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firstSheet="23" activeTab="38"/>
  </bookViews>
  <sheets>
    <sheet name="T1 TTAH PNM" sheetId="389" r:id="rId1"/>
    <sheet name="T2 TTAH PNM" sheetId="390" r:id="rId2"/>
    <sheet name="T3 TTAH PNM" sheetId="391" r:id="rId3"/>
    <sheet name="T1 ORI PNM" sheetId="396" r:id="rId4"/>
    <sheet name="T2 ORI PNM" sheetId="397" r:id="rId5"/>
    <sheet name="T3 ORI PNM" sheetId="398" r:id="rId6"/>
    <sheet name="T1 FM PNM" sheetId="403" r:id="rId7"/>
    <sheet name="T2 FM PNM" sheetId="404" r:id="rId8"/>
    <sheet name="T3 FM PNM" sheetId="405" r:id="rId9"/>
    <sheet name="T1 RSK PNM" sheetId="410" r:id="rId10"/>
    <sheet name="T2 RSK PNM" sheetId="411" r:id="rId11"/>
    <sheet name="T3 RSK PNM" sheetId="412" r:id="rId12"/>
    <sheet name="T1 BKH PNM" sheetId="417" r:id="rId13"/>
    <sheet name="T2 BKH PNM" sheetId="418" r:id="rId14"/>
    <sheet name="T3 BKH PNM" sheetId="419" r:id="rId15"/>
    <sheet name="T1 CS PNM" sheetId="424" r:id="rId16"/>
    <sheet name="T2 CS PNM" sheetId="425" r:id="rId17"/>
    <sheet name="T3 CS PNM" sheetId="426" r:id="rId18"/>
    <sheet name="T1 MS PNM" sheetId="431" r:id="rId19"/>
    <sheet name="T2 MS PNM" sheetId="432" r:id="rId20"/>
    <sheet name="T3 MS PNM" sheetId="433" r:id="rId21"/>
    <sheet name="T1 DT PNM" sheetId="438" r:id="rId22"/>
    <sheet name="T2 DT PNM" sheetId="439" r:id="rId23"/>
    <sheet name="T3 DT PNM" sheetId="440" r:id="rId24"/>
    <sheet name="T1 SM PNM" sheetId="445" r:id="rId25"/>
    <sheet name="T2 SM PNM" sheetId="446" r:id="rId26"/>
    <sheet name="T3 SM PNM" sheetId="447" r:id="rId27"/>
    <sheet name="T1 GON PNM" sheetId="452" r:id="rId28"/>
    <sheet name="T2 GON PNM" sheetId="453" r:id="rId29"/>
    <sheet name="T3 GON PNM" sheetId="454" r:id="rId30"/>
    <sheet name="T1 LSH PNM" sheetId="459" r:id="rId31"/>
    <sheet name="T2 LSH PNM" sheetId="460" r:id="rId32"/>
    <sheet name="T3 LSH PNM" sheetId="461" r:id="rId33"/>
    <sheet name="T1 EOD PNM" sheetId="466" r:id="rId34"/>
    <sheet name="T2 EOD PNM" sheetId="467" r:id="rId35"/>
    <sheet name="T3 EOD PNM" sheetId="468" r:id="rId36"/>
    <sheet name="T1 NATIONAL PNM" sheetId="473" r:id="rId37"/>
    <sheet name="T2 NATIONAL PNM" sheetId="474" r:id="rId38"/>
    <sheet name="T3 NATIONAL PNM" sheetId="4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12">'T1 BKH PNM'!$A:$D,'T1 BKH PNM'!$1:$3</definedName>
    <definedName name="_xlnm.Print_Titles" localSheetId="15">'T1 CS PNM'!$A:$D,'T1 CS PNM'!$1:$3</definedName>
    <definedName name="_xlnm.Print_Titles" localSheetId="21">'T1 DT PNM'!$A:$D,'T1 DT PNM'!$1:$3</definedName>
    <definedName name="_xlnm.Print_Titles" localSheetId="33">'T1 EOD PNM'!$A:$D,'T1 EOD PNM'!$1:$3</definedName>
    <definedName name="_xlnm.Print_Titles" localSheetId="6">'T1 FM PNM'!$A:$D,'T1 FM PNM'!$1:$3</definedName>
    <definedName name="_xlnm.Print_Titles" localSheetId="27">'T1 GON PNM'!$A:$D,'T1 GON PNM'!$1:$3</definedName>
    <definedName name="_xlnm.Print_Titles" localSheetId="30">'T1 LSH PNM'!$A:$D,'T1 LSH PNM'!$1:$3</definedName>
    <definedName name="_xlnm.Print_Titles" localSheetId="18">'T1 MS PNM'!$A:$D,'T1 MS PNM'!$1:$3</definedName>
    <definedName name="_xlnm.Print_Titles" localSheetId="36">'T1 NATIONAL PNM'!$A:$D,'T1 NATIONAL PNM'!$1:$3</definedName>
    <definedName name="_xlnm.Print_Titles" localSheetId="3">'T1 ORI PNM'!$A:$D,'T1 ORI PNM'!$1:$3</definedName>
    <definedName name="_xlnm.Print_Titles" localSheetId="9">'T1 RSK PNM'!$A:$D,'T1 RSK PNM'!$1:$3</definedName>
    <definedName name="_xlnm.Print_Titles" localSheetId="24">'T1 SM PNM'!$A:$D,'T1 SM PNM'!$1:$3</definedName>
    <definedName name="_xlnm.Print_Titles" localSheetId="0">'T1 TTAH PNM'!$A:$D,'T1 TTAH PNM'!$1:$3</definedName>
    <definedName name="_xlnm.Print_Titles" localSheetId="13">'T2 BKH PNM'!$A:$D,'T2 BKH PNM'!$1:$3</definedName>
    <definedName name="_xlnm.Print_Titles" localSheetId="16">'T2 CS PNM'!$A:$D,'T2 CS PNM'!$1:$3</definedName>
    <definedName name="_xlnm.Print_Titles" localSheetId="22">'T2 DT PNM'!$A:$D,'T2 DT PNM'!$1:$3</definedName>
    <definedName name="_xlnm.Print_Titles" localSheetId="34">'T2 EOD PNM'!$A:$D,'T2 EOD PNM'!$1:$3</definedName>
    <definedName name="_xlnm.Print_Titles" localSheetId="7">'T2 FM PNM'!$A:$D,'T2 FM PNM'!$1:$3</definedName>
    <definedName name="_xlnm.Print_Titles" localSheetId="28">'T2 GON PNM'!$A:$D,'T2 GON PNM'!$1:$3</definedName>
    <definedName name="_xlnm.Print_Titles" localSheetId="31">'T2 LSH PNM'!$A:$D,'T2 LSH PNM'!$1:$3</definedName>
    <definedName name="_xlnm.Print_Titles" localSheetId="19">'T2 MS PNM'!$A:$D,'T2 MS PNM'!$1:$3</definedName>
    <definedName name="_xlnm.Print_Titles" localSheetId="37">'T2 NATIONAL PNM'!$A:$D,'T2 NATIONAL PNM'!$1:$3</definedName>
    <definedName name="_xlnm.Print_Titles" localSheetId="4">'T2 ORI PNM'!$A:$D,'T2 ORI PNM'!$1:$3</definedName>
    <definedName name="_xlnm.Print_Titles" localSheetId="10">'T2 RSK PNM'!$A:$D,'T2 RSK PNM'!$1:$3</definedName>
    <definedName name="_xlnm.Print_Titles" localSheetId="25">'T2 SM PNM'!$A:$D,'T2 SM PNM'!$1:$3</definedName>
    <definedName name="_xlnm.Print_Titles" localSheetId="1">'T2 TTAH PNM'!$A:$D,'T2 TTAH PNM'!$1:$3</definedName>
    <definedName name="_xlnm.Print_Titles" localSheetId="14">'T3 BKH PNM'!$A:$C,'T3 BKH PNM'!$1:$3</definedName>
    <definedName name="_xlnm.Print_Titles" localSheetId="17">'T3 CS PNM'!$A:$C,'T3 CS PNM'!$1:$3</definedName>
    <definedName name="_xlnm.Print_Titles" localSheetId="23">'T3 DT PNM'!$A:$C,'T3 DT PNM'!$1:$3</definedName>
    <definedName name="_xlnm.Print_Titles" localSheetId="35">'T3 EOD PNM'!$A:$C,'T3 EOD PNM'!$1:$3</definedName>
    <definedName name="_xlnm.Print_Titles" localSheetId="8">'T3 FM PNM'!$A:$C,'T3 FM PNM'!$1:$3</definedName>
    <definedName name="_xlnm.Print_Titles" localSheetId="29">'T3 GON PNM'!$A:$C,'T3 GON PNM'!$1:$3</definedName>
    <definedName name="_xlnm.Print_Titles" localSheetId="32">'T3 LSH PNM'!$A:$C,'T3 LSH PNM'!$1:$3</definedName>
    <definedName name="_xlnm.Print_Titles" localSheetId="20">'T3 MS PNM'!$A:$C,'T3 MS PNM'!$1:$3</definedName>
    <definedName name="_xlnm.Print_Titles" localSheetId="38">'T3 NATIONAL PNM'!$A:$C,'T3 NATIONAL PNM'!$1:$3</definedName>
    <definedName name="_xlnm.Print_Titles" localSheetId="5">'T3 ORI PNM'!$A:$C,'T3 ORI PNM'!$1:$3</definedName>
    <definedName name="_xlnm.Print_Titles" localSheetId="11">'T3 RSK PNM'!$A:$C,'T3 RSK PNM'!$1:$3</definedName>
    <definedName name="_xlnm.Print_Titles" localSheetId="26">'T3 SM PNM'!$A:$C,'T3 SM PNM'!$1:$3</definedName>
    <definedName name="_xlnm.Print_Titles" localSheetId="2">'T3 TTAH PNM'!$A:$C,'T3 TTAH PNM'!$1:$3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 localSheetId="38">'T3 NATIONAL PNM'!$A$1:$R$95</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65" i="475" l="1"/>
  <c r="E65" i="475"/>
  <c r="F65" i="475"/>
  <c r="G65" i="475"/>
  <c r="H65" i="475"/>
  <c r="I65" i="475"/>
  <c r="J65" i="475"/>
  <c r="K65" i="475"/>
  <c r="L65" i="475"/>
  <c r="M65" i="475"/>
  <c r="N65" i="475"/>
  <c r="O65" i="475"/>
  <c r="P65" i="475"/>
  <c r="Q65" i="475"/>
  <c r="R65" i="475"/>
  <c r="D66" i="475"/>
  <c r="E66" i="475"/>
  <c r="F66" i="475"/>
  <c r="G66" i="475"/>
  <c r="H66" i="475"/>
  <c r="I66" i="475"/>
  <c r="J66" i="475"/>
  <c r="K66" i="475"/>
  <c r="L66" i="475"/>
  <c r="M66" i="475"/>
  <c r="N66" i="475"/>
  <c r="O66" i="475"/>
  <c r="P66" i="475"/>
  <c r="Q66" i="475"/>
  <c r="R66" i="475"/>
  <c r="D67" i="475"/>
  <c r="E67" i="475"/>
  <c r="F67" i="475"/>
  <c r="G67" i="475"/>
  <c r="H67" i="475"/>
  <c r="I67" i="475"/>
  <c r="J67" i="475"/>
  <c r="K67" i="475"/>
  <c r="L67" i="475"/>
  <c r="M67" i="475"/>
  <c r="N67" i="475"/>
  <c r="O67" i="475"/>
  <c r="P67" i="475"/>
  <c r="Q67" i="475"/>
  <c r="R67" i="475"/>
  <c r="D68" i="475"/>
  <c r="E68" i="475"/>
  <c r="F68" i="475"/>
  <c r="G68" i="475"/>
  <c r="H68" i="475"/>
  <c r="I68" i="475"/>
  <c r="J68" i="475"/>
  <c r="K68" i="475"/>
  <c r="L68" i="475"/>
  <c r="M68" i="475"/>
  <c r="N68" i="475"/>
  <c r="O68" i="475"/>
  <c r="P68" i="475"/>
  <c r="Q68" i="475"/>
  <c r="R68" i="475"/>
  <c r="D69" i="475"/>
  <c r="E69" i="475"/>
  <c r="F69" i="475"/>
  <c r="G69" i="475"/>
  <c r="H69" i="475"/>
  <c r="I69" i="475"/>
  <c r="J69" i="475"/>
  <c r="K69" i="475"/>
  <c r="L69" i="475"/>
  <c r="M69" i="475"/>
  <c r="N69" i="475"/>
  <c r="O69" i="475"/>
  <c r="P69" i="475"/>
  <c r="Q69" i="475"/>
  <c r="R69" i="475"/>
  <c r="D70" i="475"/>
  <c r="E70" i="475"/>
  <c r="F70" i="475"/>
  <c r="G70" i="475"/>
  <c r="H70" i="475"/>
  <c r="I70" i="475"/>
  <c r="J70" i="475"/>
  <c r="K70" i="475"/>
  <c r="L70" i="475"/>
  <c r="M70" i="475"/>
  <c r="N70" i="475"/>
  <c r="O70" i="475"/>
  <c r="P70" i="475"/>
  <c r="Q70" i="475"/>
  <c r="R70" i="475"/>
  <c r="D71" i="475"/>
  <c r="E71" i="475"/>
  <c r="F71" i="475"/>
  <c r="G71" i="475"/>
  <c r="H71" i="475"/>
  <c r="I71" i="475"/>
  <c r="J71" i="475"/>
  <c r="K71" i="475"/>
  <c r="L71" i="475"/>
  <c r="M71" i="475"/>
  <c r="N71" i="475"/>
  <c r="O71" i="475"/>
  <c r="P71" i="475"/>
  <c r="Q71" i="475"/>
  <c r="R71" i="475"/>
  <c r="D72" i="475"/>
  <c r="E72" i="475"/>
  <c r="F72" i="475"/>
  <c r="G72" i="475"/>
  <c r="H72" i="475"/>
  <c r="I72" i="475"/>
  <c r="J72" i="475"/>
  <c r="K72" i="475"/>
  <c r="L72" i="475"/>
  <c r="M72" i="475"/>
  <c r="N72" i="475"/>
  <c r="O72" i="475"/>
  <c r="P72" i="475"/>
  <c r="Q72" i="475"/>
  <c r="R72" i="475"/>
  <c r="D73" i="475"/>
  <c r="E73" i="475"/>
  <c r="F73" i="475"/>
  <c r="G73" i="475"/>
  <c r="H73" i="475"/>
  <c r="I73" i="475"/>
  <c r="J73" i="475"/>
  <c r="K73" i="475"/>
  <c r="L73" i="475"/>
  <c r="M73" i="475"/>
  <c r="N73" i="475"/>
  <c r="O73" i="475"/>
  <c r="P73" i="475"/>
  <c r="Q73" i="475"/>
  <c r="R73" i="475"/>
  <c r="D74" i="475"/>
  <c r="E74" i="475"/>
  <c r="F74" i="475"/>
  <c r="G74" i="475"/>
  <c r="H74" i="475"/>
  <c r="I74" i="475"/>
  <c r="J74" i="475"/>
  <c r="K74" i="475"/>
  <c r="L74" i="475"/>
  <c r="M74" i="475"/>
  <c r="N74" i="475"/>
  <c r="O74" i="475"/>
  <c r="P74" i="475"/>
  <c r="Q74" i="475"/>
  <c r="R74" i="475"/>
  <c r="D75" i="475"/>
  <c r="E75" i="475"/>
  <c r="F75" i="475"/>
  <c r="G75" i="475"/>
  <c r="H75" i="475"/>
  <c r="I75" i="475"/>
  <c r="J75" i="475"/>
  <c r="K75" i="475"/>
  <c r="L75" i="475"/>
  <c r="M75" i="475"/>
  <c r="N75" i="475"/>
  <c r="O75" i="475"/>
  <c r="P75" i="475"/>
  <c r="Q75" i="475"/>
  <c r="R75" i="475"/>
  <c r="D76" i="475"/>
  <c r="E76" i="475"/>
  <c r="F76" i="475"/>
  <c r="G76" i="475"/>
  <c r="H76" i="475"/>
  <c r="I76" i="475"/>
  <c r="J76" i="475"/>
  <c r="K76" i="475"/>
  <c r="L76" i="475"/>
  <c r="M76" i="475"/>
  <c r="N76" i="475"/>
  <c r="O76" i="475"/>
  <c r="P76" i="475"/>
  <c r="Q76" i="475"/>
  <c r="R76" i="475"/>
  <c r="D77" i="475"/>
  <c r="E77" i="475"/>
  <c r="F77" i="475"/>
  <c r="G77" i="475"/>
  <c r="H77" i="475"/>
  <c r="I77" i="475"/>
  <c r="J77" i="475"/>
  <c r="K77" i="475"/>
  <c r="L77" i="475"/>
  <c r="M77" i="475"/>
  <c r="N77" i="475"/>
  <c r="O77" i="475"/>
  <c r="P77" i="475"/>
  <c r="Q77" i="475"/>
  <c r="R77" i="475"/>
  <c r="D78" i="475"/>
  <c r="E78" i="475"/>
  <c r="F78" i="475"/>
  <c r="G78" i="475"/>
  <c r="H78" i="475"/>
  <c r="I78" i="475"/>
  <c r="J78" i="475"/>
  <c r="K78" i="475"/>
  <c r="L78" i="475"/>
  <c r="M78" i="475"/>
  <c r="N78" i="475"/>
  <c r="O78" i="475"/>
  <c r="P78" i="475"/>
  <c r="Q78" i="475"/>
  <c r="R78" i="475"/>
  <c r="D79" i="475"/>
  <c r="E79" i="475"/>
  <c r="F79" i="475"/>
  <c r="G79" i="475"/>
  <c r="H79" i="475"/>
  <c r="I79" i="475"/>
  <c r="J79" i="475"/>
  <c r="K79" i="475"/>
  <c r="L79" i="475"/>
  <c r="M79" i="475"/>
  <c r="N79" i="475"/>
  <c r="O79" i="475"/>
  <c r="P79" i="475"/>
  <c r="Q79" i="475"/>
  <c r="R79" i="475"/>
  <c r="D80" i="475"/>
  <c r="E80" i="475"/>
  <c r="F80" i="475"/>
  <c r="G80" i="475"/>
  <c r="H80" i="475"/>
  <c r="I80" i="475"/>
  <c r="J80" i="475"/>
  <c r="K80" i="475"/>
  <c r="L80" i="475"/>
  <c r="M80" i="475"/>
  <c r="N80" i="475"/>
  <c r="O80" i="475"/>
  <c r="P80" i="475"/>
  <c r="Q80" i="475"/>
  <c r="R80" i="475"/>
  <c r="D81" i="475"/>
  <c r="E81" i="475"/>
  <c r="F81" i="475"/>
  <c r="G81" i="475"/>
  <c r="H81" i="475"/>
  <c r="I81" i="475"/>
  <c r="J81" i="475"/>
  <c r="K81" i="475"/>
  <c r="L81" i="475"/>
  <c r="M81" i="475"/>
  <c r="N81" i="475"/>
  <c r="O81" i="475"/>
  <c r="P81" i="475"/>
  <c r="Q81" i="475"/>
  <c r="R81" i="475"/>
  <c r="D82" i="475"/>
  <c r="E82" i="475"/>
  <c r="F82" i="475"/>
  <c r="G82" i="475"/>
  <c r="H82" i="475"/>
  <c r="I82" i="475"/>
  <c r="J82" i="475"/>
  <c r="K82" i="475"/>
  <c r="L82" i="475"/>
  <c r="M82" i="475"/>
  <c r="N82" i="475"/>
  <c r="O82" i="475"/>
  <c r="P82" i="475"/>
  <c r="Q82" i="475"/>
  <c r="R82" i="475"/>
  <c r="D83" i="475"/>
  <c r="E83" i="475"/>
  <c r="F83" i="475"/>
  <c r="G83" i="475"/>
  <c r="H83" i="475"/>
  <c r="I83" i="475"/>
  <c r="J83" i="475"/>
  <c r="K83" i="475"/>
  <c r="L83" i="475"/>
  <c r="M83" i="475"/>
  <c r="N83" i="475"/>
  <c r="O83" i="475"/>
  <c r="P83" i="475"/>
  <c r="Q83" i="475"/>
  <c r="R83" i="475"/>
  <c r="D84" i="475"/>
  <c r="E84" i="475"/>
  <c r="F84" i="475"/>
  <c r="G84" i="475"/>
  <c r="H84" i="475"/>
  <c r="I84" i="475"/>
  <c r="J84" i="475"/>
  <c r="K84" i="475"/>
  <c r="L84" i="475"/>
  <c r="M84" i="475"/>
  <c r="N84" i="475"/>
  <c r="O84" i="475"/>
  <c r="P84" i="475"/>
  <c r="Q84" i="475"/>
  <c r="R84" i="475"/>
  <c r="D85" i="475"/>
  <c r="E85" i="475"/>
  <c r="F85" i="475"/>
  <c r="G85" i="475"/>
  <c r="H85" i="475"/>
  <c r="I85" i="475"/>
  <c r="J85" i="475"/>
  <c r="K85" i="475"/>
  <c r="L85" i="475"/>
  <c r="M85" i="475"/>
  <c r="N85" i="475"/>
  <c r="O85" i="475"/>
  <c r="P85" i="475"/>
  <c r="Q85" i="475"/>
  <c r="R85" i="475"/>
  <c r="D86" i="475"/>
  <c r="E86" i="475"/>
  <c r="F86" i="475"/>
  <c r="G86" i="475"/>
  <c r="H86" i="475"/>
  <c r="I86" i="475"/>
  <c r="J86" i="475"/>
  <c r="K86" i="475"/>
  <c r="L86" i="475"/>
  <c r="M86" i="475"/>
  <c r="N86" i="475"/>
  <c r="O86" i="475"/>
  <c r="P86" i="475"/>
  <c r="Q86" i="475"/>
  <c r="R86" i="475"/>
  <c r="D87" i="475"/>
  <c r="E87" i="475"/>
  <c r="F87" i="475"/>
  <c r="G87" i="475"/>
  <c r="H87" i="475"/>
  <c r="I87" i="475"/>
  <c r="J87" i="475"/>
  <c r="K87" i="475"/>
  <c r="L87" i="475"/>
  <c r="M87" i="475"/>
  <c r="N87" i="475"/>
  <c r="O87" i="475"/>
  <c r="P87" i="475"/>
  <c r="Q87" i="475"/>
  <c r="R87" i="475"/>
  <c r="D88" i="475"/>
  <c r="E88" i="475"/>
  <c r="F88" i="475"/>
  <c r="G88" i="475"/>
  <c r="H88" i="475"/>
  <c r="I88" i="475"/>
  <c r="J88" i="475"/>
  <c r="K88" i="475"/>
  <c r="L88" i="475"/>
  <c r="M88" i="475"/>
  <c r="N88" i="475"/>
  <c r="O88" i="475"/>
  <c r="P88" i="475"/>
  <c r="Q88" i="475"/>
  <c r="R88" i="475"/>
  <c r="D89" i="475"/>
  <c r="E89" i="475"/>
  <c r="F89" i="475"/>
  <c r="G89" i="475"/>
  <c r="H89" i="475"/>
  <c r="I89" i="475"/>
  <c r="J89" i="475"/>
  <c r="K89" i="475"/>
  <c r="L89" i="475"/>
  <c r="M89" i="475"/>
  <c r="N89" i="475"/>
  <c r="O89" i="475"/>
  <c r="P89" i="475"/>
  <c r="Q89" i="475"/>
  <c r="R89" i="475"/>
  <c r="D90" i="475"/>
  <c r="E90" i="475"/>
  <c r="F90" i="475"/>
  <c r="G90" i="475"/>
  <c r="H90" i="475"/>
  <c r="I90" i="475"/>
  <c r="J90" i="475"/>
  <c r="K90" i="475"/>
  <c r="L90" i="475"/>
  <c r="M90" i="475"/>
  <c r="N90" i="475"/>
  <c r="O90" i="475"/>
  <c r="P90" i="475"/>
  <c r="Q90" i="475"/>
  <c r="R90" i="475"/>
  <c r="D91" i="475"/>
  <c r="E91" i="475"/>
  <c r="F91" i="475"/>
  <c r="G91" i="475"/>
  <c r="H91" i="475"/>
  <c r="I91" i="475"/>
  <c r="J91" i="475"/>
  <c r="K91" i="475"/>
  <c r="L91" i="475"/>
  <c r="M91" i="475"/>
  <c r="N91" i="475"/>
  <c r="O91" i="475"/>
  <c r="P91" i="475"/>
  <c r="Q91" i="475"/>
  <c r="R91" i="475"/>
  <c r="D92" i="475"/>
  <c r="E92" i="475"/>
  <c r="F92" i="475"/>
  <c r="G92" i="475"/>
  <c r="H92" i="475"/>
  <c r="I92" i="475"/>
  <c r="J92" i="475"/>
  <c r="K92" i="475"/>
  <c r="L92" i="475"/>
  <c r="M92" i="475"/>
  <c r="N92" i="475"/>
  <c r="O92" i="475"/>
  <c r="P92" i="475"/>
  <c r="Q92" i="475"/>
  <c r="R92" i="475"/>
  <c r="D93" i="475"/>
  <c r="E93" i="475"/>
  <c r="F93" i="475"/>
  <c r="G93" i="475"/>
  <c r="H93" i="475"/>
  <c r="I93" i="475"/>
  <c r="J93" i="475"/>
  <c r="K93" i="475"/>
  <c r="L93" i="475"/>
  <c r="M93" i="475"/>
  <c r="N93" i="475"/>
  <c r="O93" i="475"/>
  <c r="P93" i="475"/>
  <c r="Q93" i="475"/>
  <c r="R93" i="475"/>
  <c r="D94" i="475"/>
  <c r="E94" i="475"/>
  <c r="F94" i="475"/>
  <c r="G94" i="475"/>
  <c r="H94" i="475"/>
  <c r="I94" i="475"/>
  <c r="J94" i="475"/>
  <c r="K94" i="475"/>
  <c r="L94" i="475"/>
  <c r="M94" i="475"/>
  <c r="N94" i="475"/>
  <c r="O94" i="475"/>
  <c r="P94" i="475"/>
  <c r="Q94" i="475"/>
  <c r="R94" i="475"/>
  <c r="D95" i="475"/>
  <c r="E95" i="475"/>
  <c r="F95" i="475"/>
  <c r="G95" i="475"/>
  <c r="H95" i="475"/>
  <c r="I95" i="475"/>
  <c r="J95" i="475"/>
  <c r="K95" i="475"/>
  <c r="L95" i="475"/>
  <c r="M95" i="475"/>
  <c r="N95" i="475"/>
  <c r="O95" i="475"/>
  <c r="P95" i="475"/>
  <c r="Q95" i="475"/>
  <c r="R95" i="475"/>
  <c r="D25" i="475"/>
  <c r="E25" i="475"/>
  <c r="F25" i="475"/>
  <c r="G25" i="475"/>
  <c r="H25" i="475"/>
  <c r="I25" i="475"/>
  <c r="J25" i="475"/>
  <c r="K25" i="475"/>
  <c r="L25" i="475"/>
  <c r="M25" i="475"/>
  <c r="N25" i="475"/>
  <c r="O25" i="475"/>
  <c r="P25" i="475"/>
  <c r="Q25" i="475"/>
  <c r="R25" i="475"/>
  <c r="D26" i="475"/>
  <c r="E26" i="475"/>
  <c r="F26" i="475"/>
  <c r="G26" i="475"/>
  <c r="H26" i="475"/>
  <c r="I26" i="475"/>
  <c r="J26" i="475"/>
  <c r="K26" i="475"/>
  <c r="L26" i="475"/>
  <c r="M26" i="475"/>
  <c r="N26" i="475"/>
  <c r="O26" i="475"/>
  <c r="P26" i="475"/>
  <c r="Q26" i="475"/>
  <c r="R26" i="475"/>
  <c r="D27" i="475"/>
  <c r="E27" i="475"/>
  <c r="F27" i="475"/>
  <c r="G27" i="475"/>
  <c r="H27" i="475"/>
  <c r="I27" i="475"/>
  <c r="J27" i="475"/>
  <c r="K27" i="475"/>
  <c r="L27" i="475"/>
  <c r="M27" i="475"/>
  <c r="N27" i="475"/>
  <c r="O27" i="475"/>
  <c r="P27" i="475"/>
  <c r="Q27" i="475"/>
  <c r="R27" i="475"/>
  <c r="D28" i="475"/>
  <c r="E28" i="475"/>
  <c r="F28" i="475"/>
  <c r="G28" i="475"/>
  <c r="H28" i="475"/>
  <c r="I28" i="475"/>
  <c r="J28" i="475"/>
  <c r="K28" i="475"/>
  <c r="L28" i="475"/>
  <c r="M28" i="475"/>
  <c r="N28" i="475"/>
  <c r="O28" i="475"/>
  <c r="P28" i="475"/>
  <c r="Q28" i="475"/>
  <c r="R28" i="475"/>
  <c r="D29" i="475"/>
  <c r="E29" i="475"/>
  <c r="F29" i="475"/>
  <c r="G29" i="475"/>
  <c r="H29" i="475"/>
  <c r="I29" i="475"/>
  <c r="J29" i="475"/>
  <c r="K29" i="475"/>
  <c r="L29" i="475"/>
  <c r="M29" i="475"/>
  <c r="N29" i="475"/>
  <c r="O29" i="475"/>
  <c r="P29" i="475"/>
  <c r="Q29" i="475"/>
  <c r="R29" i="475"/>
  <c r="D30" i="475"/>
  <c r="E30" i="475"/>
  <c r="F30" i="475"/>
  <c r="G30" i="475"/>
  <c r="H30" i="475"/>
  <c r="I30" i="475"/>
  <c r="J30" i="475"/>
  <c r="K30" i="475"/>
  <c r="L30" i="475"/>
  <c r="M30" i="475"/>
  <c r="N30" i="475"/>
  <c r="O30" i="475"/>
  <c r="P30" i="475"/>
  <c r="Q30" i="475"/>
  <c r="R30" i="475"/>
  <c r="D31" i="475"/>
  <c r="E31" i="475"/>
  <c r="F31" i="475"/>
  <c r="G31" i="475"/>
  <c r="H31" i="475"/>
  <c r="I31" i="475"/>
  <c r="J31" i="475"/>
  <c r="K31" i="475"/>
  <c r="L31" i="475"/>
  <c r="M31" i="475"/>
  <c r="N31" i="475"/>
  <c r="O31" i="475"/>
  <c r="P31" i="475"/>
  <c r="Q31" i="475"/>
  <c r="R31" i="475"/>
  <c r="D32" i="475"/>
  <c r="E32" i="475"/>
  <c r="F32" i="475"/>
  <c r="G32" i="475"/>
  <c r="H32" i="475"/>
  <c r="I32" i="475"/>
  <c r="J32" i="475"/>
  <c r="K32" i="475"/>
  <c r="L32" i="475"/>
  <c r="M32" i="475"/>
  <c r="N32" i="475"/>
  <c r="O32" i="475"/>
  <c r="P32" i="475"/>
  <c r="Q32" i="475"/>
  <c r="R32" i="475"/>
  <c r="D33" i="475"/>
  <c r="E33" i="475"/>
  <c r="F33" i="475"/>
  <c r="G33" i="475"/>
  <c r="H33" i="475"/>
  <c r="I33" i="475"/>
  <c r="J33" i="475"/>
  <c r="K33" i="475"/>
  <c r="L33" i="475"/>
  <c r="M33" i="475"/>
  <c r="N33" i="475"/>
  <c r="O33" i="475"/>
  <c r="P33" i="475"/>
  <c r="Q33" i="475"/>
  <c r="R33" i="475"/>
  <c r="D34" i="475"/>
  <c r="E34" i="475"/>
  <c r="F34" i="475"/>
  <c r="G34" i="475"/>
  <c r="H34" i="475"/>
  <c r="I34" i="475"/>
  <c r="J34" i="475"/>
  <c r="K34" i="475"/>
  <c r="L34" i="475"/>
  <c r="M34" i="475"/>
  <c r="N34" i="475"/>
  <c r="O34" i="475"/>
  <c r="P34" i="475"/>
  <c r="Q34" i="475"/>
  <c r="R34" i="475"/>
  <c r="D35" i="475"/>
  <c r="E35" i="475"/>
  <c r="F35" i="475"/>
  <c r="G35" i="475"/>
  <c r="H35" i="475"/>
  <c r="I35" i="475"/>
  <c r="J35" i="475"/>
  <c r="K35" i="475"/>
  <c r="L35" i="475"/>
  <c r="M35" i="475"/>
  <c r="N35" i="475"/>
  <c r="O35" i="475"/>
  <c r="P35" i="475"/>
  <c r="Q35" i="475"/>
  <c r="R35" i="475"/>
  <c r="D36" i="475"/>
  <c r="E36" i="475"/>
  <c r="F36" i="475"/>
  <c r="G36" i="475"/>
  <c r="H36" i="475"/>
  <c r="I36" i="475"/>
  <c r="J36" i="475"/>
  <c r="K36" i="475"/>
  <c r="L36" i="475"/>
  <c r="M36" i="475"/>
  <c r="N36" i="475"/>
  <c r="O36" i="475"/>
  <c r="P36" i="475"/>
  <c r="Q36" i="475"/>
  <c r="R36" i="475"/>
  <c r="D37" i="475"/>
  <c r="E37" i="475"/>
  <c r="F37" i="475"/>
  <c r="G37" i="475"/>
  <c r="H37" i="475"/>
  <c r="I37" i="475"/>
  <c r="J37" i="475"/>
  <c r="K37" i="475"/>
  <c r="L37" i="475"/>
  <c r="M37" i="475"/>
  <c r="N37" i="475"/>
  <c r="O37" i="475"/>
  <c r="P37" i="475"/>
  <c r="Q37" i="475"/>
  <c r="R37" i="475"/>
  <c r="D38" i="475"/>
  <c r="E38" i="475"/>
  <c r="F38" i="475"/>
  <c r="G38" i="475"/>
  <c r="H38" i="475"/>
  <c r="I38" i="475"/>
  <c r="J38" i="475"/>
  <c r="K38" i="475"/>
  <c r="L38" i="475"/>
  <c r="M38" i="475"/>
  <c r="N38" i="475"/>
  <c r="O38" i="475"/>
  <c r="P38" i="475"/>
  <c r="Q38" i="475"/>
  <c r="R38" i="475"/>
  <c r="D39" i="475"/>
  <c r="E39" i="475"/>
  <c r="F39" i="475"/>
  <c r="G39" i="475"/>
  <c r="H39" i="475"/>
  <c r="I39" i="475"/>
  <c r="J39" i="475"/>
  <c r="K39" i="475"/>
  <c r="L39" i="475"/>
  <c r="M39" i="475"/>
  <c r="N39" i="475"/>
  <c r="O39" i="475"/>
  <c r="P39" i="475"/>
  <c r="Q39" i="475"/>
  <c r="R39" i="475"/>
  <c r="D40" i="475"/>
  <c r="E40" i="475"/>
  <c r="F40" i="475"/>
  <c r="G40" i="475"/>
  <c r="H40" i="475"/>
  <c r="I40" i="475"/>
  <c r="J40" i="475"/>
  <c r="K40" i="475"/>
  <c r="L40" i="475"/>
  <c r="M40" i="475"/>
  <c r="N40" i="475"/>
  <c r="O40" i="475"/>
  <c r="P40" i="475"/>
  <c r="Q40" i="475"/>
  <c r="R40" i="475"/>
  <c r="D41" i="475"/>
  <c r="E41" i="475"/>
  <c r="F41" i="475"/>
  <c r="G41" i="475"/>
  <c r="H41" i="475"/>
  <c r="I41" i="475"/>
  <c r="J41" i="475"/>
  <c r="K41" i="475"/>
  <c r="L41" i="475"/>
  <c r="M41" i="475"/>
  <c r="N41" i="475"/>
  <c r="O41" i="475"/>
  <c r="P41" i="475"/>
  <c r="Q41" i="475"/>
  <c r="R41" i="475"/>
  <c r="D42" i="475"/>
  <c r="E42" i="475"/>
  <c r="F42" i="475"/>
  <c r="G42" i="475"/>
  <c r="H42" i="475"/>
  <c r="I42" i="475"/>
  <c r="J42" i="475"/>
  <c r="K42" i="475"/>
  <c r="L42" i="475"/>
  <c r="M42" i="475"/>
  <c r="N42" i="475"/>
  <c r="O42" i="475"/>
  <c r="P42" i="475"/>
  <c r="Q42" i="475"/>
  <c r="R42" i="475"/>
  <c r="D43" i="475"/>
  <c r="E43" i="475"/>
  <c r="F43" i="475"/>
  <c r="G43" i="475"/>
  <c r="H43" i="475"/>
  <c r="I43" i="475"/>
  <c r="J43" i="475"/>
  <c r="K43" i="475"/>
  <c r="L43" i="475"/>
  <c r="M43" i="475"/>
  <c r="N43" i="475"/>
  <c r="O43" i="475"/>
  <c r="P43" i="475"/>
  <c r="Q43" i="475"/>
  <c r="R43" i="475"/>
  <c r="D44" i="475"/>
  <c r="E44" i="475"/>
  <c r="F44" i="475"/>
  <c r="G44" i="475"/>
  <c r="H44" i="475"/>
  <c r="I44" i="475"/>
  <c r="J44" i="475"/>
  <c r="K44" i="475"/>
  <c r="L44" i="475"/>
  <c r="M44" i="475"/>
  <c r="N44" i="475"/>
  <c r="O44" i="475"/>
  <c r="P44" i="475"/>
  <c r="Q44" i="475"/>
  <c r="R44" i="475"/>
  <c r="D45" i="475"/>
  <c r="E45" i="475"/>
  <c r="F45" i="475"/>
  <c r="G45" i="475"/>
  <c r="H45" i="475"/>
  <c r="I45" i="475"/>
  <c r="J45" i="475"/>
  <c r="K45" i="475"/>
  <c r="L45" i="475"/>
  <c r="M45" i="475"/>
  <c r="N45" i="475"/>
  <c r="O45" i="475"/>
  <c r="P45" i="475"/>
  <c r="Q45" i="475"/>
  <c r="R45" i="475"/>
  <c r="D46" i="475"/>
  <c r="E46" i="475"/>
  <c r="F46" i="475"/>
  <c r="G46" i="475"/>
  <c r="H46" i="475"/>
  <c r="I46" i="475"/>
  <c r="J46" i="475"/>
  <c r="K46" i="475"/>
  <c r="L46" i="475"/>
  <c r="M46" i="475"/>
  <c r="N46" i="475"/>
  <c r="O46" i="475"/>
  <c r="P46" i="475"/>
  <c r="Q46" i="475"/>
  <c r="R46" i="475"/>
  <c r="D47" i="475"/>
  <c r="E47" i="475"/>
  <c r="F47" i="475"/>
  <c r="G47" i="475"/>
  <c r="H47" i="475"/>
  <c r="I47" i="475"/>
  <c r="J47" i="475"/>
  <c r="K47" i="475"/>
  <c r="L47" i="475"/>
  <c r="M47" i="475"/>
  <c r="N47" i="475"/>
  <c r="O47" i="475"/>
  <c r="P47" i="475"/>
  <c r="Q47" i="475"/>
  <c r="R47" i="475"/>
  <c r="D48" i="475"/>
  <c r="E48" i="475"/>
  <c r="F48" i="475"/>
  <c r="G48" i="475"/>
  <c r="H48" i="475"/>
  <c r="I48" i="475"/>
  <c r="J48" i="475"/>
  <c r="K48" i="475"/>
  <c r="L48" i="475"/>
  <c r="M48" i="475"/>
  <c r="N48" i="475"/>
  <c r="O48" i="475"/>
  <c r="P48" i="475"/>
  <c r="Q48" i="475"/>
  <c r="R48" i="475"/>
  <c r="D49" i="475"/>
  <c r="E49" i="475"/>
  <c r="F49" i="475"/>
  <c r="G49" i="475"/>
  <c r="H49" i="475"/>
  <c r="I49" i="475"/>
  <c r="J49" i="475"/>
  <c r="K49" i="475"/>
  <c r="L49" i="475"/>
  <c r="M49" i="475"/>
  <c r="N49" i="475"/>
  <c r="O49" i="475"/>
  <c r="P49" i="475"/>
  <c r="Q49" i="475"/>
  <c r="R49" i="475"/>
  <c r="D50" i="475"/>
  <c r="E50" i="475"/>
  <c r="F50" i="475"/>
  <c r="G50" i="475"/>
  <c r="H50" i="475"/>
  <c r="I50" i="475"/>
  <c r="J50" i="475"/>
  <c r="K50" i="475"/>
  <c r="L50" i="475"/>
  <c r="M50" i="475"/>
  <c r="N50" i="475"/>
  <c r="O50" i="475"/>
  <c r="P50" i="475"/>
  <c r="Q50" i="475"/>
  <c r="R50" i="475"/>
  <c r="D51" i="475"/>
  <c r="E51" i="475"/>
  <c r="F51" i="475"/>
  <c r="G51" i="475"/>
  <c r="H51" i="475"/>
  <c r="I51" i="475"/>
  <c r="J51" i="475"/>
  <c r="K51" i="475"/>
  <c r="L51" i="475"/>
  <c r="M51" i="475"/>
  <c r="N51" i="475"/>
  <c r="O51" i="475"/>
  <c r="P51" i="475"/>
  <c r="Q51" i="475"/>
  <c r="R51" i="475"/>
  <c r="D52" i="475"/>
  <c r="E52" i="475"/>
  <c r="F52" i="475"/>
  <c r="G52" i="475"/>
  <c r="H52" i="475"/>
  <c r="I52" i="475"/>
  <c r="J52" i="475"/>
  <c r="K52" i="475"/>
  <c r="L52" i="475"/>
  <c r="M52" i="475"/>
  <c r="N52" i="475"/>
  <c r="O52" i="475"/>
  <c r="P52" i="475"/>
  <c r="Q52" i="475"/>
  <c r="R52" i="475"/>
  <c r="D53" i="475"/>
  <c r="E53" i="475"/>
  <c r="F53" i="475"/>
  <c r="G53" i="475"/>
  <c r="H53" i="475"/>
  <c r="I53" i="475"/>
  <c r="J53" i="475"/>
  <c r="K53" i="475"/>
  <c r="L53" i="475"/>
  <c r="M53" i="475"/>
  <c r="N53" i="475"/>
  <c r="O53" i="475"/>
  <c r="P53" i="475"/>
  <c r="Q53" i="475"/>
  <c r="R53" i="475"/>
  <c r="D54" i="475"/>
  <c r="E54" i="475"/>
  <c r="F54" i="475"/>
  <c r="G54" i="475"/>
  <c r="H54" i="475"/>
  <c r="I54" i="475"/>
  <c r="J54" i="475"/>
  <c r="K54" i="475"/>
  <c r="L54" i="475"/>
  <c r="M54" i="475"/>
  <c r="N54" i="475"/>
  <c r="O54" i="475"/>
  <c r="P54" i="475"/>
  <c r="Q54" i="475"/>
  <c r="R54" i="475"/>
  <c r="D55" i="475"/>
  <c r="E55" i="475"/>
  <c r="F55" i="475"/>
  <c r="G55" i="475"/>
  <c r="H55" i="475"/>
  <c r="I55" i="475"/>
  <c r="J55" i="475"/>
  <c r="K55" i="475"/>
  <c r="L55" i="475"/>
  <c r="M55" i="475"/>
  <c r="N55" i="475"/>
  <c r="O55" i="475"/>
  <c r="P55" i="475"/>
  <c r="Q55" i="475"/>
  <c r="R55" i="475"/>
  <c r="D56" i="475"/>
  <c r="E56" i="475"/>
  <c r="F56" i="475"/>
  <c r="G56" i="475"/>
  <c r="H56" i="475"/>
  <c r="I56" i="475"/>
  <c r="J56" i="475"/>
  <c r="K56" i="475"/>
  <c r="L56" i="475"/>
  <c r="M56" i="475"/>
  <c r="N56" i="475"/>
  <c r="O56" i="475"/>
  <c r="P56" i="475"/>
  <c r="Q56" i="475"/>
  <c r="R56" i="475"/>
  <c r="D57" i="475"/>
  <c r="E57" i="475"/>
  <c r="F57" i="475"/>
  <c r="G57" i="475"/>
  <c r="H57" i="475"/>
  <c r="I57" i="475"/>
  <c r="J57" i="475"/>
  <c r="K57" i="475"/>
  <c r="L57" i="475"/>
  <c r="M57" i="475"/>
  <c r="N57" i="475"/>
  <c r="O57" i="475"/>
  <c r="P57" i="475"/>
  <c r="Q57" i="475"/>
  <c r="R57" i="475"/>
  <c r="D58" i="475"/>
  <c r="E58" i="475"/>
  <c r="F58" i="475"/>
  <c r="G58" i="475"/>
  <c r="H58" i="475"/>
  <c r="I58" i="475"/>
  <c r="J58" i="475"/>
  <c r="K58" i="475"/>
  <c r="L58" i="475"/>
  <c r="M58" i="475"/>
  <c r="N58" i="475"/>
  <c r="O58" i="475"/>
  <c r="P58" i="475"/>
  <c r="Q58" i="475"/>
  <c r="R58" i="475"/>
  <c r="D59" i="475"/>
  <c r="E59" i="475"/>
  <c r="F59" i="475"/>
  <c r="G59" i="475"/>
  <c r="H59" i="475"/>
  <c r="I59" i="475"/>
  <c r="J59" i="475"/>
  <c r="K59" i="475"/>
  <c r="L59" i="475"/>
  <c r="M59" i="475"/>
  <c r="N59" i="475"/>
  <c r="O59" i="475"/>
  <c r="P59" i="475"/>
  <c r="Q59" i="475"/>
  <c r="R59" i="475"/>
  <c r="D60" i="475"/>
  <c r="E60" i="475"/>
  <c r="F60" i="475"/>
  <c r="G60" i="475"/>
  <c r="H60" i="475"/>
  <c r="I60" i="475"/>
  <c r="J60" i="475"/>
  <c r="K60" i="475"/>
  <c r="L60" i="475"/>
  <c r="M60" i="475"/>
  <c r="N60" i="475"/>
  <c r="O60" i="475"/>
  <c r="P60" i="475"/>
  <c r="Q60" i="475"/>
  <c r="R60" i="475"/>
  <c r="D61" i="475"/>
  <c r="E61" i="475"/>
  <c r="F61" i="475"/>
  <c r="G61" i="475"/>
  <c r="H61" i="475"/>
  <c r="I61" i="475"/>
  <c r="J61" i="475"/>
  <c r="K61" i="475"/>
  <c r="L61" i="475"/>
  <c r="M61" i="475"/>
  <c r="N61" i="475"/>
  <c r="O61" i="475"/>
  <c r="P61" i="475"/>
  <c r="Q61" i="475"/>
  <c r="R61" i="475"/>
  <c r="D62" i="475"/>
  <c r="E62" i="475"/>
  <c r="F62" i="475"/>
  <c r="G62" i="475"/>
  <c r="H62" i="475"/>
  <c r="I62" i="475"/>
  <c r="J62" i="475"/>
  <c r="K62" i="475"/>
  <c r="L62" i="475"/>
  <c r="M62" i="475"/>
  <c r="N62" i="475"/>
  <c r="O62" i="475"/>
  <c r="P62" i="475"/>
  <c r="Q62" i="475"/>
  <c r="R62" i="475"/>
  <c r="D63" i="475"/>
  <c r="E63" i="475"/>
  <c r="F63" i="475"/>
  <c r="G63" i="475"/>
  <c r="H63" i="475"/>
  <c r="I63" i="475"/>
  <c r="J63" i="475"/>
  <c r="K63" i="475"/>
  <c r="L63" i="475"/>
  <c r="M63" i="475"/>
  <c r="N63" i="475"/>
  <c r="O63" i="475"/>
  <c r="P63" i="475"/>
  <c r="Q63" i="475"/>
  <c r="R63" i="475"/>
  <c r="D64" i="475"/>
  <c r="E64" i="475"/>
  <c r="F64" i="475"/>
  <c r="G64" i="475"/>
  <c r="H64" i="475"/>
  <c r="I64" i="475"/>
  <c r="J64" i="475"/>
  <c r="K64" i="475"/>
  <c r="L64" i="475"/>
  <c r="M64" i="475"/>
  <c r="N64" i="475"/>
  <c r="O64" i="475"/>
  <c r="P64" i="475"/>
  <c r="Q64" i="475"/>
  <c r="R64" i="475"/>
  <c r="D5" i="475"/>
  <c r="E5" i="475"/>
  <c r="F5" i="475"/>
  <c r="G5" i="475"/>
  <c r="H5" i="475"/>
  <c r="I5" i="475"/>
  <c r="J5" i="475"/>
  <c r="K5" i="475"/>
  <c r="L5" i="475"/>
  <c r="M5" i="475"/>
  <c r="N5" i="475"/>
  <c r="O5" i="475"/>
  <c r="P5" i="475"/>
  <c r="Q5" i="475"/>
  <c r="R5" i="475"/>
  <c r="D6" i="475"/>
  <c r="E6" i="475"/>
  <c r="F6" i="475"/>
  <c r="G6" i="475"/>
  <c r="H6" i="475"/>
  <c r="I6" i="475"/>
  <c r="J6" i="475"/>
  <c r="K6" i="475"/>
  <c r="L6" i="475"/>
  <c r="M6" i="475"/>
  <c r="N6" i="475"/>
  <c r="O6" i="475"/>
  <c r="P6" i="475"/>
  <c r="Q6" i="475"/>
  <c r="R6" i="475"/>
  <c r="D7" i="475"/>
  <c r="E7" i="475"/>
  <c r="F7" i="475"/>
  <c r="G7" i="475"/>
  <c r="H7" i="475"/>
  <c r="I7" i="475"/>
  <c r="J7" i="475"/>
  <c r="K7" i="475"/>
  <c r="L7" i="475"/>
  <c r="M7" i="475"/>
  <c r="N7" i="475"/>
  <c r="O7" i="475"/>
  <c r="P7" i="475"/>
  <c r="Q7" i="475"/>
  <c r="R7" i="475"/>
  <c r="D8" i="475"/>
  <c r="E8" i="475"/>
  <c r="F8" i="475"/>
  <c r="G8" i="475"/>
  <c r="H8" i="475"/>
  <c r="I8" i="475"/>
  <c r="J8" i="475"/>
  <c r="K8" i="475"/>
  <c r="L8" i="475"/>
  <c r="M8" i="475"/>
  <c r="N8" i="475"/>
  <c r="O8" i="475"/>
  <c r="P8" i="475"/>
  <c r="Q8" i="475"/>
  <c r="R8" i="475"/>
  <c r="D9" i="475"/>
  <c r="E9" i="475"/>
  <c r="F9" i="475"/>
  <c r="G9" i="475"/>
  <c r="H9" i="475"/>
  <c r="I9" i="475"/>
  <c r="J9" i="475"/>
  <c r="K9" i="475"/>
  <c r="L9" i="475"/>
  <c r="M9" i="475"/>
  <c r="N9" i="475"/>
  <c r="O9" i="475"/>
  <c r="P9" i="475"/>
  <c r="Q9" i="475"/>
  <c r="R9" i="475"/>
  <c r="D10" i="475"/>
  <c r="E10" i="475"/>
  <c r="F10" i="475"/>
  <c r="G10" i="475"/>
  <c r="H10" i="475"/>
  <c r="I10" i="475"/>
  <c r="J10" i="475"/>
  <c r="K10" i="475"/>
  <c r="L10" i="475"/>
  <c r="M10" i="475"/>
  <c r="N10" i="475"/>
  <c r="O10" i="475"/>
  <c r="P10" i="475"/>
  <c r="Q10" i="475"/>
  <c r="R10" i="475"/>
  <c r="D11" i="475"/>
  <c r="E11" i="475"/>
  <c r="F11" i="475"/>
  <c r="G11" i="475"/>
  <c r="H11" i="475"/>
  <c r="I11" i="475"/>
  <c r="J11" i="475"/>
  <c r="K11" i="475"/>
  <c r="L11" i="475"/>
  <c r="M11" i="475"/>
  <c r="N11" i="475"/>
  <c r="O11" i="475"/>
  <c r="P11" i="475"/>
  <c r="Q11" i="475"/>
  <c r="R11" i="475"/>
  <c r="D12" i="475"/>
  <c r="E12" i="475"/>
  <c r="F12" i="475"/>
  <c r="G12" i="475"/>
  <c r="H12" i="475"/>
  <c r="I12" i="475"/>
  <c r="J12" i="475"/>
  <c r="K12" i="475"/>
  <c r="L12" i="475"/>
  <c r="M12" i="475"/>
  <c r="N12" i="475"/>
  <c r="O12" i="475"/>
  <c r="P12" i="475"/>
  <c r="Q12" i="475"/>
  <c r="R12" i="475"/>
  <c r="D13" i="475"/>
  <c r="E13" i="475"/>
  <c r="F13" i="475"/>
  <c r="G13" i="475"/>
  <c r="H13" i="475"/>
  <c r="I13" i="475"/>
  <c r="J13" i="475"/>
  <c r="K13" i="475"/>
  <c r="L13" i="475"/>
  <c r="M13" i="475"/>
  <c r="N13" i="475"/>
  <c r="O13" i="475"/>
  <c r="P13" i="475"/>
  <c r="Q13" i="475"/>
  <c r="R13" i="475"/>
  <c r="D14" i="475"/>
  <c r="E14" i="475"/>
  <c r="F14" i="475"/>
  <c r="G14" i="475"/>
  <c r="H14" i="475"/>
  <c r="I14" i="475"/>
  <c r="J14" i="475"/>
  <c r="K14" i="475"/>
  <c r="L14" i="475"/>
  <c r="M14" i="475"/>
  <c r="N14" i="475"/>
  <c r="O14" i="475"/>
  <c r="P14" i="475"/>
  <c r="Q14" i="475"/>
  <c r="R14" i="475"/>
  <c r="D15" i="475"/>
  <c r="E15" i="475"/>
  <c r="F15" i="475"/>
  <c r="G15" i="475"/>
  <c r="H15" i="475"/>
  <c r="I15" i="475"/>
  <c r="J15" i="475"/>
  <c r="K15" i="475"/>
  <c r="L15" i="475"/>
  <c r="M15" i="475"/>
  <c r="N15" i="475"/>
  <c r="O15" i="475"/>
  <c r="P15" i="475"/>
  <c r="Q15" i="475"/>
  <c r="R15" i="475"/>
  <c r="D16" i="475"/>
  <c r="E16" i="475"/>
  <c r="F16" i="475"/>
  <c r="G16" i="475"/>
  <c r="H16" i="475"/>
  <c r="I16" i="475"/>
  <c r="J16" i="475"/>
  <c r="K16" i="475"/>
  <c r="L16" i="475"/>
  <c r="M16" i="475"/>
  <c r="N16" i="475"/>
  <c r="O16" i="475"/>
  <c r="P16" i="475"/>
  <c r="Q16" i="475"/>
  <c r="R16" i="475"/>
  <c r="D17" i="475"/>
  <c r="E17" i="475"/>
  <c r="F17" i="475"/>
  <c r="G17" i="475"/>
  <c r="H17" i="475"/>
  <c r="I17" i="475"/>
  <c r="J17" i="475"/>
  <c r="K17" i="475"/>
  <c r="L17" i="475"/>
  <c r="M17" i="475"/>
  <c r="N17" i="475"/>
  <c r="O17" i="475"/>
  <c r="P17" i="475"/>
  <c r="Q17" i="475"/>
  <c r="R17" i="475"/>
  <c r="D18" i="475"/>
  <c r="E18" i="475"/>
  <c r="F18" i="475"/>
  <c r="G18" i="475"/>
  <c r="H18" i="475"/>
  <c r="I18" i="475"/>
  <c r="J18" i="475"/>
  <c r="K18" i="475"/>
  <c r="L18" i="475"/>
  <c r="M18" i="475"/>
  <c r="N18" i="475"/>
  <c r="O18" i="475"/>
  <c r="P18" i="475"/>
  <c r="Q18" i="475"/>
  <c r="R18" i="475"/>
  <c r="D19" i="475"/>
  <c r="E19" i="475"/>
  <c r="F19" i="475"/>
  <c r="G19" i="475"/>
  <c r="H19" i="475"/>
  <c r="I19" i="475"/>
  <c r="J19" i="475"/>
  <c r="K19" i="475"/>
  <c r="L19" i="475"/>
  <c r="M19" i="475"/>
  <c r="N19" i="475"/>
  <c r="O19" i="475"/>
  <c r="P19" i="475"/>
  <c r="Q19" i="475"/>
  <c r="R19" i="475"/>
  <c r="D20" i="475"/>
  <c r="E20" i="475"/>
  <c r="F20" i="475"/>
  <c r="G20" i="475"/>
  <c r="H20" i="475"/>
  <c r="I20" i="475"/>
  <c r="J20" i="475"/>
  <c r="K20" i="475"/>
  <c r="L20" i="475"/>
  <c r="M20" i="475"/>
  <c r="N20" i="475"/>
  <c r="O20" i="475"/>
  <c r="P20" i="475"/>
  <c r="Q20" i="475"/>
  <c r="R20" i="475"/>
  <c r="D21" i="475"/>
  <c r="E21" i="475"/>
  <c r="F21" i="475"/>
  <c r="G21" i="475"/>
  <c r="H21" i="475"/>
  <c r="I21" i="475"/>
  <c r="J21" i="475"/>
  <c r="K21" i="475"/>
  <c r="L21" i="475"/>
  <c r="M21" i="475"/>
  <c r="N21" i="475"/>
  <c r="O21" i="475"/>
  <c r="P21" i="475"/>
  <c r="Q21" i="475"/>
  <c r="R21" i="475"/>
  <c r="D22" i="475"/>
  <c r="E22" i="475"/>
  <c r="F22" i="475"/>
  <c r="G22" i="475"/>
  <c r="H22" i="475"/>
  <c r="I22" i="475"/>
  <c r="J22" i="475"/>
  <c r="K22" i="475"/>
  <c r="L22" i="475"/>
  <c r="M22" i="475"/>
  <c r="N22" i="475"/>
  <c r="O22" i="475"/>
  <c r="P22" i="475"/>
  <c r="Q22" i="475"/>
  <c r="R22" i="475"/>
  <c r="D23" i="475"/>
  <c r="E23" i="475"/>
  <c r="F23" i="475"/>
  <c r="G23" i="475"/>
  <c r="H23" i="475"/>
  <c r="I23" i="475"/>
  <c r="J23" i="475"/>
  <c r="K23" i="475"/>
  <c r="L23" i="475"/>
  <c r="M23" i="475"/>
  <c r="N23" i="475"/>
  <c r="O23" i="475"/>
  <c r="P23" i="475"/>
  <c r="Q23" i="475"/>
  <c r="R23" i="475"/>
  <c r="D24" i="475"/>
  <c r="E24" i="475"/>
  <c r="F24" i="475"/>
  <c r="G24" i="475"/>
  <c r="H24" i="475"/>
  <c r="I24" i="475"/>
  <c r="J24" i="475"/>
  <c r="K24" i="475"/>
  <c r="L24" i="475"/>
  <c r="M24" i="475"/>
  <c r="N24" i="475"/>
  <c r="O24" i="475"/>
  <c r="P24" i="475"/>
  <c r="Q24" i="475"/>
  <c r="R24" i="475"/>
  <c r="R4" i="475"/>
  <c r="Q4" i="475"/>
  <c r="P4" i="475"/>
  <c r="O4" i="475"/>
  <c r="N4" i="475"/>
  <c r="M4" i="475"/>
  <c r="L4" i="475"/>
  <c r="K4" i="475"/>
  <c r="J4" i="475"/>
  <c r="I4" i="475"/>
  <c r="H4" i="475"/>
  <c r="G4" i="475"/>
  <c r="F4" i="475"/>
  <c r="E4" i="475"/>
  <c r="D4" i="475"/>
  <c r="E87" i="474"/>
  <c r="F87" i="474"/>
  <c r="G87" i="474"/>
  <c r="H87" i="474"/>
  <c r="I87" i="474"/>
  <c r="J87" i="474"/>
  <c r="K87" i="474"/>
  <c r="L87" i="474"/>
  <c r="M87" i="474"/>
  <c r="N87" i="474"/>
  <c r="O87" i="474"/>
  <c r="P87" i="474"/>
  <c r="Q87" i="474"/>
  <c r="R87" i="474"/>
  <c r="S87" i="474"/>
  <c r="E6" i="474"/>
  <c r="F6" i="474"/>
  <c r="G6" i="474"/>
  <c r="H6" i="474"/>
  <c r="I6" i="474"/>
  <c r="J6" i="474"/>
  <c r="K6" i="474"/>
  <c r="L6" i="474"/>
  <c r="M6" i="474"/>
  <c r="N6" i="474"/>
  <c r="O6" i="474"/>
  <c r="P6" i="474"/>
  <c r="Q6" i="474"/>
  <c r="R6" i="474"/>
  <c r="S6" i="474"/>
  <c r="E7" i="474"/>
  <c r="F7" i="474"/>
  <c r="G7" i="474"/>
  <c r="H7" i="474"/>
  <c r="I7" i="474"/>
  <c r="J7" i="474"/>
  <c r="K7" i="474"/>
  <c r="L7" i="474"/>
  <c r="M7" i="474"/>
  <c r="N7" i="474"/>
  <c r="O7" i="474"/>
  <c r="P7" i="474"/>
  <c r="Q7" i="474"/>
  <c r="R7" i="474"/>
  <c r="S7" i="474"/>
  <c r="E8" i="474"/>
  <c r="F8" i="474"/>
  <c r="G8" i="474"/>
  <c r="H8" i="474"/>
  <c r="I8" i="474"/>
  <c r="J8" i="474"/>
  <c r="K8" i="474"/>
  <c r="L8" i="474"/>
  <c r="M8" i="474"/>
  <c r="N8" i="474"/>
  <c r="O8" i="474"/>
  <c r="P8" i="474"/>
  <c r="Q8" i="474"/>
  <c r="R8" i="474"/>
  <c r="S8" i="474"/>
  <c r="E9" i="474"/>
  <c r="F9" i="474"/>
  <c r="G9" i="474"/>
  <c r="H9" i="474"/>
  <c r="I9" i="474"/>
  <c r="J9" i="474"/>
  <c r="K9" i="474"/>
  <c r="L9" i="474"/>
  <c r="M9" i="474"/>
  <c r="N9" i="474"/>
  <c r="O9" i="474"/>
  <c r="P9" i="474"/>
  <c r="Q9" i="474"/>
  <c r="R9" i="474"/>
  <c r="S9" i="474"/>
  <c r="E10" i="474"/>
  <c r="F10" i="474"/>
  <c r="G10" i="474"/>
  <c r="H10" i="474"/>
  <c r="I10" i="474"/>
  <c r="J10" i="474"/>
  <c r="K10" i="474"/>
  <c r="L10" i="474"/>
  <c r="M10" i="474"/>
  <c r="N10" i="474"/>
  <c r="O10" i="474"/>
  <c r="P10" i="474"/>
  <c r="Q10" i="474"/>
  <c r="R10" i="474"/>
  <c r="S10" i="474"/>
  <c r="E11" i="474"/>
  <c r="F11" i="474"/>
  <c r="G11" i="474"/>
  <c r="H11" i="474"/>
  <c r="I11" i="474"/>
  <c r="J11" i="474"/>
  <c r="K11" i="474"/>
  <c r="L11" i="474"/>
  <c r="M11" i="474"/>
  <c r="N11" i="474"/>
  <c r="O11" i="474"/>
  <c r="P11" i="474"/>
  <c r="Q11" i="474"/>
  <c r="R11" i="474"/>
  <c r="S11" i="474"/>
  <c r="E12" i="474"/>
  <c r="F12" i="474"/>
  <c r="G12" i="474"/>
  <c r="H12" i="474"/>
  <c r="I12" i="474"/>
  <c r="J12" i="474"/>
  <c r="K12" i="474"/>
  <c r="L12" i="474"/>
  <c r="M12" i="474"/>
  <c r="N12" i="474"/>
  <c r="O12" i="474"/>
  <c r="P12" i="474"/>
  <c r="Q12" i="474"/>
  <c r="R12" i="474"/>
  <c r="S12" i="474"/>
  <c r="E13" i="474"/>
  <c r="F13" i="474"/>
  <c r="G13" i="474"/>
  <c r="H13" i="474"/>
  <c r="I13" i="474"/>
  <c r="J13" i="474"/>
  <c r="K13" i="474"/>
  <c r="L13" i="474"/>
  <c r="M13" i="474"/>
  <c r="N13" i="474"/>
  <c r="O13" i="474"/>
  <c r="P13" i="474"/>
  <c r="Q13" i="474"/>
  <c r="R13" i="474"/>
  <c r="S13" i="474"/>
  <c r="E14" i="474"/>
  <c r="F14" i="474"/>
  <c r="G14" i="474"/>
  <c r="H14" i="474"/>
  <c r="I14" i="474"/>
  <c r="J14" i="474"/>
  <c r="K14" i="474"/>
  <c r="L14" i="474"/>
  <c r="M14" i="474"/>
  <c r="N14" i="474"/>
  <c r="O14" i="474"/>
  <c r="P14" i="474"/>
  <c r="Q14" i="474"/>
  <c r="R14" i="474"/>
  <c r="S14" i="474"/>
  <c r="E15" i="474"/>
  <c r="F15" i="474"/>
  <c r="G15" i="474"/>
  <c r="H15" i="474"/>
  <c r="I15" i="474"/>
  <c r="J15" i="474"/>
  <c r="K15" i="474"/>
  <c r="L15" i="474"/>
  <c r="M15" i="474"/>
  <c r="N15" i="474"/>
  <c r="O15" i="474"/>
  <c r="P15" i="474"/>
  <c r="Q15" i="474"/>
  <c r="R15" i="474"/>
  <c r="S15" i="474"/>
  <c r="E16" i="474"/>
  <c r="F16" i="474"/>
  <c r="G16" i="474"/>
  <c r="H16" i="474"/>
  <c r="I16" i="474"/>
  <c r="J16" i="474"/>
  <c r="K16" i="474"/>
  <c r="L16" i="474"/>
  <c r="M16" i="474"/>
  <c r="N16" i="474"/>
  <c r="O16" i="474"/>
  <c r="P16" i="474"/>
  <c r="Q16" i="474"/>
  <c r="R16" i="474"/>
  <c r="S16" i="474"/>
  <c r="E17" i="474"/>
  <c r="F17" i="474"/>
  <c r="G17" i="474"/>
  <c r="H17" i="474"/>
  <c r="I17" i="474"/>
  <c r="J17" i="474"/>
  <c r="K17" i="474"/>
  <c r="L17" i="474"/>
  <c r="M17" i="474"/>
  <c r="N17" i="474"/>
  <c r="O17" i="474"/>
  <c r="P17" i="474"/>
  <c r="Q17" i="474"/>
  <c r="R17" i="474"/>
  <c r="S17" i="474"/>
  <c r="E18" i="474"/>
  <c r="F18" i="474"/>
  <c r="G18" i="474"/>
  <c r="H18" i="474"/>
  <c r="I18" i="474"/>
  <c r="J18" i="474"/>
  <c r="K18" i="474"/>
  <c r="L18" i="474"/>
  <c r="M18" i="474"/>
  <c r="N18" i="474"/>
  <c r="O18" i="474"/>
  <c r="P18" i="474"/>
  <c r="Q18" i="474"/>
  <c r="R18" i="474"/>
  <c r="S18" i="474"/>
  <c r="E19" i="474"/>
  <c r="F19" i="474"/>
  <c r="G19" i="474"/>
  <c r="H19" i="474"/>
  <c r="I19" i="474"/>
  <c r="J19" i="474"/>
  <c r="K19" i="474"/>
  <c r="L19" i="474"/>
  <c r="M19" i="474"/>
  <c r="N19" i="474"/>
  <c r="O19" i="474"/>
  <c r="P19" i="474"/>
  <c r="Q19" i="474"/>
  <c r="R19" i="474"/>
  <c r="S19" i="474"/>
  <c r="E20" i="474"/>
  <c r="F20" i="474"/>
  <c r="G20" i="474"/>
  <c r="H20" i="474"/>
  <c r="I20" i="474"/>
  <c r="J20" i="474"/>
  <c r="K20" i="474"/>
  <c r="L20" i="474"/>
  <c r="M20" i="474"/>
  <c r="N20" i="474"/>
  <c r="O20" i="474"/>
  <c r="P20" i="474"/>
  <c r="Q20" i="474"/>
  <c r="R20" i="474"/>
  <c r="S20" i="474"/>
  <c r="E21" i="474"/>
  <c r="F21" i="474"/>
  <c r="G21" i="474"/>
  <c r="H21" i="474"/>
  <c r="I21" i="474"/>
  <c r="J21" i="474"/>
  <c r="K21" i="474"/>
  <c r="L21" i="474"/>
  <c r="M21" i="474"/>
  <c r="N21" i="474"/>
  <c r="O21" i="474"/>
  <c r="P21" i="474"/>
  <c r="Q21" i="474"/>
  <c r="R21" i="474"/>
  <c r="S21" i="474"/>
  <c r="E22" i="474"/>
  <c r="F22" i="474"/>
  <c r="G22" i="474"/>
  <c r="H22" i="474"/>
  <c r="I22" i="474"/>
  <c r="J22" i="474"/>
  <c r="K22" i="474"/>
  <c r="L22" i="474"/>
  <c r="M22" i="474"/>
  <c r="N22" i="474"/>
  <c r="O22" i="474"/>
  <c r="P22" i="474"/>
  <c r="Q22" i="474"/>
  <c r="R22" i="474"/>
  <c r="S22" i="474"/>
  <c r="E23" i="474"/>
  <c r="F23" i="474"/>
  <c r="G23" i="474"/>
  <c r="H23" i="474"/>
  <c r="I23" i="474"/>
  <c r="J23" i="474"/>
  <c r="K23" i="474"/>
  <c r="L23" i="474"/>
  <c r="M23" i="474"/>
  <c r="N23" i="474"/>
  <c r="O23" i="474"/>
  <c r="P23" i="474"/>
  <c r="Q23" i="474"/>
  <c r="R23" i="474"/>
  <c r="S23" i="474"/>
  <c r="E24" i="474"/>
  <c r="F24" i="474"/>
  <c r="G24" i="474"/>
  <c r="H24" i="474"/>
  <c r="I24" i="474"/>
  <c r="J24" i="474"/>
  <c r="K24" i="474"/>
  <c r="L24" i="474"/>
  <c r="M24" i="474"/>
  <c r="N24" i="474"/>
  <c r="O24" i="474"/>
  <c r="P24" i="474"/>
  <c r="Q24" i="474"/>
  <c r="R24" i="474"/>
  <c r="S24" i="474"/>
  <c r="E25" i="474"/>
  <c r="F25" i="474"/>
  <c r="G25" i="474"/>
  <c r="H25" i="474"/>
  <c r="I25" i="474"/>
  <c r="J25" i="474"/>
  <c r="K25" i="474"/>
  <c r="L25" i="474"/>
  <c r="M25" i="474"/>
  <c r="N25" i="474"/>
  <c r="O25" i="474"/>
  <c r="P25" i="474"/>
  <c r="Q25" i="474"/>
  <c r="R25" i="474"/>
  <c r="S25" i="474"/>
  <c r="E26" i="474"/>
  <c r="F26" i="474"/>
  <c r="G26" i="474"/>
  <c r="H26" i="474"/>
  <c r="I26" i="474"/>
  <c r="J26" i="474"/>
  <c r="K26" i="474"/>
  <c r="L26" i="474"/>
  <c r="M26" i="474"/>
  <c r="N26" i="474"/>
  <c r="O26" i="474"/>
  <c r="P26" i="474"/>
  <c r="Q26" i="474"/>
  <c r="R26" i="474"/>
  <c r="S26" i="474"/>
  <c r="E27" i="474"/>
  <c r="F27" i="474"/>
  <c r="G27" i="474"/>
  <c r="H27" i="474"/>
  <c r="I27" i="474"/>
  <c r="J27" i="474"/>
  <c r="K27" i="474"/>
  <c r="L27" i="474"/>
  <c r="M27" i="474"/>
  <c r="N27" i="474"/>
  <c r="O27" i="474"/>
  <c r="P27" i="474"/>
  <c r="Q27" i="474"/>
  <c r="R27" i="474"/>
  <c r="S27" i="474"/>
  <c r="E28" i="474"/>
  <c r="F28" i="474"/>
  <c r="G28" i="474"/>
  <c r="H28" i="474"/>
  <c r="I28" i="474"/>
  <c r="J28" i="474"/>
  <c r="K28" i="474"/>
  <c r="L28" i="474"/>
  <c r="M28" i="474"/>
  <c r="N28" i="474"/>
  <c r="O28" i="474"/>
  <c r="P28" i="474"/>
  <c r="Q28" i="474"/>
  <c r="R28" i="474"/>
  <c r="S28" i="474"/>
  <c r="E29" i="474"/>
  <c r="F29" i="474"/>
  <c r="G29" i="474"/>
  <c r="H29" i="474"/>
  <c r="I29" i="474"/>
  <c r="J29" i="474"/>
  <c r="K29" i="474"/>
  <c r="L29" i="474"/>
  <c r="M29" i="474"/>
  <c r="N29" i="474"/>
  <c r="O29" i="474"/>
  <c r="P29" i="474"/>
  <c r="Q29" i="474"/>
  <c r="R29" i="474"/>
  <c r="S29" i="474"/>
  <c r="E30" i="474"/>
  <c r="F30" i="474"/>
  <c r="G30" i="474"/>
  <c r="H30" i="474"/>
  <c r="I30" i="474"/>
  <c r="J30" i="474"/>
  <c r="K30" i="474"/>
  <c r="L30" i="474"/>
  <c r="M30" i="474"/>
  <c r="N30" i="474"/>
  <c r="O30" i="474"/>
  <c r="P30" i="474"/>
  <c r="Q30" i="474"/>
  <c r="R30" i="474"/>
  <c r="S30" i="474"/>
  <c r="E31" i="474"/>
  <c r="F31" i="474"/>
  <c r="G31" i="474"/>
  <c r="H31" i="474"/>
  <c r="I31" i="474"/>
  <c r="J31" i="474"/>
  <c r="K31" i="474"/>
  <c r="L31" i="474"/>
  <c r="M31" i="474"/>
  <c r="N31" i="474"/>
  <c r="O31" i="474"/>
  <c r="P31" i="474"/>
  <c r="Q31" i="474"/>
  <c r="R31" i="474"/>
  <c r="S31" i="474"/>
  <c r="E32" i="474"/>
  <c r="F32" i="474"/>
  <c r="G32" i="474"/>
  <c r="H32" i="474"/>
  <c r="I32" i="474"/>
  <c r="J32" i="474"/>
  <c r="K32" i="474"/>
  <c r="L32" i="474"/>
  <c r="M32" i="474"/>
  <c r="N32" i="474"/>
  <c r="O32" i="474"/>
  <c r="P32" i="474"/>
  <c r="Q32" i="474"/>
  <c r="R32" i="474"/>
  <c r="S32" i="474"/>
  <c r="E33" i="474"/>
  <c r="F33" i="474"/>
  <c r="G33" i="474"/>
  <c r="H33" i="474"/>
  <c r="I33" i="474"/>
  <c r="J33" i="474"/>
  <c r="K33" i="474"/>
  <c r="L33" i="474"/>
  <c r="M33" i="474"/>
  <c r="N33" i="474"/>
  <c r="O33" i="474"/>
  <c r="P33" i="474"/>
  <c r="Q33" i="474"/>
  <c r="R33" i="474"/>
  <c r="S33" i="474"/>
  <c r="E34" i="474"/>
  <c r="F34" i="474"/>
  <c r="G34" i="474"/>
  <c r="H34" i="474"/>
  <c r="I34" i="474"/>
  <c r="J34" i="474"/>
  <c r="K34" i="474"/>
  <c r="L34" i="474"/>
  <c r="M34" i="474"/>
  <c r="N34" i="474"/>
  <c r="O34" i="474"/>
  <c r="P34" i="474"/>
  <c r="Q34" i="474"/>
  <c r="R34" i="474"/>
  <c r="S34" i="474"/>
  <c r="E35" i="474"/>
  <c r="F35" i="474"/>
  <c r="G35" i="474"/>
  <c r="H35" i="474"/>
  <c r="I35" i="474"/>
  <c r="J35" i="474"/>
  <c r="K35" i="474"/>
  <c r="L35" i="474"/>
  <c r="M35" i="474"/>
  <c r="N35" i="474"/>
  <c r="O35" i="474"/>
  <c r="P35" i="474"/>
  <c r="Q35" i="474"/>
  <c r="R35" i="474"/>
  <c r="S35" i="474"/>
  <c r="E36" i="474"/>
  <c r="F36" i="474"/>
  <c r="G36" i="474"/>
  <c r="H36" i="474"/>
  <c r="I36" i="474"/>
  <c r="J36" i="474"/>
  <c r="K36" i="474"/>
  <c r="L36" i="474"/>
  <c r="M36" i="474"/>
  <c r="N36" i="474"/>
  <c r="O36" i="474"/>
  <c r="P36" i="474"/>
  <c r="Q36" i="474"/>
  <c r="R36" i="474"/>
  <c r="S36" i="474"/>
  <c r="E37" i="474"/>
  <c r="F37" i="474"/>
  <c r="G37" i="474"/>
  <c r="H37" i="474"/>
  <c r="I37" i="474"/>
  <c r="J37" i="474"/>
  <c r="K37" i="474"/>
  <c r="L37" i="474"/>
  <c r="M37" i="474"/>
  <c r="N37" i="474"/>
  <c r="O37" i="474"/>
  <c r="P37" i="474"/>
  <c r="Q37" i="474"/>
  <c r="R37" i="474"/>
  <c r="S37" i="474"/>
  <c r="E38" i="474"/>
  <c r="F38" i="474"/>
  <c r="G38" i="474"/>
  <c r="H38" i="474"/>
  <c r="I38" i="474"/>
  <c r="J38" i="474"/>
  <c r="K38" i="474"/>
  <c r="L38" i="474"/>
  <c r="M38" i="474"/>
  <c r="N38" i="474"/>
  <c r="O38" i="474"/>
  <c r="P38" i="474"/>
  <c r="Q38" i="474"/>
  <c r="R38" i="474"/>
  <c r="S38" i="474"/>
  <c r="E39" i="474"/>
  <c r="F39" i="474"/>
  <c r="G39" i="474"/>
  <c r="H39" i="474"/>
  <c r="I39" i="474"/>
  <c r="J39" i="474"/>
  <c r="K39" i="474"/>
  <c r="L39" i="474"/>
  <c r="M39" i="474"/>
  <c r="N39" i="474"/>
  <c r="O39" i="474"/>
  <c r="P39" i="474"/>
  <c r="Q39" i="474"/>
  <c r="R39" i="474"/>
  <c r="S39" i="474"/>
  <c r="E40" i="474"/>
  <c r="F40" i="474"/>
  <c r="G40" i="474"/>
  <c r="H40" i="474"/>
  <c r="I40" i="474"/>
  <c r="J40" i="474"/>
  <c r="K40" i="474"/>
  <c r="L40" i="474"/>
  <c r="M40" i="474"/>
  <c r="N40" i="474"/>
  <c r="O40" i="474"/>
  <c r="P40" i="474"/>
  <c r="Q40" i="474"/>
  <c r="R40" i="474"/>
  <c r="S40" i="474"/>
  <c r="E41" i="474"/>
  <c r="F41" i="474"/>
  <c r="G41" i="474"/>
  <c r="H41" i="474"/>
  <c r="I41" i="474"/>
  <c r="J41" i="474"/>
  <c r="K41" i="474"/>
  <c r="L41" i="474"/>
  <c r="M41" i="474"/>
  <c r="N41" i="474"/>
  <c r="O41" i="474"/>
  <c r="P41" i="474"/>
  <c r="Q41" i="474"/>
  <c r="R41" i="474"/>
  <c r="S41" i="474"/>
  <c r="E42" i="474"/>
  <c r="F42" i="474"/>
  <c r="G42" i="474"/>
  <c r="H42" i="474"/>
  <c r="I42" i="474"/>
  <c r="J42" i="474"/>
  <c r="K42" i="474"/>
  <c r="L42" i="474"/>
  <c r="M42" i="474"/>
  <c r="N42" i="474"/>
  <c r="O42" i="474"/>
  <c r="P42" i="474"/>
  <c r="Q42" i="474"/>
  <c r="R42" i="474"/>
  <c r="S42" i="474"/>
  <c r="E43" i="474"/>
  <c r="F43" i="474"/>
  <c r="G43" i="474"/>
  <c r="H43" i="474"/>
  <c r="I43" i="474"/>
  <c r="J43" i="474"/>
  <c r="K43" i="474"/>
  <c r="L43" i="474"/>
  <c r="M43" i="474"/>
  <c r="N43" i="474"/>
  <c r="O43" i="474"/>
  <c r="P43" i="474"/>
  <c r="Q43" i="474"/>
  <c r="R43" i="474"/>
  <c r="S43" i="474"/>
  <c r="E44" i="474"/>
  <c r="F44" i="474"/>
  <c r="G44" i="474"/>
  <c r="H44" i="474"/>
  <c r="I44" i="474"/>
  <c r="J44" i="474"/>
  <c r="K44" i="474"/>
  <c r="L44" i="474"/>
  <c r="M44" i="474"/>
  <c r="N44" i="474"/>
  <c r="O44" i="474"/>
  <c r="P44" i="474"/>
  <c r="Q44" i="474"/>
  <c r="R44" i="474"/>
  <c r="S44" i="474"/>
  <c r="E45" i="474"/>
  <c r="F45" i="474"/>
  <c r="G45" i="474"/>
  <c r="H45" i="474"/>
  <c r="I45" i="474"/>
  <c r="J45" i="474"/>
  <c r="K45" i="474"/>
  <c r="L45" i="474"/>
  <c r="M45" i="474"/>
  <c r="N45" i="474"/>
  <c r="O45" i="474"/>
  <c r="P45" i="474"/>
  <c r="Q45" i="474"/>
  <c r="R45" i="474"/>
  <c r="S45" i="474"/>
  <c r="E46" i="474"/>
  <c r="F46" i="474"/>
  <c r="G46" i="474"/>
  <c r="H46" i="474"/>
  <c r="I46" i="474"/>
  <c r="J46" i="474"/>
  <c r="K46" i="474"/>
  <c r="L46" i="474"/>
  <c r="M46" i="474"/>
  <c r="N46" i="474"/>
  <c r="O46" i="474"/>
  <c r="P46" i="474"/>
  <c r="Q46" i="474"/>
  <c r="R46" i="474"/>
  <c r="S46" i="474"/>
  <c r="E47" i="474"/>
  <c r="F47" i="474"/>
  <c r="G47" i="474"/>
  <c r="H47" i="474"/>
  <c r="I47" i="474"/>
  <c r="J47" i="474"/>
  <c r="K47" i="474"/>
  <c r="L47" i="474"/>
  <c r="M47" i="474"/>
  <c r="N47" i="474"/>
  <c r="O47" i="474"/>
  <c r="P47" i="474"/>
  <c r="Q47" i="474"/>
  <c r="R47" i="474"/>
  <c r="S47" i="474"/>
  <c r="E48" i="474"/>
  <c r="F48" i="474"/>
  <c r="G48" i="474"/>
  <c r="H48" i="474"/>
  <c r="I48" i="474"/>
  <c r="J48" i="474"/>
  <c r="K48" i="474"/>
  <c r="L48" i="474"/>
  <c r="M48" i="474"/>
  <c r="N48" i="474"/>
  <c r="O48" i="474"/>
  <c r="P48" i="474"/>
  <c r="Q48" i="474"/>
  <c r="R48" i="474"/>
  <c r="S48" i="474"/>
  <c r="E49" i="474"/>
  <c r="F49" i="474"/>
  <c r="G49" i="474"/>
  <c r="H49" i="474"/>
  <c r="I49" i="474"/>
  <c r="J49" i="474"/>
  <c r="K49" i="474"/>
  <c r="L49" i="474"/>
  <c r="M49" i="474"/>
  <c r="N49" i="474"/>
  <c r="O49" i="474"/>
  <c r="P49" i="474"/>
  <c r="Q49" i="474"/>
  <c r="R49" i="474"/>
  <c r="S49" i="474"/>
  <c r="E50" i="474"/>
  <c r="F50" i="474"/>
  <c r="G50" i="474"/>
  <c r="H50" i="474"/>
  <c r="I50" i="474"/>
  <c r="J50" i="474"/>
  <c r="K50" i="474"/>
  <c r="L50" i="474"/>
  <c r="M50" i="474"/>
  <c r="N50" i="474"/>
  <c r="O50" i="474"/>
  <c r="P50" i="474"/>
  <c r="Q50" i="474"/>
  <c r="R50" i="474"/>
  <c r="S50" i="474"/>
  <c r="E51" i="474"/>
  <c r="F51" i="474"/>
  <c r="G51" i="474"/>
  <c r="H51" i="474"/>
  <c r="I51" i="474"/>
  <c r="J51" i="474"/>
  <c r="K51" i="474"/>
  <c r="L51" i="474"/>
  <c r="M51" i="474"/>
  <c r="N51" i="474"/>
  <c r="O51" i="474"/>
  <c r="P51" i="474"/>
  <c r="Q51" i="474"/>
  <c r="R51" i="474"/>
  <c r="S51" i="474"/>
  <c r="E52" i="474"/>
  <c r="F52" i="474"/>
  <c r="G52" i="474"/>
  <c r="H52" i="474"/>
  <c r="I52" i="474"/>
  <c r="J52" i="474"/>
  <c r="K52" i="474"/>
  <c r="L52" i="474"/>
  <c r="M52" i="474"/>
  <c r="N52" i="474"/>
  <c r="O52" i="474"/>
  <c r="P52" i="474"/>
  <c r="Q52" i="474"/>
  <c r="R52" i="474"/>
  <c r="S52" i="474"/>
  <c r="E53" i="474"/>
  <c r="F53" i="474"/>
  <c r="G53" i="474"/>
  <c r="H53" i="474"/>
  <c r="I53" i="474"/>
  <c r="J53" i="474"/>
  <c r="K53" i="474"/>
  <c r="L53" i="474"/>
  <c r="M53" i="474"/>
  <c r="N53" i="474"/>
  <c r="O53" i="474"/>
  <c r="P53" i="474"/>
  <c r="Q53" i="474"/>
  <c r="R53" i="474"/>
  <c r="S53" i="474"/>
  <c r="E54" i="474"/>
  <c r="F54" i="474"/>
  <c r="G54" i="474"/>
  <c r="H54" i="474"/>
  <c r="I54" i="474"/>
  <c r="J54" i="474"/>
  <c r="K54" i="474"/>
  <c r="L54" i="474"/>
  <c r="M54" i="474"/>
  <c r="N54" i="474"/>
  <c r="O54" i="474"/>
  <c r="P54" i="474"/>
  <c r="Q54" i="474"/>
  <c r="R54" i="474"/>
  <c r="S54" i="474"/>
  <c r="E55" i="474"/>
  <c r="F55" i="474"/>
  <c r="G55" i="474"/>
  <c r="H55" i="474"/>
  <c r="I55" i="474"/>
  <c r="J55" i="474"/>
  <c r="K55" i="474"/>
  <c r="L55" i="474"/>
  <c r="M55" i="474"/>
  <c r="N55" i="474"/>
  <c r="O55" i="474"/>
  <c r="P55" i="474"/>
  <c r="Q55" i="474"/>
  <c r="R55" i="474"/>
  <c r="S55" i="474"/>
  <c r="E56" i="474"/>
  <c r="F56" i="474"/>
  <c r="G56" i="474"/>
  <c r="H56" i="474"/>
  <c r="I56" i="474"/>
  <c r="J56" i="474"/>
  <c r="K56" i="474"/>
  <c r="L56" i="474"/>
  <c r="M56" i="474"/>
  <c r="N56" i="474"/>
  <c r="O56" i="474"/>
  <c r="P56" i="474"/>
  <c r="Q56" i="474"/>
  <c r="R56" i="474"/>
  <c r="S56" i="474"/>
  <c r="E57" i="474"/>
  <c r="F57" i="474"/>
  <c r="G57" i="474"/>
  <c r="H57" i="474"/>
  <c r="I57" i="474"/>
  <c r="J57" i="474"/>
  <c r="K57" i="474"/>
  <c r="L57" i="474"/>
  <c r="M57" i="474"/>
  <c r="N57" i="474"/>
  <c r="O57" i="474"/>
  <c r="P57" i="474"/>
  <c r="Q57" i="474"/>
  <c r="R57" i="474"/>
  <c r="S57" i="474"/>
  <c r="E58" i="474"/>
  <c r="F58" i="474"/>
  <c r="G58" i="474"/>
  <c r="H58" i="474"/>
  <c r="I58" i="474"/>
  <c r="J58" i="474"/>
  <c r="K58" i="474"/>
  <c r="L58" i="474"/>
  <c r="M58" i="474"/>
  <c r="N58" i="474"/>
  <c r="O58" i="474"/>
  <c r="P58" i="474"/>
  <c r="Q58" i="474"/>
  <c r="R58" i="474"/>
  <c r="S58" i="474"/>
  <c r="E59" i="474"/>
  <c r="F59" i="474"/>
  <c r="G59" i="474"/>
  <c r="H59" i="474"/>
  <c r="I59" i="474"/>
  <c r="J59" i="474"/>
  <c r="K59" i="474"/>
  <c r="L59" i="474"/>
  <c r="M59" i="474"/>
  <c r="N59" i="474"/>
  <c r="O59" i="474"/>
  <c r="P59" i="474"/>
  <c r="Q59" i="474"/>
  <c r="R59" i="474"/>
  <c r="S59" i="474"/>
  <c r="E60" i="474"/>
  <c r="F60" i="474"/>
  <c r="G60" i="474"/>
  <c r="H60" i="474"/>
  <c r="I60" i="474"/>
  <c r="J60" i="474"/>
  <c r="K60" i="474"/>
  <c r="L60" i="474"/>
  <c r="M60" i="474"/>
  <c r="N60" i="474"/>
  <c r="O60" i="474"/>
  <c r="P60" i="474"/>
  <c r="Q60" i="474"/>
  <c r="R60" i="474"/>
  <c r="S60" i="474"/>
  <c r="E61" i="474"/>
  <c r="F61" i="474"/>
  <c r="G61" i="474"/>
  <c r="H61" i="474"/>
  <c r="I61" i="474"/>
  <c r="J61" i="474"/>
  <c r="K61" i="474"/>
  <c r="L61" i="474"/>
  <c r="M61" i="474"/>
  <c r="N61" i="474"/>
  <c r="O61" i="474"/>
  <c r="P61" i="474"/>
  <c r="Q61" i="474"/>
  <c r="R61" i="474"/>
  <c r="S61" i="474"/>
  <c r="E62" i="474"/>
  <c r="F62" i="474"/>
  <c r="G62" i="474"/>
  <c r="H62" i="474"/>
  <c r="I62" i="474"/>
  <c r="J62" i="474"/>
  <c r="K62" i="474"/>
  <c r="L62" i="474"/>
  <c r="M62" i="474"/>
  <c r="N62" i="474"/>
  <c r="O62" i="474"/>
  <c r="P62" i="474"/>
  <c r="Q62" i="474"/>
  <c r="R62" i="474"/>
  <c r="S62" i="474"/>
  <c r="E63" i="474"/>
  <c r="F63" i="474"/>
  <c r="G63" i="474"/>
  <c r="H63" i="474"/>
  <c r="I63" i="474"/>
  <c r="J63" i="474"/>
  <c r="K63" i="474"/>
  <c r="L63" i="474"/>
  <c r="M63" i="474"/>
  <c r="N63" i="474"/>
  <c r="O63" i="474"/>
  <c r="P63" i="474"/>
  <c r="Q63" i="474"/>
  <c r="R63" i="474"/>
  <c r="S63" i="474"/>
  <c r="E64" i="474"/>
  <c r="F64" i="474"/>
  <c r="G64" i="474"/>
  <c r="H64" i="474"/>
  <c r="I64" i="474"/>
  <c r="J64" i="474"/>
  <c r="K64" i="474"/>
  <c r="L64" i="474"/>
  <c r="M64" i="474"/>
  <c r="N64" i="474"/>
  <c r="O64" i="474"/>
  <c r="P64" i="474"/>
  <c r="Q64" i="474"/>
  <c r="R64" i="474"/>
  <c r="S64" i="474"/>
  <c r="E65" i="474"/>
  <c r="F65" i="474"/>
  <c r="G65" i="474"/>
  <c r="H65" i="474"/>
  <c r="I65" i="474"/>
  <c r="J65" i="474"/>
  <c r="K65" i="474"/>
  <c r="L65" i="474"/>
  <c r="M65" i="474"/>
  <c r="N65" i="474"/>
  <c r="O65" i="474"/>
  <c r="P65" i="474"/>
  <c r="Q65" i="474"/>
  <c r="R65" i="474"/>
  <c r="S65" i="474"/>
  <c r="E66" i="474"/>
  <c r="F66" i="474"/>
  <c r="G66" i="474"/>
  <c r="H66" i="474"/>
  <c r="I66" i="474"/>
  <c r="J66" i="474"/>
  <c r="K66" i="474"/>
  <c r="L66" i="474"/>
  <c r="M66" i="474"/>
  <c r="N66" i="474"/>
  <c r="O66" i="474"/>
  <c r="P66" i="474"/>
  <c r="Q66" i="474"/>
  <c r="R66" i="474"/>
  <c r="S66" i="474"/>
  <c r="E67" i="474"/>
  <c r="F67" i="474"/>
  <c r="G67" i="474"/>
  <c r="H67" i="474"/>
  <c r="I67" i="474"/>
  <c r="J67" i="474"/>
  <c r="K67" i="474"/>
  <c r="L67" i="474"/>
  <c r="M67" i="474"/>
  <c r="N67" i="474"/>
  <c r="O67" i="474"/>
  <c r="P67" i="474"/>
  <c r="Q67" i="474"/>
  <c r="R67" i="474"/>
  <c r="S67" i="474"/>
  <c r="E68" i="474"/>
  <c r="F68" i="474"/>
  <c r="G68" i="474"/>
  <c r="H68" i="474"/>
  <c r="I68" i="474"/>
  <c r="J68" i="474"/>
  <c r="K68" i="474"/>
  <c r="L68" i="474"/>
  <c r="M68" i="474"/>
  <c r="N68" i="474"/>
  <c r="O68" i="474"/>
  <c r="P68" i="474"/>
  <c r="Q68" i="474"/>
  <c r="R68" i="474"/>
  <c r="S68" i="474"/>
  <c r="E69" i="474"/>
  <c r="F69" i="474"/>
  <c r="G69" i="474"/>
  <c r="H69" i="474"/>
  <c r="I69" i="474"/>
  <c r="J69" i="474"/>
  <c r="K69" i="474"/>
  <c r="L69" i="474"/>
  <c r="M69" i="474"/>
  <c r="N69" i="474"/>
  <c r="O69" i="474"/>
  <c r="P69" i="474"/>
  <c r="Q69" i="474"/>
  <c r="R69" i="474"/>
  <c r="S69" i="474"/>
  <c r="E70" i="474"/>
  <c r="F70" i="474"/>
  <c r="G70" i="474"/>
  <c r="H70" i="474"/>
  <c r="I70" i="474"/>
  <c r="J70" i="474"/>
  <c r="K70" i="474"/>
  <c r="L70" i="474"/>
  <c r="M70" i="474"/>
  <c r="N70" i="474"/>
  <c r="O70" i="474"/>
  <c r="P70" i="474"/>
  <c r="Q70" i="474"/>
  <c r="R70" i="474"/>
  <c r="S70" i="474"/>
  <c r="E71" i="474"/>
  <c r="F71" i="474"/>
  <c r="G71" i="474"/>
  <c r="H71" i="474"/>
  <c r="I71" i="474"/>
  <c r="J71" i="474"/>
  <c r="K71" i="474"/>
  <c r="L71" i="474"/>
  <c r="M71" i="474"/>
  <c r="N71" i="474"/>
  <c r="O71" i="474"/>
  <c r="P71" i="474"/>
  <c r="Q71" i="474"/>
  <c r="R71" i="474"/>
  <c r="S71" i="474"/>
  <c r="E72" i="474"/>
  <c r="F72" i="474"/>
  <c r="G72" i="474"/>
  <c r="H72" i="474"/>
  <c r="I72" i="474"/>
  <c r="J72" i="474"/>
  <c r="K72" i="474"/>
  <c r="L72" i="474"/>
  <c r="M72" i="474"/>
  <c r="N72" i="474"/>
  <c r="O72" i="474"/>
  <c r="P72" i="474"/>
  <c r="Q72" i="474"/>
  <c r="R72" i="474"/>
  <c r="S72" i="474"/>
  <c r="E73" i="474"/>
  <c r="F73" i="474"/>
  <c r="G73" i="474"/>
  <c r="H73" i="474"/>
  <c r="I73" i="474"/>
  <c r="J73" i="474"/>
  <c r="K73" i="474"/>
  <c r="L73" i="474"/>
  <c r="M73" i="474"/>
  <c r="N73" i="474"/>
  <c r="O73" i="474"/>
  <c r="P73" i="474"/>
  <c r="Q73" i="474"/>
  <c r="R73" i="474"/>
  <c r="S73" i="474"/>
  <c r="E74" i="474"/>
  <c r="F74" i="474"/>
  <c r="G74" i="474"/>
  <c r="H74" i="474"/>
  <c r="I74" i="474"/>
  <c r="J74" i="474"/>
  <c r="K74" i="474"/>
  <c r="L74" i="474"/>
  <c r="M74" i="474"/>
  <c r="N74" i="474"/>
  <c r="O74" i="474"/>
  <c r="P74" i="474"/>
  <c r="Q74" i="474"/>
  <c r="R74" i="474"/>
  <c r="S74" i="474"/>
  <c r="E75" i="474"/>
  <c r="F75" i="474"/>
  <c r="G75" i="474"/>
  <c r="H75" i="474"/>
  <c r="I75" i="474"/>
  <c r="J75" i="474"/>
  <c r="K75" i="474"/>
  <c r="L75" i="474"/>
  <c r="M75" i="474"/>
  <c r="N75" i="474"/>
  <c r="O75" i="474"/>
  <c r="P75" i="474"/>
  <c r="Q75" i="474"/>
  <c r="R75" i="474"/>
  <c r="S75" i="474"/>
  <c r="E76" i="474"/>
  <c r="F76" i="474"/>
  <c r="G76" i="474"/>
  <c r="H76" i="474"/>
  <c r="I76" i="474"/>
  <c r="J76" i="474"/>
  <c r="K76" i="474"/>
  <c r="L76" i="474"/>
  <c r="M76" i="474"/>
  <c r="N76" i="474"/>
  <c r="O76" i="474"/>
  <c r="P76" i="474"/>
  <c r="Q76" i="474"/>
  <c r="R76" i="474"/>
  <c r="S76" i="474"/>
  <c r="E77" i="474"/>
  <c r="F77" i="474"/>
  <c r="G77" i="474"/>
  <c r="H77" i="474"/>
  <c r="I77" i="474"/>
  <c r="J77" i="474"/>
  <c r="K77" i="474"/>
  <c r="L77" i="474"/>
  <c r="M77" i="474"/>
  <c r="N77" i="474"/>
  <c r="O77" i="474"/>
  <c r="P77" i="474"/>
  <c r="Q77" i="474"/>
  <c r="R77" i="474"/>
  <c r="S77" i="474"/>
  <c r="E78" i="474"/>
  <c r="F78" i="474"/>
  <c r="G78" i="474"/>
  <c r="H78" i="474"/>
  <c r="I78" i="474"/>
  <c r="J78" i="474"/>
  <c r="K78" i="474"/>
  <c r="L78" i="474"/>
  <c r="M78" i="474"/>
  <c r="N78" i="474"/>
  <c r="O78" i="474"/>
  <c r="P78" i="474"/>
  <c r="Q78" i="474"/>
  <c r="R78" i="474"/>
  <c r="S78" i="474"/>
  <c r="E79" i="474"/>
  <c r="F79" i="474"/>
  <c r="G79" i="474"/>
  <c r="H79" i="474"/>
  <c r="I79" i="474"/>
  <c r="J79" i="474"/>
  <c r="K79" i="474"/>
  <c r="L79" i="474"/>
  <c r="M79" i="474"/>
  <c r="N79" i="474"/>
  <c r="O79" i="474"/>
  <c r="P79" i="474"/>
  <c r="Q79" i="474"/>
  <c r="R79" i="474"/>
  <c r="S79" i="474"/>
  <c r="E80" i="474"/>
  <c r="F80" i="474"/>
  <c r="G80" i="474"/>
  <c r="H80" i="474"/>
  <c r="I80" i="474"/>
  <c r="J80" i="474"/>
  <c r="K80" i="474"/>
  <c r="L80" i="474"/>
  <c r="M80" i="474"/>
  <c r="N80" i="474"/>
  <c r="O80" i="474"/>
  <c r="P80" i="474"/>
  <c r="Q80" i="474"/>
  <c r="R80" i="474"/>
  <c r="S80" i="474"/>
  <c r="E81" i="474"/>
  <c r="F81" i="474"/>
  <c r="G81" i="474"/>
  <c r="H81" i="474"/>
  <c r="I81" i="474"/>
  <c r="J81" i="474"/>
  <c r="K81" i="474"/>
  <c r="L81" i="474"/>
  <c r="M81" i="474"/>
  <c r="N81" i="474"/>
  <c r="O81" i="474"/>
  <c r="P81" i="474"/>
  <c r="Q81" i="474"/>
  <c r="R81" i="474"/>
  <c r="S81" i="474"/>
  <c r="E82" i="474"/>
  <c r="F82" i="474"/>
  <c r="G82" i="474"/>
  <c r="H82" i="474"/>
  <c r="I82" i="474"/>
  <c r="J82" i="474"/>
  <c r="K82" i="474"/>
  <c r="L82" i="474"/>
  <c r="M82" i="474"/>
  <c r="N82" i="474"/>
  <c r="O82" i="474"/>
  <c r="P82" i="474"/>
  <c r="Q82" i="474"/>
  <c r="R82" i="474"/>
  <c r="S82" i="474"/>
  <c r="E83" i="474"/>
  <c r="F83" i="474"/>
  <c r="G83" i="474"/>
  <c r="H83" i="474"/>
  <c r="I83" i="474"/>
  <c r="J83" i="474"/>
  <c r="K83" i="474"/>
  <c r="L83" i="474"/>
  <c r="M83" i="474"/>
  <c r="N83" i="474"/>
  <c r="O83" i="474"/>
  <c r="P83" i="474"/>
  <c r="Q83" i="474"/>
  <c r="R83" i="474"/>
  <c r="S83" i="474"/>
  <c r="E84" i="474"/>
  <c r="F84" i="474"/>
  <c r="G84" i="474"/>
  <c r="H84" i="474"/>
  <c r="I84" i="474"/>
  <c r="J84" i="474"/>
  <c r="K84" i="474"/>
  <c r="L84" i="474"/>
  <c r="M84" i="474"/>
  <c r="N84" i="474"/>
  <c r="O84" i="474"/>
  <c r="P84" i="474"/>
  <c r="Q84" i="474"/>
  <c r="R84" i="474"/>
  <c r="S84" i="474"/>
  <c r="E85" i="474"/>
  <c r="F85" i="474"/>
  <c r="G85" i="474"/>
  <c r="H85" i="474"/>
  <c r="I85" i="474"/>
  <c r="J85" i="474"/>
  <c r="K85" i="474"/>
  <c r="L85" i="474"/>
  <c r="M85" i="474"/>
  <c r="N85" i="474"/>
  <c r="O85" i="474"/>
  <c r="P85" i="474"/>
  <c r="Q85" i="474"/>
  <c r="R85" i="474"/>
  <c r="S85" i="474"/>
  <c r="E86" i="474"/>
  <c r="F86" i="474"/>
  <c r="G86" i="474"/>
  <c r="H86" i="474"/>
  <c r="I86" i="474"/>
  <c r="J86" i="474"/>
  <c r="K86" i="474"/>
  <c r="L86" i="474"/>
  <c r="M86" i="474"/>
  <c r="N86" i="474"/>
  <c r="O86" i="474"/>
  <c r="P86" i="474"/>
  <c r="Q86" i="474"/>
  <c r="R86" i="474"/>
  <c r="S86" i="474"/>
  <c r="E5" i="474"/>
  <c r="F5" i="474"/>
  <c r="G5" i="474"/>
  <c r="H5" i="474"/>
  <c r="I5" i="474"/>
  <c r="J5" i="474"/>
  <c r="K5" i="474"/>
  <c r="L5" i="474"/>
  <c r="M5" i="474"/>
  <c r="N5" i="474"/>
  <c r="O5" i="474"/>
  <c r="P5" i="474"/>
  <c r="Q5" i="474"/>
  <c r="R5" i="474"/>
  <c r="S5" i="474"/>
  <c r="S4" i="474"/>
  <c r="R4" i="474"/>
  <c r="Q4" i="474"/>
  <c r="P4" i="474"/>
  <c r="O4" i="474"/>
  <c r="N4" i="474"/>
  <c r="M4" i="474"/>
  <c r="L4" i="474"/>
  <c r="K4" i="474"/>
  <c r="J4" i="474"/>
  <c r="I4" i="474"/>
  <c r="H4" i="474"/>
  <c r="G4" i="474"/>
  <c r="F4" i="474"/>
  <c r="E4" i="474"/>
  <c r="E5" i="473"/>
  <c r="F5" i="473"/>
  <c r="G5" i="473"/>
  <c r="H5" i="473"/>
  <c r="I5" i="473"/>
  <c r="J5" i="473"/>
  <c r="K5" i="473"/>
  <c r="L5" i="473"/>
  <c r="M5" i="473"/>
  <c r="N5" i="473"/>
  <c r="O5" i="473"/>
  <c r="P5" i="473"/>
  <c r="Q5" i="473"/>
  <c r="R5" i="473"/>
  <c r="S5" i="473"/>
  <c r="E6" i="473"/>
  <c r="F6" i="473"/>
  <c r="G6" i="473"/>
  <c r="H6" i="473"/>
  <c r="I6" i="473"/>
  <c r="J6" i="473"/>
  <c r="K6" i="473"/>
  <c r="L6" i="473"/>
  <c r="M6" i="473"/>
  <c r="N6" i="473"/>
  <c r="O6" i="473"/>
  <c r="P6" i="473"/>
  <c r="Q6" i="473"/>
  <c r="R6" i="473"/>
  <c r="S6" i="473"/>
  <c r="E7" i="473"/>
  <c r="F7" i="473"/>
  <c r="G7" i="473"/>
  <c r="H7" i="473"/>
  <c r="I7" i="473"/>
  <c r="J7" i="473"/>
  <c r="K7" i="473"/>
  <c r="L7" i="473"/>
  <c r="M7" i="473"/>
  <c r="N7" i="473"/>
  <c r="O7" i="473"/>
  <c r="P7" i="473"/>
  <c r="Q7" i="473"/>
  <c r="R7" i="473"/>
  <c r="S7" i="473"/>
  <c r="E8" i="473"/>
  <c r="F8" i="473"/>
  <c r="G8" i="473"/>
  <c r="H8" i="473"/>
  <c r="I8" i="473"/>
  <c r="J8" i="473"/>
  <c r="K8" i="473"/>
  <c r="L8" i="473"/>
  <c r="M8" i="473"/>
  <c r="N8" i="473"/>
  <c r="O8" i="473"/>
  <c r="P8" i="473"/>
  <c r="Q8" i="473"/>
  <c r="R8" i="473"/>
  <c r="S8" i="473"/>
  <c r="E9" i="473"/>
  <c r="F9" i="473"/>
  <c r="G9" i="473"/>
  <c r="H9" i="473"/>
  <c r="I9" i="473"/>
  <c r="J9" i="473"/>
  <c r="K9" i="473"/>
  <c r="L9" i="473"/>
  <c r="M9" i="473"/>
  <c r="N9" i="473"/>
  <c r="O9" i="473"/>
  <c r="P9" i="473"/>
  <c r="Q9" i="473"/>
  <c r="R9" i="473"/>
  <c r="S9" i="473"/>
  <c r="E10" i="473"/>
  <c r="F10" i="473"/>
  <c r="G10" i="473"/>
  <c r="H10" i="473"/>
  <c r="I10" i="473"/>
  <c r="J10" i="473"/>
  <c r="K10" i="473"/>
  <c r="L10" i="473"/>
  <c r="M10" i="473"/>
  <c r="N10" i="473"/>
  <c r="O10" i="473"/>
  <c r="P10" i="473"/>
  <c r="Q10" i="473"/>
  <c r="R10" i="473"/>
  <c r="S10" i="473"/>
  <c r="E11" i="473"/>
  <c r="F11" i="473"/>
  <c r="G11" i="473"/>
  <c r="H11" i="473"/>
  <c r="I11" i="473"/>
  <c r="J11" i="473"/>
  <c r="K11" i="473"/>
  <c r="L11" i="473"/>
  <c r="M11" i="473"/>
  <c r="N11" i="473"/>
  <c r="O11" i="473"/>
  <c r="P11" i="473"/>
  <c r="Q11" i="473"/>
  <c r="R11" i="473"/>
  <c r="S11" i="473"/>
  <c r="E12" i="473"/>
  <c r="F12" i="473"/>
  <c r="G12" i="473"/>
  <c r="H12" i="473"/>
  <c r="I12" i="473"/>
  <c r="J12" i="473"/>
  <c r="K12" i="473"/>
  <c r="L12" i="473"/>
  <c r="M12" i="473"/>
  <c r="N12" i="473"/>
  <c r="O12" i="473"/>
  <c r="P12" i="473"/>
  <c r="Q12" i="473"/>
  <c r="R12" i="473"/>
  <c r="S12" i="473"/>
  <c r="E13" i="473"/>
  <c r="F13" i="473"/>
  <c r="G13" i="473"/>
  <c r="H13" i="473"/>
  <c r="I13" i="473"/>
  <c r="J13" i="473"/>
  <c r="K13" i="473"/>
  <c r="L13" i="473"/>
  <c r="M13" i="473"/>
  <c r="N13" i="473"/>
  <c r="O13" i="473"/>
  <c r="P13" i="473"/>
  <c r="Q13" i="473"/>
  <c r="R13" i="473"/>
  <c r="S13" i="473"/>
  <c r="E14" i="473"/>
  <c r="F14" i="473"/>
  <c r="G14" i="473"/>
  <c r="H14" i="473"/>
  <c r="I14" i="473"/>
  <c r="J14" i="473"/>
  <c r="K14" i="473"/>
  <c r="L14" i="473"/>
  <c r="M14" i="473"/>
  <c r="N14" i="473"/>
  <c r="O14" i="473"/>
  <c r="P14" i="473"/>
  <c r="Q14" i="473"/>
  <c r="R14" i="473"/>
  <c r="S14" i="473"/>
  <c r="E15" i="473"/>
  <c r="F15" i="473"/>
  <c r="G15" i="473"/>
  <c r="H15" i="473"/>
  <c r="I15" i="473"/>
  <c r="J15" i="473"/>
  <c r="K15" i="473"/>
  <c r="L15" i="473"/>
  <c r="M15" i="473"/>
  <c r="N15" i="473"/>
  <c r="O15" i="473"/>
  <c r="P15" i="473"/>
  <c r="Q15" i="473"/>
  <c r="R15" i="473"/>
  <c r="S15" i="473"/>
  <c r="E16" i="473"/>
  <c r="F16" i="473"/>
  <c r="G16" i="473"/>
  <c r="H16" i="473"/>
  <c r="I16" i="473"/>
  <c r="J16" i="473"/>
  <c r="K16" i="473"/>
  <c r="L16" i="473"/>
  <c r="M16" i="473"/>
  <c r="N16" i="473"/>
  <c r="O16" i="473"/>
  <c r="P16" i="473"/>
  <c r="Q16" i="473"/>
  <c r="R16" i="473"/>
  <c r="S16" i="473"/>
  <c r="E17" i="473"/>
  <c r="F17" i="473"/>
  <c r="G17" i="473"/>
  <c r="H17" i="473"/>
  <c r="I17" i="473"/>
  <c r="J17" i="473"/>
  <c r="K17" i="473"/>
  <c r="L17" i="473"/>
  <c r="M17" i="473"/>
  <c r="N17" i="473"/>
  <c r="O17" i="473"/>
  <c r="P17" i="473"/>
  <c r="Q17" i="473"/>
  <c r="R17" i="473"/>
  <c r="S17" i="473"/>
  <c r="E18" i="473"/>
  <c r="F18" i="473"/>
  <c r="G18" i="473"/>
  <c r="H18" i="473"/>
  <c r="I18" i="473"/>
  <c r="J18" i="473"/>
  <c r="K18" i="473"/>
  <c r="L18" i="473"/>
  <c r="M18" i="473"/>
  <c r="N18" i="473"/>
  <c r="O18" i="473"/>
  <c r="P18" i="473"/>
  <c r="Q18" i="473"/>
  <c r="R18" i="473"/>
  <c r="S18" i="473"/>
  <c r="E19" i="473"/>
  <c r="F19" i="473"/>
  <c r="G19" i="473"/>
  <c r="H19" i="473"/>
  <c r="I19" i="473"/>
  <c r="J19" i="473"/>
  <c r="K19" i="473"/>
  <c r="L19" i="473"/>
  <c r="M19" i="473"/>
  <c r="N19" i="473"/>
  <c r="O19" i="473"/>
  <c r="P19" i="473"/>
  <c r="Q19" i="473"/>
  <c r="R19" i="473"/>
  <c r="S19" i="473"/>
  <c r="E20" i="473"/>
  <c r="F20" i="473"/>
  <c r="G20" i="473"/>
  <c r="H20" i="473"/>
  <c r="I20" i="473"/>
  <c r="J20" i="473"/>
  <c r="K20" i="473"/>
  <c r="L20" i="473"/>
  <c r="M20" i="473"/>
  <c r="N20" i="473"/>
  <c r="O20" i="473"/>
  <c r="P20" i="473"/>
  <c r="Q20" i="473"/>
  <c r="R20" i="473"/>
  <c r="S20" i="473"/>
  <c r="E21" i="473"/>
  <c r="F21" i="473"/>
  <c r="G21" i="473"/>
  <c r="H21" i="473"/>
  <c r="I21" i="473"/>
  <c r="J21" i="473"/>
  <c r="K21" i="473"/>
  <c r="L21" i="473"/>
  <c r="M21" i="473"/>
  <c r="N21" i="473"/>
  <c r="O21" i="473"/>
  <c r="P21" i="473"/>
  <c r="Q21" i="473"/>
  <c r="R21" i="473"/>
  <c r="S21" i="473"/>
  <c r="E22" i="473"/>
  <c r="F22" i="473"/>
  <c r="G22" i="473"/>
  <c r="H22" i="473"/>
  <c r="I22" i="473"/>
  <c r="J22" i="473"/>
  <c r="K22" i="473"/>
  <c r="L22" i="473"/>
  <c r="M22" i="473"/>
  <c r="N22" i="473"/>
  <c r="O22" i="473"/>
  <c r="P22" i="473"/>
  <c r="Q22" i="473"/>
  <c r="R22" i="473"/>
  <c r="S22" i="473"/>
  <c r="E23" i="473"/>
  <c r="F23" i="473"/>
  <c r="G23" i="473"/>
  <c r="H23" i="473"/>
  <c r="I23" i="473"/>
  <c r="J23" i="473"/>
  <c r="K23" i="473"/>
  <c r="L23" i="473"/>
  <c r="M23" i="473"/>
  <c r="N23" i="473"/>
  <c r="O23" i="473"/>
  <c r="P23" i="473"/>
  <c r="Q23" i="473"/>
  <c r="R23" i="473"/>
  <c r="S23" i="473"/>
  <c r="E24" i="473"/>
  <c r="F24" i="473"/>
  <c r="G24" i="473"/>
  <c r="H24" i="473"/>
  <c r="I24" i="473"/>
  <c r="J24" i="473"/>
  <c r="K24" i="473"/>
  <c r="L24" i="473"/>
  <c r="M24" i="473"/>
  <c r="N24" i="473"/>
  <c r="O24" i="473"/>
  <c r="P24" i="473"/>
  <c r="Q24" i="473"/>
  <c r="R24" i="473"/>
  <c r="S24" i="473"/>
  <c r="E25" i="473"/>
  <c r="F25" i="473"/>
  <c r="G25" i="473"/>
  <c r="H25" i="473"/>
  <c r="I25" i="473"/>
  <c r="J25" i="473"/>
  <c r="K25" i="473"/>
  <c r="L25" i="473"/>
  <c r="M25" i="473"/>
  <c r="N25" i="473"/>
  <c r="O25" i="473"/>
  <c r="P25" i="473"/>
  <c r="Q25" i="473"/>
  <c r="R25" i="473"/>
  <c r="S25" i="473"/>
  <c r="E26" i="473"/>
  <c r="F26" i="473"/>
  <c r="G26" i="473"/>
  <c r="H26" i="473"/>
  <c r="I26" i="473"/>
  <c r="J26" i="473"/>
  <c r="K26" i="473"/>
  <c r="L26" i="473"/>
  <c r="M26" i="473"/>
  <c r="N26" i="473"/>
  <c r="O26" i="473"/>
  <c r="P26" i="473"/>
  <c r="Q26" i="473"/>
  <c r="R26" i="473"/>
  <c r="S26" i="473"/>
  <c r="E27" i="473"/>
  <c r="F27" i="473"/>
  <c r="G27" i="473"/>
  <c r="H27" i="473"/>
  <c r="I27" i="473"/>
  <c r="J27" i="473"/>
  <c r="K27" i="473"/>
  <c r="L27" i="473"/>
  <c r="M27" i="473"/>
  <c r="N27" i="473"/>
  <c r="O27" i="473"/>
  <c r="P27" i="473"/>
  <c r="Q27" i="473"/>
  <c r="R27" i="473"/>
  <c r="S27" i="473"/>
  <c r="E28" i="473"/>
  <c r="F28" i="473"/>
  <c r="G28" i="473"/>
  <c r="H28" i="473"/>
  <c r="I28" i="473"/>
  <c r="J28" i="473"/>
  <c r="K28" i="473"/>
  <c r="L28" i="473"/>
  <c r="M28" i="473"/>
  <c r="N28" i="473"/>
  <c r="O28" i="473"/>
  <c r="P28" i="473"/>
  <c r="Q28" i="473"/>
  <c r="R28" i="473"/>
  <c r="S28" i="473"/>
  <c r="E29" i="473"/>
  <c r="F29" i="473"/>
  <c r="G29" i="473"/>
  <c r="H29" i="473"/>
  <c r="I29" i="473"/>
  <c r="J29" i="473"/>
  <c r="K29" i="473"/>
  <c r="L29" i="473"/>
  <c r="M29" i="473"/>
  <c r="N29" i="473"/>
  <c r="O29" i="473"/>
  <c r="P29" i="473"/>
  <c r="Q29" i="473"/>
  <c r="R29" i="473"/>
  <c r="S29" i="473"/>
  <c r="E30" i="473"/>
  <c r="F30" i="473"/>
  <c r="G30" i="473"/>
  <c r="H30" i="473"/>
  <c r="I30" i="473"/>
  <c r="J30" i="473"/>
  <c r="K30" i="473"/>
  <c r="L30" i="473"/>
  <c r="M30" i="473"/>
  <c r="N30" i="473"/>
  <c r="O30" i="473"/>
  <c r="P30" i="473"/>
  <c r="Q30" i="473"/>
  <c r="R30" i="473"/>
  <c r="S30" i="473"/>
  <c r="E31" i="473"/>
  <c r="F31" i="473"/>
  <c r="G31" i="473"/>
  <c r="H31" i="473"/>
  <c r="I31" i="473"/>
  <c r="J31" i="473"/>
  <c r="K31" i="473"/>
  <c r="L31" i="473"/>
  <c r="M31" i="473"/>
  <c r="N31" i="473"/>
  <c r="O31" i="473"/>
  <c r="P31" i="473"/>
  <c r="Q31" i="473"/>
  <c r="R31" i="473"/>
  <c r="S31" i="473"/>
  <c r="E32" i="473"/>
  <c r="F32" i="473"/>
  <c r="G32" i="473"/>
  <c r="H32" i="473"/>
  <c r="I32" i="473"/>
  <c r="J32" i="473"/>
  <c r="K32" i="473"/>
  <c r="L32" i="473"/>
  <c r="M32" i="473"/>
  <c r="N32" i="473"/>
  <c r="O32" i="473"/>
  <c r="P32" i="473"/>
  <c r="Q32" i="473"/>
  <c r="R32" i="473"/>
  <c r="S32" i="473"/>
  <c r="E33" i="473"/>
  <c r="F33" i="473"/>
  <c r="G33" i="473"/>
  <c r="H33" i="473"/>
  <c r="I33" i="473"/>
  <c r="J33" i="473"/>
  <c r="K33" i="473"/>
  <c r="L33" i="473"/>
  <c r="M33" i="473"/>
  <c r="N33" i="473"/>
  <c r="O33" i="473"/>
  <c r="P33" i="473"/>
  <c r="Q33" i="473"/>
  <c r="R33" i="473"/>
  <c r="S33" i="473"/>
  <c r="E34" i="473"/>
  <c r="F34" i="473"/>
  <c r="G34" i="473"/>
  <c r="H34" i="473"/>
  <c r="I34" i="473"/>
  <c r="J34" i="473"/>
  <c r="K34" i="473"/>
  <c r="L34" i="473"/>
  <c r="M34" i="473"/>
  <c r="N34" i="473"/>
  <c r="O34" i="473"/>
  <c r="P34" i="473"/>
  <c r="Q34" i="473"/>
  <c r="R34" i="473"/>
  <c r="S34" i="473"/>
  <c r="E35" i="473"/>
  <c r="F35" i="473"/>
  <c r="G35" i="473"/>
  <c r="H35" i="473"/>
  <c r="I35" i="473"/>
  <c r="J35" i="473"/>
  <c r="K35" i="473"/>
  <c r="L35" i="473"/>
  <c r="M35" i="473"/>
  <c r="N35" i="473"/>
  <c r="O35" i="473"/>
  <c r="P35" i="473"/>
  <c r="Q35" i="473"/>
  <c r="R35" i="473"/>
  <c r="S35" i="473"/>
  <c r="E36" i="473"/>
  <c r="F36" i="473"/>
  <c r="G36" i="473"/>
  <c r="H36" i="473"/>
  <c r="I36" i="473"/>
  <c r="J36" i="473"/>
  <c r="K36" i="473"/>
  <c r="L36" i="473"/>
  <c r="M36" i="473"/>
  <c r="N36" i="473"/>
  <c r="O36" i="473"/>
  <c r="P36" i="473"/>
  <c r="Q36" i="473"/>
  <c r="R36" i="473"/>
  <c r="S36" i="473"/>
  <c r="E37" i="473"/>
  <c r="F37" i="473"/>
  <c r="G37" i="473"/>
  <c r="H37" i="473"/>
  <c r="I37" i="473"/>
  <c r="J37" i="473"/>
  <c r="K37" i="473"/>
  <c r="L37" i="473"/>
  <c r="M37" i="473"/>
  <c r="N37" i="473"/>
  <c r="O37" i="473"/>
  <c r="P37" i="473"/>
  <c r="Q37" i="473"/>
  <c r="R37" i="473"/>
  <c r="S37" i="473"/>
  <c r="E38" i="473"/>
  <c r="F38" i="473"/>
  <c r="G38" i="473"/>
  <c r="H38" i="473"/>
  <c r="I38" i="473"/>
  <c r="J38" i="473"/>
  <c r="K38" i="473"/>
  <c r="L38" i="473"/>
  <c r="M38" i="473"/>
  <c r="N38" i="473"/>
  <c r="O38" i="473"/>
  <c r="P38" i="473"/>
  <c r="Q38" i="473"/>
  <c r="R38" i="473"/>
  <c r="S38" i="473"/>
  <c r="E39" i="473"/>
  <c r="F39" i="473"/>
  <c r="G39" i="473"/>
  <c r="H39" i="473"/>
  <c r="I39" i="473"/>
  <c r="J39" i="473"/>
  <c r="K39" i="473"/>
  <c r="L39" i="473"/>
  <c r="M39" i="473"/>
  <c r="N39" i="473"/>
  <c r="O39" i="473"/>
  <c r="P39" i="473"/>
  <c r="Q39" i="473"/>
  <c r="R39" i="473"/>
  <c r="S39" i="473"/>
  <c r="E40" i="473"/>
  <c r="F40" i="473"/>
  <c r="G40" i="473"/>
  <c r="H40" i="473"/>
  <c r="I40" i="473"/>
  <c r="J40" i="473"/>
  <c r="K40" i="473"/>
  <c r="L40" i="473"/>
  <c r="M40" i="473"/>
  <c r="N40" i="473"/>
  <c r="O40" i="473"/>
  <c r="P40" i="473"/>
  <c r="Q40" i="473"/>
  <c r="R40" i="473"/>
  <c r="S40" i="473"/>
  <c r="E41" i="473"/>
  <c r="F41" i="473"/>
  <c r="G41" i="473"/>
  <c r="H41" i="473"/>
  <c r="I41" i="473"/>
  <c r="J41" i="473"/>
  <c r="K41" i="473"/>
  <c r="L41" i="473"/>
  <c r="M41" i="473"/>
  <c r="N41" i="473"/>
  <c r="O41" i="473"/>
  <c r="P41" i="473"/>
  <c r="Q41" i="473"/>
  <c r="R41" i="473"/>
  <c r="S41" i="473"/>
  <c r="E42" i="473"/>
  <c r="F42" i="473"/>
  <c r="G42" i="473"/>
  <c r="H42" i="473"/>
  <c r="I42" i="473"/>
  <c r="J42" i="473"/>
  <c r="K42" i="473"/>
  <c r="L42" i="473"/>
  <c r="M42" i="473"/>
  <c r="N42" i="473"/>
  <c r="O42" i="473"/>
  <c r="P42" i="473"/>
  <c r="Q42" i="473"/>
  <c r="R42" i="473"/>
  <c r="S42" i="473"/>
  <c r="E43" i="473"/>
  <c r="F43" i="473"/>
  <c r="G43" i="473"/>
  <c r="H43" i="473"/>
  <c r="I43" i="473"/>
  <c r="J43" i="473"/>
  <c r="K43" i="473"/>
  <c r="L43" i="473"/>
  <c r="M43" i="473"/>
  <c r="N43" i="473"/>
  <c r="O43" i="473"/>
  <c r="P43" i="473"/>
  <c r="Q43" i="473"/>
  <c r="R43" i="473"/>
  <c r="S43" i="473"/>
  <c r="E44" i="473"/>
  <c r="F44" i="473"/>
  <c r="G44" i="473"/>
  <c r="H44" i="473"/>
  <c r="I44" i="473"/>
  <c r="J44" i="473"/>
  <c r="K44" i="473"/>
  <c r="L44" i="473"/>
  <c r="M44" i="473"/>
  <c r="N44" i="473"/>
  <c r="O44" i="473"/>
  <c r="P44" i="473"/>
  <c r="Q44" i="473"/>
  <c r="R44" i="473"/>
  <c r="S44" i="473"/>
  <c r="E45" i="473"/>
  <c r="F45" i="473"/>
  <c r="G45" i="473"/>
  <c r="H45" i="473"/>
  <c r="I45" i="473"/>
  <c r="J45" i="473"/>
  <c r="K45" i="473"/>
  <c r="L45" i="473"/>
  <c r="M45" i="473"/>
  <c r="N45" i="473"/>
  <c r="O45" i="473"/>
  <c r="P45" i="473"/>
  <c r="Q45" i="473"/>
  <c r="R45" i="473"/>
  <c r="S45" i="473"/>
  <c r="E46" i="473"/>
  <c r="F46" i="473"/>
  <c r="G46" i="473"/>
  <c r="H46" i="473"/>
  <c r="I46" i="473"/>
  <c r="J46" i="473"/>
  <c r="K46" i="473"/>
  <c r="L46" i="473"/>
  <c r="M46" i="473"/>
  <c r="N46" i="473"/>
  <c r="O46" i="473"/>
  <c r="P46" i="473"/>
  <c r="Q46" i="473"/>
  <c r="R46" i="473"/>
  <c r="S46" i="473"/>
  <c r="E47" i="473"/>
  <c r="F47" i="473"/>
  <c r="G47" i="473"/>
  <c r="H47" i="473"/>
  <c r="I47" i="473"/>
  <c r="J47" i="473"/>
  <c r="K47" i="473"/>
  <c r="L47" i="473"/>
  <c r="M47" i="473"/>
  <c r="N47" i="473"/>
  <c r="O47" i="473"/>
  <c r="P47" i="473"/>
  <c r="Q47" i="473"/>
  <c r="R47" i="473"/>
  <c r="S47" i="473"/>
  <c r="E48" i="473"/>
  <c r="F48" i="473"/>
  <c r="G48" i="473"/>
  <c r="H48" i="473"/>
  <c r="I48" i="473"/>
  <c r="J48" i="473"/>
  <c r="K48" i="473"/>
  <c r="L48" i="473"/>
  <c r="M48" i="473"/>
  <c r="N48" i="473"/>
  <c r="O48" i="473"/>
  <c r="P48" i="473"/>
  <c r="Q48" i="473"/>
  <c r="R48" i="473"/>
  <c r="S48" i="473"/>
  <c r="E49" i="473"/>
  <c r="F49" i="473"/>
  <c r="G49" i="473"/>
  <c r="H49" i="473"/>
  <c r="I49" i="473"/>
  <c r="J49" i="473"/>
  <c r="K49" i="473"/>
  <c r="L49" i="473"/>
  <c r="M49" i="473"/>
  <c r="N49" i="473"/>
  <c r="O49" i="473"/>
  <c r="P49" i="473"/>
  <c r="Q49" i="473"/>
  <c r="R49" i="473"/>
  <c r="S49" i="473"/>
  <c r="E50" i="473"/>
  <c r="F50" i="473"/>
  <c r="G50" i="473"/>
  <c r="H50" i="473"/>
  <c r="I50" i="473"/>
  <c r="J50" i="473"/>
  <c r="K50" i="473"/>
  <c r="L50" i="473"/>
  <c r="M50" i="473"/>
  <c r="N50" i="473"/>
  <c r="O50" i="473"/>
  <c r="P50" i="473"/>
  <c r="Q50" i="473"/>
  <c r="R50" i="473"/>
  <c r="S50" i="473"/>
  <c r="E51" i="473"/>
  <c r="F51" i="473"/>
  <c r="G51" i="473"/>
  <c r="H51" i="473"/>
  <c r="I51" i="473"/>
  <c r="J51" i="473"/>
  <c r="K51" i="473"/>
  <c r="L51" i="473"/>
  <c r="M51" i="473"/>
  <c r="N51" i="473"/>
  <c r="O51" i="473"/>
  <c r="P51" i="473"/>
  <c r="Q51" i="473"/>
  <c r="R51" i="473"/>
  <c r="S51" i="473"/>
  <c r="E52" i="473"/>
  <c r="F52" i="473"/>
  <c r="G52" i="473"/>
  <c r="H52" i="473"/>
  <c r="I52" i="473"/>
  <c r="J52" i="473"/>
  <c r="K52" i="473"/>
  <c r="L52" i="473"/>
  <c r="M52" i="473"/>
  <c r="N52" i="473"/>
  <c r="O52" i="473"/>
  <c r="P52" i="473"/>
  <c r="Q52" i="473"/>
  <c r="R52" i="473"/>
  <c r="S52" i="473"/>
  <c r="E53" i="473"/>
  <c r="F53" i="473"/>
  <c r="G53" i="473"/>
  <c r="H53" i="473"/>
  <c r="I53" i="473"/>
  <c r="J53" i="473"/>
  <c r="K53" i="473"/>
  <c r="L53" i="473"/>
  <c r="M53" i="473"/>
  <c r="N53" i="473"/>
  <c r="O53" i="473"/>
  <c r="P53" i="473"/>
  <c r="Q53" i="473"/>
  <c r="R53" i="473"/>
  <c r="S53" i="473"/>
  <c r="E54" i="473"/>
  <c r="F54" i="473"/>
  <c r="G54" i="473"/>
  <c r="H54" i="473"/>
  <c r="I54" i="473"/>
  <c r="J54" i="473"/>
  <c r="K54" i="473"/>
  <c r="L54" i="473"/>
  <c r="M54" i="473"/>
  <c r="N54" i="473"/>
  <c r="O54" i="473"/>
  <c r="P54" i="473"/>
  <c r="Q54" i="473"/>
  <c r="R54" i="473"/>
  <c r="S54" i="473"/>
  <c r="E55" i="473"/>
  <c r="F55" i="473"/>
  <c r="G55" i="473"/>
  <c r="H55" i="473"/>
  <c r="I55" i="473"/>
  <c r="J55" i="473"/>
  <c r="K55" i="473"/>
  <c r="L55" i="473"/>
  <c r="M55" i="473"/>
  <c r="N55" i="473"/>
  <c r="O55" i="473"/>
  <c r="P55" i="473"/>
  <c r="Q55" i="473"/>
  <c r="R55" i="473"/>
  <c r="S55" i="473"/>
  <c r="E56" i="473"/>
  <c r="F56" i="473"/>
  <c r="G56" i="473"/>
  <c r="H56" i="473"/>
  <c r="I56" i="473"/>
  <c r="J56" i="473"/>
  <c r="K56" i="473"/>
  <c r="L56" i="473"/>
  <c r="M56" i="473"/>
  <c r="N56" i="473"/>
  <c r="O56" i="473"/>
  <c r="P56" i="473"/>
  <c r="Q56" i="473"/>
  <c r="R56" i="473"/>
  <c r="S56" i="473"/>
  <c r="E57" i="473"/>
  <c r="F57" i="473"/>
  <c r="G57" i="473"/>
  <c r="H57" i="473"/>
  <c r="I57" i="473"/>
  <c r="J57" i="473"/>
  <c r="K57" i="473"/>
  <c r="L57" i="473"/>
  <c r="M57" i="473"/>
  <c r="N57" i="473"/>
  <c r="O57" i="473"/>
  <c r="P57" i="473"/>
  <c r="Q57" i="473"/>
  <c r="R57" i="473"/>
  <c r="S57" i="473"/>
  <c r="E58" i="473"/>
  <c r="F58" i="473"/>
  <c r="G58" i="473"/>
  <c r="H58" i="473"/>
  <c r="I58" i="473"/>
  <c r="J58" i="473"/>
  <c r="K58" i="473"/>
  <c r="L58" i="473"/>
  <c r="M58" i="473"/>
  <c r="N58" i="473"/>
  <c r="O58" i="473"/>
  <c r="P58" i="473"/>
  <c r="Q58" i="473"/>
  <c r="R58" i="473"/>
  <c r="S58" i="473"/>
  <c r="E59" i="473"/>
  <c r="F59" i="473"/>
  <c r="G59" i="473"/>
  <c r="H59" i="473"/>
  <c r="I59" i="473"/>
  <c r="J59" i="473"/>
  <c r="K59" i="473"/>
  <c r="L59" i="473"/>
  <c r="M59" i="473"/>
  <c r="N59" i="473"/>
  <c r="O59" i="473"/>
  <c r="P59" i="473"/>
  <c r="Q59" i="473"/>
  <c r="R59" i="473"/>
  <c r="S59" i="473"/>
  <c r="E60" i="473"/>
  <c r="F60" i="473"/>
  <c r="G60" i="473"/>
  <c r="H60" i="473"/>
  <c r="I60" i="473"/>
  <c r="J60" i="473"/>
  <c r="K60" i="473"/>
  <c r="L60" i="473"/>
  <c r="M60" i="473"/>
  <c r="N60" i="473"/>
  <c r="O60" i="473"/>
  <c r="P60" i="473"/>
  <c r="Q60" i="473"/>
  <c r="R60" i="473"/>
  <c r="S60" i="473"/>
  <c r="E61" i="473"/>
  <c r="F61" i="473"/>
  <c r="G61" i="473"/>
  <c r="H61" i="473"/>
  <c r="I61" i="473"/>
  <c r="J61" i="473"/>
  <c r="K61" i="473"/>
  <c r="L61" i="473"/>
  <c r="M61" i="473"/>
  <c r="N61" i="473"/>
  <c r="O61" i="473"/>
  <c r="P61" i="473"/>
  <c r="Q61" i="473"/>
  <c r="R61" i="473"/>
  <c r="S61" i="473"/>
  <c r="E62" i="473"/>
  <c r="F62" i="473"/>
  <c r="G62" i="473"/>
  <c r="H62" i="473"/>
  <c r="I62" i="473"/>
  <c r="J62" i="473"/>
  <c r="K62" i="473"/>
  <c r="L62" i="473"/>
  <c r="M62" i="473"/>
  <c r="N62" i="473"/>
  <c r="O62" i="473"/>
  <c r="P62" i="473"/>
  <c r="Q62" i="473"/>
  <c r="R62" i="473"/>
  <c r="S62" i="473"/>
  <c r="E63" i="473"/>
  <c r="F63" i="473"/>
  <c r="G63" i="473"/>
  <c r="H63" i="473"/>
  <c r="I63" i="473"/>
  <c r="J63" i="473"/>
  <c r="K63" i="473"/>
  <c r="L63" i="473"/>
  <c r="M63" i="473"/>
  <c r="N63" i="473"/>
  <c r="O63" i="473"/>
  <c r="P63" i="473"/>
  <c r="Q63" i="473"/>
  <c r="R63" i="473"/>
  <c r="S63" i="473"/>
  <c r="E64" i="473"/>
  <c r="F64" i="473"/>
  <c r="G64" i="473"/>
  <c r="H64" i="473"/>
  <c r="I64" i="473"/>
  <c r="J64" i="473"/>
  <c r="K64" i="473"/>
  <c r="L64" i="473"/>
  <c r="M64" i="473"/>
  <c r="N64" i="473"/>
  <c r="O64" i="473"/>
  <c r="P64" i="473"/>
  <c r="Q64" i="473"/>
  <c r="R64" i="473"/>
  <c r="S64" i="473"/>
  <c r="E65" i="473"/>
  <c r="F65" i="473"/>
  <c r="G65" i="473"/>
  <c r="H65" i="473"/>
  <c r="I65" i="473"/>
  <c r="J65" i="473"/>
  <c r="K65" i="473"/>
  <c r="L65" i="473"/>
  <c r="M65" i="473"/>
  <c r="N65" i="473"/>
  <c r="O65" i="473"/>
  <c r="P65" i="473"/>
  <c r="Q65" i="473"/>
  <c r="R65" i="473"/>
  <c r="S65" i="473"/>
  <c r="E66" i="473"/>
  <c r="F66" i="473"/>
  <c r="G66" i="473"/>
  <c r="H66" i="473"/>
  <c r="I66" i="473"/>
  <c r="J66" i="473"/>
  <c r="K66" i="473"/>
  <c r="L66" i="473"/>
  <c r="M66" i="473"/>
  <c r="N66" i="473"/>
  <c r="O66" i="473"/>
  <c r="P66" i="473"/>
  <c r="Q66" i="473"/>
  <c r="R66" i="473"/>
  <c r="S66" i="473"/>
  <c r="E67" i="473"/>
  <c r="F67" i="473"/>
  <c r="G67" i="473"/>
  <c r="H67" i="473"/>
  <c r="I67" i="473"/>
  <c r="J67" i="473"/>
  <c r="K67" i="473"/>
  <c r="L67" i="473"/>
  <c r="M67" i="473"/>
  <c r="N67" i="473"/>
  <c r="O67" i="473"/>
  <c r="P67" i="473"/>
  <c r="Q67" i="473"/>
  <c r="R67" i="473"/>
  <c r="S67" i="473"/>
  <c r="E68" i="473"/>
  <c r="F68" i="473"/>
  <c r="G68" i="473"/>
  <c r="H68" i="473"/>
  <c r="I68" i="473"/>
  <c r="J68" i="473"/>
  <c r="K68" i="473"/>
  <c r="L68" i="473"/>
  <c r="M68" i="473"/>
  <c r="N68" i="473"/>
  <c r="O68" i="473"/>
  <c r="P68" i="473"/>
  <c r="Q68" i="473"/>
  <c r="R68" i="473"/>
  <c r="S68" i="473"/>
  <c r="E69" i="473"/>
  <c r="F69" i="473"/>
  <c r="G69" i="473"/>
  <c r="H69" i="473"/>
  <c r="I69" i="473"/>
  <c r="J69" i="473"/>
  <c r="K69" i="473"/>
  <c r="L69" i="473"/>
  <c r="M69" i="473"/>
  <c r="N69" i="473"/>
  <c r="O69" i="473"/>
  <c r="P69" i="473"/>
  <c r="Q69" i="473"/>
  <c r="R69" i="473"/>
  <c r="S69" i="473"/>
  <c r="E70" i="473"/>
  <c r="F70" i="473"/>
  <c r="G70" i="473"/>
  <c r="H70" i="473"/>
  <c r="I70" i="473"/>
  <c r="J70" i="473"/>
  <c r="K70" i="473"/>
  <c r="L70" i="473"/>
  <c r="M70" i="473"/>
  <c r="N70" i="473"/>
  <c r="O70" i="473"/>
  <c r="P70" i="473"/>
  <c r="Q70" i="473"/>
  <c r="R70" i="473"/>
  <c r="S70" i="473"/>
  <c r="E71" i="473"/>
  <c r="F71" i="473"/>
  <c r="G71" i="473"/>
  <c r="H71" i="473"/>
  <c r="I71" i="473"/>
  <c r="J71" i="473"/>
  <c r="K71" i="473"/>
  <c r="L71" i="473"/>
  <c r="M71" i="473"/>
  <c r="N71" i="473"/>
  <c r="O71" i="473"/>
  <c r="P71" i="473"/>
  <c r="Q71" i="473"/>
  <c r="R71" i="473"/>
  <c r="S71" i="473"/>
  <c r="E72" i="473"/>
  <c r="F72" i="473"/>
  <c r="G72" i="473"/>
  <c r="H72" i="473"/>
  <c r="I72" i="473"/>
  <c r="J72" i="473"/>
  <c r="K72" i="473"/>
  <c r="L72" i="473"/>
  <c r="M72" i="473"/>
  <c r="N72" i="473"/>
  <c r="O72" i="473"/>
  <c r="P72" i="473"/>
  <c r="Q72" i="473"/>
  <c r="R72" i="473"/>
  <c r="S72" i="473"/>
  <c r="E73" i="473"/>
  <c r="F73" i="473"/>
  <c r="G73" i="473"/>
  <c r="H73" i="473"/>
  <c r="I73" i="473"/>
  <c r="J73" i="473"/>
  <c r="K73" i="473"/>
  <c r="L73" i="473"/>
  <c r="M73" i="473"/>
  <c r="N73" i="473"/>
  <c r="O73" i="473"/>
  <c r="P73" i="473"/>
  <c r="Q73" i="473"/>
  <c r="R73" i="473"/>
  <c r="S73" i="473"/>
  <c r="E74" i="473"/>
  <c r="F74" i="473"/>
  <c r="G74" i="473"/>
  <c r="H74" i="473"/>
  <c r="I74" i="473"/>
  <c r="J74" i="473"/>
  <c r="K74" i="473"/>
  <c r="L74" i="473"/>
  <c r="M74" i="473"/>
  <c r="N74" i="473"/>
  <c r="O74" i="473"/>
  <c r="P74" i="473"/>
  <c r="Q74" i="473"/>
  <c r="R74" i="473"/>
  <c r="S74" i="473"/>
  <c r="E75" i="473"/>
  <c r="F75" i="473"/>
  <c r="G75" i="473"/>
  <c r="H75" i="473"/>
  <c r="I75" i="473"/>
  <c r="J75" i="473"/>
  <c r="K75" i="473"/>
  <c r="L75" i="473"/>
  <c r="M75" i="473"/>
  <c r="N75" i="473"/>
  <c r="O75" i="473"/>
  <c r="P75" i="473"/>
  <c r="Q75" i="473"/>
  <c r="R75" i="473"/>
  <c r="S75" i="473"/>
  <c r="E76" i="473"/>
  <c r="F76" i="473"/>
  <c r="G76" i="473"/>
  <c r="H76" i="473"/>
  <c r="I76" i="473"/>
  <c r="J76" i="473"/>
  <c r="K76" i="473"/>
  <c r="L76" i="473"/>
  <c r="M76" i="473"/>
  <c r="N76" i="473"/>
  <c r="O76" i="473"/>
  <c r="P76" i="473"/>
  <c r="Q76" i="473"/>
  <c r="R76" i="473"/>
  <c r="S76" i="473"/>
  <c r="E77" i="473"/>
  <c r="F77" i="473"/>
  <c r="G77" i="473"/>
  <c r="H77" i="473"/>
  <c r="I77" i="473"/>
  <c r="J77" i="473"/>
  <c r="K77" i="473"/>
  <c r="L77" i="473"/>
  <c r="M77" i="473"/>
  <c r="N77" i="473"/>
  <c r="O77" i="473"/>
  <c r="P77" i="473"/>
  <c r="Q77" i="473"/>
  <c r="R77" i="473"/>
  <c r="S77" i="473"/>
  <c r="E78" i="473"/>
  <c r="F78" i="473"/>
  <c r="G78" i="473"/>
  <c r="H78" i="473"/>
  <c r="I78" i="473"/>
  <c r="J78" i="473"/>
  <c r="K78" i="473"/>
  <c r="L78" i="473"/>
  <c r="M78" i="473"/>
  <c r="N78" i="473"/>
  <c r="O78" i="473"/>
  <c r="P78" i="473"/>
  <c r="Q78" i="473"/>
  <c r="R78" i="473"/>
  <c r="S78" i="473"/>
  <c r="E79" i="473"/>
  <c r="F79" i="473"/>
  <c r="G79" i="473"/>
  <c r="H79" i="473"/>
  <c r="I79" i="473"/>
  <c r="J79" i="473"/>
  <c r="K79" i="473"/>
  <c r="L79" i="473"/>
  <c r="M79" i="473"/>
  <c r="N79" i="473"/>
  <c r="O79" i="473"/>
  <c r="P79" i="473"/>
  <c r="Q79" i="473"/>
  <c r="R79" i="473"/>
  <c r="S79" i="473"/>
  <c r="E80" i="473"/>
  <c r="F80" i="473"/>
  <c r="G80" i="473"/>
  <c r="H80" i="473"/>
  <c r="I80" i="473"/>
  <c r="J80" i="473"/>
  <c r="K80" i="473"/>
  <c r="L80" i="473"/>
  <c r="M80" i="473"/>
  <c r="N80" i="473"/>
  <c r="O80" i="473"/>
  <c r="P80" i="473"/>
  <c r="Q80" i="473"/>
  <c r="R80" i="473"/>
  <c r="S80" i="473"/>
  <c r="E81" i="473"/>
  <c r="F81" i="473"/>
  <c r="G81" i="473"/>
  <c r="H81" i="473"/>
  <c r="I81" i="473"/>
  <c r="J81" i="473"/>
  <c r="K81" i="473"/>
  <c r="L81" i="473"/>
  <c r="M81" i="473"/>
  <c r="N81" i="473"/>
  <c r="O81" i="473"/>
  <c r="P81" i="473"/>
  <c r="Q81" i="473"/>
  <c r="R81" i="473"/>
  <c r="S81" i="473"/>
  <c r="E82" i="473"/>
  <c r="F82" i="473"/>
  <c r="G82" i="473"/>
  <c r="H82" i="473"/>
  <c r="I82" i="473"/>
  <c r="J82" i="473"/>
  <c r="K82" i="473"/>
  <c r="L82" i="473"/>
  <c r="M82" i="473"/>
  <c r="N82" i="473"/>
  <c r="O82" i="473"/>
  <c r="P82" i="473"/>
  <c r="Q82" i="473"/>
  <c r="R82" i="473"/>
  <c r="S82" i="473"/>
  <c r="E83" i="473"/>
  <c r="F83" i="473"/>
  <c r="G83" i="473"/>
  <c r="H83" i="473"/>
  <c r="I83" i="473"/>
  <c r="J83" i="473"/>
  <c r="K83" i="473"/>
  <c r="L83" i="473"/>
  <c r="M83" i="473"/>
  <c r="N83" i="473"/>
  <c r="O83" i="473"/>
  <c r="P83" i="473"/>
  <c r="Q83" i="473"/>
  <c r="R83" i="473"/>
  <c r="S83" i="473"/>
  <c r="E84" i="473"/>
  <c r="F84" i="473"/>
  <c r="G84" i="473"/>
  <c r="H84" i="473"/>
  <c r="I84" i="473"/>
  <c r="J84" i="473"/>
  <c r="K84" i="473"/>
  <c r="L84" i="473"/>
  <c r="M84" i="473"/>
  <c r="N84" i="473"/>
  <c r="O84" i="473"/>
  <c r="P84" i="473"/>
  <c r="Q84" i="473"/>
  <c r="R84" i="473"/>
  <c r="S84" i="473"/>
  <c r="E85" i="473"/>
  <c r="F85" i="473"/>
  <c r="G85" i="473"/>
  <c r="H85" i="473"/>
  <c r="I85" i="473"/>
  <c r="J85" i="473"/>
  <c r="K85" i="473"/>
  <c r="L85" i="473"/>
  <c r="M85" i="473"/>
  <c r="N85" i="473"/>
  <c r="O85" i="473"/>
  <c r="P85" i="473"/>
  <c r="Q85" i="473"/>
  <c r="R85" i="473"/>
  <c r="S85" i="473"/>
  <c r="E86" i="473"/>
  <c r="F86" i="473"/>
  <c r="G86" i="473"/>
  <c r="H86" i="473"/>
  <c r="I86" i="473"/>
  <c r="J86" i="473"/>
  <c r="K86" i="473"/>
  <c r="L86" i="473"/>
  <c r="M86" i="473"/>
  <c r="N86" i="473"/>
  <c r="O86" i="473"/>
  <c r="P86" i="473"/>
  <c r="Q86" i="473"/>
  <c r="R86" i="473"/>
  <c r="S86" i="473"/>
  <c r="E87" i="473"/>
  <c r="F87" i="473"/>
  <c r="G87" i="473"/>
  <c r="H87" i="473"/>
  <c r="I87" i="473"/>
  <c r="J87" i="473"/>
  <c r="K87" i="473"/>
  <c r="L87" i="473"/>
  <c r="M87" i="473"/>
  <c r="N87" i="473"/>
  <c r="O87" i="473"/>
  <c r="P87" i="473"/>
  <c r="Q87" i="473"/>
  <c r="R87" i="473"/>
  <c r="S87" i="473"/>
  <c r="P4" i="473"/>
  <c r="Q4" i="473"/>
  <c r="R4" i="473"/>
  <c r="S4" i="473"/>
  <c r="O4" i="473"/>
  <c r="G4" i="473"/>
  <c r="H4" i="473"/>
  <c r="I4" i="473"/>
  <c r="J4" i="473"/>
  <c r="K4" i="473"/>
  <c r="L4" i="473"/>
  <c r="M4" i="473"/>
  <c r="N4" i="473"/>
  <c r="F4" i="473"/>
  <c r="E4" i="473"/>
</calcChain>
</file>

<file path=xl/sharedStrings.xml><?xml version="1.0" encoding="utf-8"?>
<sst xmlns="http://schemas.openxmlformats.org/spreadsheetml/2006/main" count="6305" uniqueCount="248">
  <si>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</si>
  <si>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</si>
  <si>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</si>
  <si>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</si>
  <si>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</si>
  <si>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</si>
  <si>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</si>
  <si>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</si>
  <si>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</si>
  <si>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</si>
  <si>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</si>
  <si>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</si>
  <si>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</si>
  <si>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</si>
  <si>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</si>
  <si>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</si>
  <si>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</si>
  <si>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</si>
  <si>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</si>
  <si>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</si>
  <si>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</si>
  <si>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</si>
  <si>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</si>
  <si>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</si>
  <si>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</si>
  <si>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</si>
  <si>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</si>
  <si>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</si>
  <si>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</si>
  <si>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</si>
  <si>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</si>
  <si>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</si>
  <si>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</si>
  <si>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</si>
  <si>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</si>
  <si>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</si>
  <si>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</si>
  <si>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</si>
  <si>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</si>
  <si>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</si>
  <si>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</si>
  <si>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</si>
  <si>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</si>
  <si>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</si>
  <si>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</si>
  <si>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</si>
  <si>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</si>
  <si>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</si>
  <si>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</si>
  <si>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</si>
  <si>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</si>
  <si>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</si>
  <si>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</si>
  <si>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</si>
  <si>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</si>
  <si>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</si>
  <si>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</si>
  <si>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</si>
  <si>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</si>
  <si>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</si>
  <si>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</si>
  <si>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</si>
  <si>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</si>
  <si>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</si>
  <si>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</si>
  <si>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</si>
  <si>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</si>
  <si>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</si>
  <si>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</si>
  <si>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</si>
  <si>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</si>
  <si>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</si>
  <si>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</si>
  <si>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</si>
  <si>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</si>
  <si>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</si>
  <si>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</si>
  <si>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</si>
  <si>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</si>
  <si>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</si>
  <si>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</si>
  <si>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</si>
  <si>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</si>
  <si>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</si>
  <si>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</si>
  <si>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</si>
  <si>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</si>
  <si>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</si>
  <si>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</si>
  <si>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</si>
  <si>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</si>
  <si>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</si>
  <si>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</si>
  <si>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</si>
  <si>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</si>
  <si>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</si>
  <si>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</si>
  <si>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</si>
  <si>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</si>
  <si>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</si>
  <si>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</si>
  <si>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</si>
  <si>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</si>
  <si>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</si>
  <si>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</si>
  <si>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</si>
  <si>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</si>
  <si>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</si>
  <si>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</si>
  <si>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</si>
  <si>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</si>
  <si>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</si>
  <si>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</si>
  <si>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</si>
  <si>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</si>
  <si>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</si>
  <si>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</si>
  <si>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</si>
  <si>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</si>
  <si>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</si>
  <si>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</si>
  <si>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</si>
  <si>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</si>
  <si>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</si>
  <si>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</si>
  <si>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</si>
  <si>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</si>
  <si>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</si>
  <si>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</si>
  <si>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</si>
  <si>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</si>
  <si>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</si>
  <si>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</si>
  <si>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</si>
  <si>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</si>
  <si>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</si>
  <si>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</si>
  <si>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</si>
  <si>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</si>
  <si>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</si>
  <si>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</si>
  <si>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</si>
  <si>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</si>
  <si>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</si>
  <si>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</si>
  <si>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</si>
  <si>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</si>
  <si>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</si>
  <si>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</si>
  <si>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</si>
  <si>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</si>
  <si>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</si>
  <si>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</si>
  <si>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</si>
  <si>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</si>
  <si>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</si>
  <si>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</si>
  <si>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</si>
  <si>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</si>
  <si>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</si>
  <si>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</si>
  <si>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</si>
  <si>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</si>
  <si>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</si>
  <si>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</si>
  <si>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</si>
  <si>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</si>
  <si>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</si>
  <si>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</si>
  <si>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</si>
  <si>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</si>
  <si>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</si>
  <si>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</si>
  <si>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</si>
  <si>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</si>
  <si>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</si>
  <si>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</si>
  <si>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</si>
  <si>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</si>
  <si>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</si>
  <si>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</si>
  <si>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</si>
  <si>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</si>
  <si>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</si>
  <si>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</si>
  <si>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</si>
  <si>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</si>
  <si>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</si>
  <si>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</si>
  <si>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</si>
  <si>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</si>
  <si>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</si>
  <si>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</si>
  <si>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</si>
  <si>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</si>
  <si>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</si>
  <si>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</si>
  <si>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</si>
  <si>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</si>
  <si>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</si>
  <si>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</si>
  <si>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</si>
  <si>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</si>
  <si>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</si>
  <si>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</si>
  <si>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</si>
  <si>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</si>
  <si>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n°539 : Evolution des prix moyens des matériaux de construction du nouveau panier établis selon le système de pondération basé sur les nouveaux ménages (SPNM) au niveau de la région de Tanger Tétouan Al Hoceima </t>
  </si>
  <si>
    <t>Prix de vente moyens TTC (DH) (SPNM)</t>
  </si>
  <si>
    <t xml:space="preserve">Tableau n°540 : Evolution des indices des prix moyens des matériaux de construction du nouveau panier établis selon le système de pondération basé sur les nouveaux ménages (SPNM) au niveau de la région de Tanger Tétouan Al Hoceima </t>
  </si>
  <si>
    <t xml:space="preserve">Tableau n°541 : Evolution des indices des prix moyens relatifs aux différents produits, activités et corps de métier du nouveau panier des matériaux de construction établis selon le système de pondération basé sur les nouveaux ménages (SPNM) au niveau de la région de Tanger Tétouan Al Hoceima </t>
  </si>
  <si>
    <t>Indices des prix de vente moyens (SPNM)</t>
  </si>
  <si>
    <t xml:space="preserve">Tableau n°542 : Evolution des prix moyens des matériaux de construction du nouveau panier établis selon le système de pondération basé sur les nouveaux ménages (SPNM) au niveau de la région de l'Oriental </t>
  </si>
  <si>
    <t xml:space="preserve">Tableau n°543 : Evolution des indices des prix moyens des matériaux de construction du nouveau panier établis selon le système de pondération basé sur les nouveaux ménages (SPNM) au niveau de la région de l'Oriental </t>
  </si>
  <si>
    <t xml:space="preserve">Tableau n°544 : Evolution des indices des prix moyens relatifs aux différents produits, activités et corps de métier du nouveau panier des matériaux de construction établis selon le système de pondération basé sur les nouveaux ménages (SPNM) au niveau de la région de l'Oriental </t>
  </si>
  <si>
    <t xml:space="preserve">Tableau n°545 : Evolution des prix moyens des matériaux de construction du nouveau panier établis selon le système de pondération basé sur les nouveaux ménages (SPNM) au niveau de la région de Fès Meknès </t>
  </si>
  <si>
    <t xml:space="preserve">Tableau n°546 : Evolution des indices des prix moyens des matériaux de construction du nouveau panier établis selon le système de pondération basé sur les nouveaux ménages (SPNM) au niveau de la région de Fès Meknès </t>
  </si>
  <si>
    <t xml:space="preserve">Tableau n°547 : Evolution des indices des prix moyens relatifs aux différents produits, activités et corps de métier du nouveau panier des matériaux de construction établis selon le système de pondération basé sur les nouveaux ménages (SPNM) au niveau de la région de Fès Meknès </t>
  </si>
  <si>
    <t xml:space="preserve">Tableau n°548 : Evolution des prix moyens des matériaux de construction du nouveau panier établis selon le système de pondération basé sur les nouveaux ménages (SPNM) au niveau de la région de Rabat Salé Kénitra </t>
  </si>
  <si>
    <t xml:space="preserve">Tableau n°549 : Evolution des indices des prix moyens des matériaux de construction du nouveau panier établis selon le système de pondération basé sur les nouveaux ménages (SPNM) au niveau de la région de Rabat Salé Kénitra </t>
  </si>
  <si>
    <t xml:space="preserve">Tableau n°550 : Evolution des indices des prix moyens relatifs aux différents produits, activités et corps de métier du nouveau panier des matériaux de construction établis selon le système de pondération basé sur les nouveaux ménages (SPNM) au niveau de la région de Rabat Salé Kénitra </t>
  </si>
  <si>
    <t xml:space="preserve">Tableau n°551 : Evolution des prix moyens des matériaux de construction du nouveau panier établis selon le système de pondération basé sur les nouveaux ménages (SPNM) au niveau de la région de Béni Mellal Khénifra </t>
  </si>
  <si>
    <t xml:space="preserve">Tableau n°552 : Evolution des indices des prix moyens des matériaux de construction du nouveau panier établis selon le système de pondération basé sur les nouveaux ménages (SPNM) au niveau de la région de Béni Mellal Khénifra </t>
  </si>
  <si>
    <t xml:space="preserve">Tableau n°553 : Evolution des indices des prix moyens relatifs aux différents produits, activités et corps de métier du nouveau panier des matériaux de construction établis selon le système de pondération basé sur les nouveaux ménages (SPNM) au niveau de la région de Béni Mellal Khénifra </t>
  </si>
  <si>
    <t xml:space="preserve">Tableau n°554 : Evolution des prix moyens des matériaux de construction du nouveau panier établis selon le système de pondération basé sur les nouveaux ménages (SPNM) au niveau de la région de Casablanca Settat </t>
  </si>
  <si>
    <t xml:space="preserve">Tableau n°555 : Evolution des indices des prix moyens des matériaux de construction du nouveau panier établis selon le système de pondération basé sur les nouveaux ménages (SPNM) au niveau de la région de Casablanca Settat </t>
  </si>
  <si>
    <t xml:space="preserve">Tableau n°556 : Evolution des indices des prix moyens relatifs aux différents produits, activités et corps de métier du nouveau panier des matériaux de construction établis selon le système de pondération basé sur les nouveaux ménages (SPNM) au niveau de la région de Casablanca Settat </t>
  </si>
  <si>
    <t xml:space="preserve">Tableau n°557 : Evolution des prix moyens des matériaux de construction du nouveau panier établis selon le système de pondération basé sur les nouveaux ménages (SPNM) au niveau de la région de Marrakech Safi </t>
  </si>
  <si>
    <t xml:space="preserve">Tableau n°558 : Evolution des indices des prix moyens des matériaux de construction du nouveau panier établis selon le système de pondération basé sur les nouveaux ménages (SPNM) au niveau de la région de Marrakech Safi </t>
  </si>
  <si>
    <t xml:space="preserve">Tableau n°559 : Evolution des indices des prix moyens relatifs aux différents produits, activités et corps de métier du nouveau panier des matériaux de construction établis selon le système de pondération basé sur les nouveaux ménages (SPNM) au niveau de la région de Marrakech Safi </t>
  </si>
  <si>
    <t xml:space="preserve">Tableau n°560 : Evolution des prix moyens des matériaux de construction du nouveau panier établis selon le système de pondération basé sur les nouveaux ménages (SPNM) au niveau de la région de Draâ Tafilalet </t>
  </si>
  <si>
    <t xml:space="preserve">Tableau n°561 : Evolution des indices des prix moyens des matériaux de construction du nouveau panier établis selon le système de pondération basé sur les nouveaux ménages (SPNM) au niveau de la région de Draâ Tafilalet </t>
  </si>
  <si>
    <t xml:space="preserve">Tableau n°562 : Evolution des indices des prix moyens relatifs aux différents produits, activités et corps de métier du nouveau panier des matériaux de construction établis selon le système de pondération basé sur les nouveaux ménages (SPNM) au niveau de la région de Draâ Tafilalet </t>
  </si>
  <si>
    <t xml:space="preserve">Tableau n°563 : Evolution des prix moyens des matériaux de construction du nouveau panier établis selon le système de pondération basé sur les nouveaux ménages (SPNM) au niveau de la région de Souss Massa </t>
  </si>
  <si>
    <t xml:space="preserve">Tableau n°564 : Evolution des indices des prix moyens des matériaux de construction du nouveau panier établis selon le système de pondération basé sur les nouveaux ménages (SPNM) au niveau de la région de Souss Massa </t>
  </si>
  <si>
    <t xml:space="preserve">Tableau n°565 : Evolution des indices des prix moyens relatifs aux différents produits, activités et corps de métier du nouveau panier des matériaux de construction établis selon le système de pondération basé sur les nouveaux ménages (SPNM) au niveau de la région de Souss Massa </t>
  </si>
  <si>
    <t xml:space="preserve">Tableau n°566 : Evolution des prix moyens des matériaux de construction du nouveau panier établis selon le système de pondération basé sur les nouveaux ménages (SPNM) au niveau de la région de Guelmim Oued Noun </t>
  </si>
  <si>
    <t xml:space="preserve">Tableau n°567 : Evolution des indices des prix moyens des matériaux de construction du nouveau panier établis selon le système de pondération basé sur les nouveaux ménages (SPNM) au niveau de la région de Guelmim Oued Noun </t>
  </si>
  <si>
    <t xml:space="preserve">Tableau n°568 : Evolution des indices des prix moyens relatifs aux différents produits, activités et corps de métier du nouveau panier des matériaux de construction établis selon le système de pondération basé sur les nouveaux ménages (SPNM) au niveau de la région de Guelmim Oued Noun </t>
  </si>
  <si>
    <t xml:space="preserve">Tableau n°569 : Evolution des prix moyens des matériaux de construction du nouveau panier établis selon le système de pondération basé sur les nouveaux ménages (SPNM) au niveau de la région de Laâyoune Sakia Al Hamra </t>
  </si>
  <si>
    <t xml:space="preserve">Tableau n°570 : Evolution des indices des prix moyens des matériaux de construction du nouveau panier établis selon le système de pondération basé sur les nouveaux ménages (SPNM) au niveau de la région de Laâyoune Sakia Al Hamra </t>
  </si>
  <si>
    <t xml:space="preserve">Tableau n°571 : Evolution des indices des prix moyens relatifs aux différents produits, activités et corps de métier du nouveau panier des matériaux de construction établis selon le système de pondération basé sur les nouveaux ménages (SPNM) au niveau de la région de Laâyoune Sakia Al Hamra </t>
  </si>
  <si>
    <t xml:space="preserve">Tableau n°572 : Evolution des prix moyens des matériaux de construction du nouveau panier établis selon le système de pondération basé sur les nouveaux ménages (SPNM) au niveau de la région d'Eddakhla Oued Eddahab </t>
  </si>
  <si>
    <t xml:space="preserve">Tableau n°573 : Evolution des indices des prix moyens des matériaux de construction du nouveau panier établis selon le système de pondération basé sur les nouveaux ménages (SPNM) au niveau de la région d'Eddakhla Oued Eddahab </t>
  </si>
  <si>
    <t xml:space="preserve">Tableau n°574 : Evolution des indices des prix moyens relatifs aux différents produits, activités et corps de métier du nouveau panier des matériaux de construction établis selon le système de pondération basé sur les nouveaux ménages (SPNM) au niveau de la région d'Eddakhla Oued Eddahab </t>
  </si>
  <si>
    <t>Tableau n°575 : Evolution des prix moyens des matériaux de construction du nouveau panier établis selon le système de pondération basé sur les nouveaux ménages (SPNM) au niveau national</t>
  </si>
  <si>
    <t>Tableau n°576 : Evolution des indices des prix moyens des matériaux de construction du nouveau panier établis selon le système de pondération basé sur les nouveaux ménages (SPNM) au niveau national</t>
  </si>
  <si>
    <t>Tableau n°577 : Evolution des indices des prix moyens relatifs aux différents produits, activités et corps de métier du nouveau panier des matériaux de construction établis selon le système de pondération basé sur les nouveaux ménages (SPNM) au niveau national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</si>
</sst>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5"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8"/>
      <color indexed="8"/>
      <name val="Verdana"/>
      <family val="2"/>
    </font>
    <font>
      <sz val="8"/>
      <color theme="1"/>
      <name val="Verdana"/>
      <family val="2"/>
    </font>
    <font>
      <b/>
      <sz val="8"/>
      <color theme="1"/>
      <name val="Verdana"/>
      <family val="2"/>
    </font>
    <font>
      <sz val="10"/>
      <name val="Courier"/>
      <family val="3"/>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b/>
      <sz val="9"/>
      <color theme="1"/>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0">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xf numFmtId="0" fontId="27" fillId="0" borderId="0"/>
  </cellStyleXfs>
  <cellXfs count="38">
    <xf numFmtId="0" fontId="0" fillId="0" borderId="0" xfId="0"/>
    <xf numFmtId="164" fontId="25" fillId="2" borderId="10" xfId="1" applyNumberFormat="1" applyFont="1" applyFill="1" applyBorder="1" applyAlignment="1">
      <alignment horizontal="center" vertical="center"/>
    </xf>
    <xf numFmtId="4" fontId="25" fillId="2" borderId="10" xfId="1" applyNumberFormat="1" applyFont="1" applyFill="1" applyBorder="1" applyAlignment="1">
      <alignment horizontal="right" vertical="center"/>
    </xf>
    <xf numFmtId="0" fontId="23" fillId="0" borderId="0" xfId="0" applyFont="1" applyAlignment="1">
      <alignment vertical="center"/>
    </xf>
    <xf numFmtId="0" fontId="22" fillId="0" borderId="0" xfId="0" applyFont="1" applyAlignment="1">
      <alignment vertical="center"/>
    </xf>
    <xf numFmtId="0" fontId="22" fillId="26" borderId="10" xfId="1" applyFont="1" applyFill="1" applyBorder="1" applyAlignment="1">
      <alignment horizontal="center" vertical="center" wrapText="1"/>
    </xf>
    <xf numFmtId="0" fontId="28" fillId="26" borderId="10" xfId="62" applyFont="1" applyFill="1" applyBorder="1" applyAlignment="1">
      <alignment vertical="center" wrapText="1"/>
    </xf>
    <xf numFmtId="4" fontId="23" fillId="2" borderId="10" xfId="1" applyNumberFormat="1" applyFont="1" applyFill="1" applyBorder="1" applyAlignment="1">
      <alignment horizontal="right" vertical="center"/>
    </xf>
    <xf numFmtId="0" fontId="28" fillId="26" borderId="11" xfId="62" applyFont="1" applyFill="1" applyBorder="1" applyAlignment="1">
      <alignment vertical="center" wrapText="1"/>
    </xf>
    <xf numFmtId="164" fontId="23" fillId="2" borderId="10" xfId="1" applyNumberFormat="1" applyFont="1" applyFill="1" applyBorder="1" applyAlignment="1">
      <alignment horizontal="center" vertical="center"/>
    </xf>
    <xf numFmtId="0" fontId="30" fillId="26" borderId="10" xfId="1" applyFont="1" applyFill="1" applyBorder="1" applyAlignment="1">
      <alignment horizontal="center" vertical="center" wrapText="1"/>
    </xf>
    <xf numFmtId="164" fontId="22" fillId="26" borderId="10" xfId="1" applyNumberFormat="1" applyFont="1" applyFill="1" applyBorder="1" applyAlignment="1">
      <alignment horizontal="center" vertical="center"/>
    </xf>
    <xf numFmtId="164" fontId="22" fillId="27" borderId="10" xfId="1" applyNumberFormat="1" applyFont="1" applyFill="1" applyBorder="1" applyAlignment="1">
      <alignment horizontal="center" vertical="center"/>
    </xf>
    <xf numFmtId="164" fontId="22" fillId="3" borderId="10" xfId="1" applyNumberFormat="1" applyFont="1" applyFill="1" applyBorder="1" applyAlignment="1">
      <alignment horizontal="center" vertical="center"/>
    </xf>
    <xf numFmtId="0" fontId="22" fillId="26" borderId="10" xfId="78" applyFont="1" applyFill="1" applyBorder="1" applyAlignment="1">
      <alignment horizontal="left" vertical="center" wrapText="1"/>
    </xf>
    <xf numFmtId="0" fontId="24" fillId="26" borderId="10" xfId="1" applyFont="1" applyFill="1" applyBorder="1" applyAlignment="1">
      <alignment horizontal="center" vertical="center" wrapText="1"/>
    </xf>
    <xf numFmtId="0" fontId="26" fillId="26" borderId="10" xfId="1" applyFont="1" applyFill="1" applyBorder="1" applyAlignment="1">
      <alignment horizontal="center" vertical="center" wrapText="1"/>
    </xf>
    <xf numFmtId="0" fontId="26" fillId="26" borderId="10" xfId="1" applyFont="1" applyFill="1" applyBorder="1" applyAlignment="1">
      <alignment horizontal="center" vertical="center" wrapText="1"/>
    </xf>
    <xf numFmtId="0" fontId="24" fillId="26" borderId="10" xfId="1" applyFont="1" applyFill="1" applyBorder="1" applyAlignment="1">
      <alignment horizontal="center" vertical="center" wrapText="1"/>
    </xf>
    <xf numFmtId="0" fontId="34" fillId="0" borderId="0" xfId="0" applyFont="1" applyAlignment="1">
      <alignment vertical="center"/>
    </xf>
    <xf numFmtId="0" fontId="28" fillId="26" borderId="10" xfId="62" applyFont="1" applyFill="1" applyBorder="1" applyAlignment="1">
      <alignment vertical="center" wrapText="1"/>
    </xf>
    <xf numFmtId="0" fontId="28" fillId="26" borderId="10" xfId="62" applyFont="1" applyFill="1" applyBorder="1" applyAlignment="1">
      <alignment horizontal="left" vertical="center" wrapText="1"/>
    </xf>
    <xf numFmtId="0" fontId="32" fillId="2" borderId="0" xfId="1" applyFont="1" applyFill="1" applyAlignment="1">
      <alignment horizontal="center" vertical="center" wrapText="1"/>
    </xf>
    <xf numFmtId="0" fontId="22" fillId="26" borderId="10" xfId="0" applyFont="1" applyFill="1" applyBorder="1" applyAlignment="1">
      <alignment vertical="center" wrapText="1"/>
    </xf>
    <xf numFmtId="0" fontId="33" fillId="26" borderId="10" xfId="1" applyFont="1" applyFill="1" applyBorder="1" applyAlignment="1">
      <alignment horizontal="center" vertical="center" wrapText="1"/>
    </xf>
    <xf numFmtId="0" fontId="22" fillId="26" borderId="10" xfId="1" applyFont="1" applyFill="1" applyBorder="1" applyAlignment="1">
      <alignment horizontal="center" vertical="center" wrapText="1"/>
    </xf>
    <xf numFmtId="0" fontId="22" fillId="3" borderId="10" xfId="78" applyFont="1" applyFill="1" applyBorder="1" applyAlignment="1">
      <alignment horizontal="left" vertical="center" wrapText="1"/>
    </xf>
    <xf numFmtId="0" fontId="22" fillId="27" borderId="10"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22" fillId="26" borderId="10" xfId="78" applyFont="1" applyFill="1" applyBorder="1" applyAlignment="1">
      <alignment horizontal="center" vertical="center" wrapText="1"/>
    </xf>
    <xf numFmtId="0" fontId="23" fillId="26" borderId="10" xfId="0" applyFont="1" applyFill="1" applyBorder="1" applyAlignment="1">
      <alignment horizontal="left" vertical="center" wrapText="1"/>
    </xf>
    <xf numFmtId="0" fontId="28" fillId="26" borderId="11" xfId="62" applyFont="1" applyFill="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28" fillId="26" borderId="12" xfId="62" applyFont="1" applyFill="1" applyBorder="1" applyAlignment="1">
      <alignment horizontal="left" vertical="center" wrapText="1"/>
    </xf>
    <xf numFmtId="0" fontId="28" fillId="26" borderId="13" xfId="62" applyFont="1" applyFill="1" applyBorder="1" applyAlignment="1">
      <alignment horizontal="left" vertical="center" wrapText="1"/>
    </xf>
    <xf numFmtId="0" fontId="22" fillId="26" borderId="11" xfId="78" applyFont="1" applyFill="1" applyBorder="1" applyAlignment="1">
      <alignment horizontal="left" vertical="center" wrapText="1"/>
    </xf>
    <xf numFmtId="0" fontId="22" fillId="26" borderId="12" xfId="78" applyFont="1" applyFill="1" applyBorder="1" applyAlignment="1">
      <alignment horizontal="left" vertical="center" wrapText="1"/>
    </xf>
  </cellXfs>
  <cellStyles count="80">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2 2" xfId="79"/>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207</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17">
        <v>2005</v>
      </c>
      <c r="F3" s="17">
        <v>2006</v>
      </c>
      <c r="G3" s="17">
        <v>2007</v>
      </c>
      <c r="H3" s="17">
        <v>2008</v>
      </c>
      <c r="I3" s="17">
        <v>2009</v>
      </c>
      <c r="J3" s="17">
        <v>2010</v>
      </c>
      <c r="K3" s="17">
        <v>2011</v>
      </c>
      <c r="L3" s="17">
        <v>2012</v>
      </c>
      <c r="M3" s="17">
        <v>2013</v>
      </c>
      <c r="N3" s="17">
        <v>2014</v>
      </c>
      <c r="O3" s="17">
        <v>2015</v>
      </c>
      <c r="P3" s="17">
        <v>2016</v>
      </c>
      <c r="Q3" s="17">
        <v>2017</v>
      </c>
      <c r="R3" s="17">
        <v>2018</v>
      </c>
      <c r="S3" s="17">
        <v>2019</v>
      </c>
    </row>
    <row r="4" spans="1:19" ht="24.95" customHeight="1" x14ac:dyDescent="0.25">
      <c r="A4" s="20" t="s">
        <v>0</v>
      </c>
      <c r="B4" s="20" t="s">
        <v>122</v>
      </c>
      <c r="C4" s="20" t="s">
        <v>1</v>
      </c>
      <c r="D4" s="6" t="s">
        <v>123</v>
      </c>
      <c r="E4" s="7">
        <v>4.518008438761715</v>
      </c>
      <c r="F4" s="7">
        <v>4.6483345517196843</v>
      </c>
      <c r="G4" s="7">
        <v>4.7022253861020973</v>
      </c>
      <c r="H4" s="7">
        <v>4.8254292635547955</v>
      </c>
      <c r="I4" s="7">
        <v>4.73256000824267</v>
      </c>
      <c r="J4" s="7">
        <v>4.85138542585078</v>
      </c>
      <c r="K4" s="7">
        <v>4.9682705253305413</v>
      </c>
      <c r="L4" s="7">
        <v>4.9130250082458993</v>
      </c>
      <c r="M4" s="7">
        <v>4.9449145981063358</v>
      </c>
      <c r="N4" s="7">
        <v>4.9546856189218778</v>
      </c>
      <c r="O4" s="7">
        <v>5.0570206821852022</v>
      </c>
      <c r="P4" s="7">
        <v>5.2070755715926662</v>
      </c>
      <c r="Q4" s="7">
        <v>5.2940594276578539</v>
      </c>
      <c r="R4" s="7">
        <v>5.3688305000000005</v>
      </c>
      <c r="S4" s="7">
        <v>5.4862999664914387</v>
      </c>
    </row>
    <row r="5" spans="1:19" ht="24.95" customHeight="1" x14ac:dyDescent="0.25">
      <c r="A5" s="20"/>
      <c r="B5" s="20"/>
      <c r="C5" s="20"/>
      <c r="D5" s="6" t="s">
        <v>124</v>
      </c>
      <c r="E5" s="7">
        <v>3.4431878779594274</v>
      </c>
      <c r="F5" s="7">
        <v>3.5647514261350772</v>
      </c>
      <c r="G5" s="7">
        <v>3.6312160322504576</v>
      </c>
      <c r="H5" s="7">
        <v>3.5468017843124495</v>
      </c>
      <c r="I5" s="7">
        <v>3.5153029371455524</v>
      </c>
      <c r="J5" s="7">
        <v>3.5744989898394555</v>
      </c>
      <c r="K5" s="7">
        <v>3.5824473660440397</v>
      </c>
      <c r="L5" s="7">
        <v>3.6508420303730915</v>
      </c>
      <c r="M5" s="7">
        <v>3.7400540024394737</v>
      </c>
      <c r="N5" s="7">
        <v>3.745186869839749</v>
      </c>
      <c r="O5" s="7">
        <v>3.7456739274251332</v>
      </c>
      <c r="P5" s="7">
        <v>3.762500042972531</v>
      </c>
      <c r="Q5" s="7">
        <v>3.7398847426900588</v>
      </c>
      <c r="R5" s="7">
        <v>3.7957730000000001</v>
      </c>
      <c r="S5" s="7">
        <v>3.8334596497298747</v>
      </c>
    </row>
    <row r="6" spans="1:19" ht="24.95" customHeight="1" x14ac:dyDescent="0.25">
      <c r="A6" s="20"/>
      <c r="B6" s="20"/>
      <c r="C6" s="20" t="s">
        <v>2</v>
      </c>
      <c r="D6" s="6" t="s">
        <v>125</v>
      </c>
      <c r="E6" s="7">
        <v>3.284547699020874</v>
      </c>
      <c r="F6" s="7">
        <v>3.3975589449122405</v>
      </c>
      <c r="G6" s="7">
        <v>3.5428571727725258</v>
      </c>
      <c r="H6" s="7">
        <v>3.5940960806490221</v>
      </c>
      <c r="I6" s="7">
        <v>3.6553116783766604</v>
      </c>
      <c r="J6" s="7">
        <v>3.8211718112211348</v>
      </c>
      <c r="K6" s="7">
        <v>3.9335004895107053</v>
      </c>
      <c r="L6" s="7">
        <v>3.8459449865558364</v>
      </c>
      <c r="M6" s="7">
        <v>3.8925496197064655</v>
      </c>
      <c r="N6" s="7">
        <v>3.9571666233689005</v>
      </c>
      <c r="O6" s="7">
        <v>4.0016174276690633</v>
      </c>
      <c r="P6" s="7">
        <v>4.0519154749300874</v>
      </c>
      <c r="Q6" s="7">
        <v>4.0996485105263156</v>
      </c>
      <c r="R6" s="7">
        <v>4.1382479999999999</v>
      </c>
      <c r="S6" s="7">
        <v>4.1716780696182711</v>
      </c>
    </row>
    <row r="7" spans="1:19" ht="24.95" customHeight="1" x14ac:dyDescent="0.25">
      <c r="A7" s="20"/>
      <c r="B7" s="20"/>
      <c r="C7" s="20"/>
      <c r="D7" s="6" t="s">
        <v>126</v>
      </c>
      <c r="E7" s="7">
        <v>6.4107066060798745</v>
      </c>
      <c r="F7" s="7">
        <v>6.4810832276102417</v>
      </c>
      <c r="G7" s="7">
        <v>6.651608894447687</v>
      </c>
      <c r="H7" s="7">
        <v>6.6606691395641535</v>
      </c>
      <c r="I7" s="7">
        <v>6.3141093153251706</v>
      </c>
      <c r="J7" s="7">
        <v>6.5242311177247352</v>
      </c>
      <c r="K7" s="7">
        <v>6.5391320587172324</v>
      </c>
      <c r="L7" s="7">
        <v>6.4118186308320038</v>
      </c>
      <c r="M7" s="7">
        <v>6.4843503457012073</v>
      </c>
      <c r="N7" s="7">
        <v>6.3859423125025696</v>
      </c>
      <c r="O7" s="7">
        <v>6.4799500997965387</v>
      </c>
      <c r="P7" s="7">
        <v>6.5097831547850511</v>
      </c>
      <c r="Q7" s="7">
        <v>6.5576916675020893</v>
      </c>
      <c r="R7" s="7">
        <v>6.6678120000000005</v>
      </c>
      <c r="S7" s="7">
        <v>6.8217587663896966</v>
      </c>
    </row>
    <row r="8" spans="1:19" ht="24.95" customHeight="1" x14ac:dyDescent="0.25">
      <c r="A8" s="20"/>
      <c r="B8" s="20"/>
      <c r="C8" s="20" t="s">
        <v>127</v>
      </c>
      <c r="D8" s="6" t="s">
        <v>128</v>
      </c>
      <c r="E8" s="7">
        <v>21.51785401025986</v>
      </c>
      <c r="F8" s="7">
        <v>22.438905955750041</v>
      </c>
      <c r="G8" s="7">
        <v>23.389335552297133</v>
      </c>
      <c r="H8" s="7">
        <v>22.209843268159705</v>
      </c>
      <c r="I8" s="7">
        <v>22.177996433532996</v>
      </c>
      <c r="J8" s="7">
        <v>23.385828680904432</v>
      </c>
      <c r="K8" s="7">
        <v>23.50546183925638</v>
      </c>
      <c r="L8" s="7">
        <v>23.627003814309251</v>
      </c>
      <c r="M8" s="7">
        <v>23.650640981120475</v>
      </c>
      <c r="N8" s="7">
        <v>23.781727756975059</v>
      </c>
      <c r="O8" s="7">
        <v>23.78569203791799</v>
      </c>
      <c r="P8" s="7">
        <v>23.931823713425935</v>
      </c>
      <c r="Q8" s="7">
        <v>24.374349177978882</v>
      </c>
      <c r="R8" s="7">
        <v>24.566183000000002</v>
      </c>
      <c r="S8" s="7">
        <v>24.930139946667069</v>
      </c>
    </row>
    <row r="9" spans="1:19" ht="24.95" customHeight="1" x14ac:dyDescent="0.25">
      <c r="A9" s="20"/>
      <c r="B9" s="20"/>
      <c r="C9" s="20"/>
      <c r="D9" s="6" t="s">
        <v>129</v>
      </c>
      <c r="E9" s="7">
        <v>34.179566427193024</v>
      </c>
      <c r="F9" s="7">
        <v>35.154199164454326</v>
      </c>
      <c r="G9" s="7">
        <v>35.302216405654605</v>
      </c>
      <c r="H9" s="7">
        <v>34.015005980514132</v>
      </c>
      <c r="I9" s="7">
        <v>34.990285998065403</v>
      </c>
      <c r="J9" s="7">
        <v>35.908123428699476</v>
      </c>
      <c r="K9" s="7">
        <v>35.579632098347943</v>
      </c>
      <c r="L9" s="7">
        <v>35.488573326330176</v>
      </c>
      <c r="M9" s="7">
        <v>35.694624384054585</v>
      </c>
      <c r="N9" s="7">
        <v>36.331533660389987</v>
      </c>
      <c r="O9" s="7">
        <v>36.545281034290575</v>
      </c>
      <c r="P9" s="7">
        <v>36.660050805626859</v>
      </c>
      <c r="Q9" s="7">
        <v>37.213036327006321</v>
      </c>
      <c r="R9" s="7">
        <v>37.564432500000002</v>
      </c>
      <c r="S9" s="7">
        <v>37.86340607961796</v>
      </c>
    </row>
    <row r="10" spans="1:19" ht="24.95" customHeight="1" x14ac:dyDescent="0.25">
      <c r="A10" s="20"/>
      <c r="B10" s="20"/>
      <c r="C10" s="8" t="s">
        <v>130</v>
      </c>
      <c r="D10" s="6" t="s">
        <v>131</v>
      </c>
      <c r="E10" s="7">
        <v>44.032342840021236</v>
      </c>
      <c r="F10" s="7">
        <v>44.48193321257218</v>
      </c>
      <c r="G10" s="7">
        <v>44.797620502243873</v>
      </c>
      <c r="H10" s="7">
        <v>47.211337161425568</v>
      </c>
      <c r="I10" s="7">
        <v>49.343364104915757</v>
      </c>
      <c r="J10" s="7">
        <v>50.423496981885094</v>
      </c>
      <c r="K10" s="7">
        <v>49.974275056481652</v>
      </c>
      <c r="L10" s="7">
        <v>48.939763780134193</v>
      </c>
      <c r="M10" s="7">
        <v>48.732899649246768</v>
      </c>
      <c r="N10" s="7">
        <v>48.7784755035578</v>
      </c>
      <c r="O10" s="7">
        <v>49.481384028347101</v>
      </c>
      <c r="P10" s="7">
        <v>49.581397766636663</v>
      </c>
      <c r="Q10" s="7">
        <v>49.754249333333334</v>
      </c>
      <c r="R10" s="7">
        <v>50.170957999999999</v>
      </c>
      <c r="S10" s="7">
        <v>50.521154909512568</v>
      </c>
    </row>
    <row r="11" spans="1:19" ht="24.95" customHeight="1" x14ac:dyDescent="0.25">
      <c r="A11" s="20"/>
      <c r="B11" s="20"/>
      <c r="C11" s="21" t="s">
        <v>3</v>
      </c>
      <c r="D11" s="6" t="s">
        <v>132</v>
      </c>
      <c r="E11" s="7">
        <v>23.028895957720238</v>
      </c>
      <c r="F11" s="7">
        <v>23.118409794310274</v>
      </c>
      <c r="G11" s="7">
        <v>23.250183450567675</v>
      </c>
      <c r="H11" s="7">
        <v>24.318382990122057</v>
      </c>
      <c r="I11" s="7">
        <v>23.401287007898983</v>
      </c>
      <c r="J11" s="7">
        <v>24.642744249062783</v>
      </c>
      <c r="K11" s="7">
        <v>24.970818562381115</v>
      </c>
      <c r="L11" s="7">
        <v>24.251302365521276</v>
      </c>
      <c r="M11" s="7">
        <v>24.332029642119885</v>
      </c>
      <c r="N11" s="7">
        <v>24.714921846393626</v>
      </c>
      <c r="O11" s="7">
        <v>25.036900697562583</v>
      </c>
      <c r="P11" s="7">
        <v>25.646255314572347</v>
      </c>
      <c r="Q11" s="7">
        <v>25.592222255639097</v>
      </c>
      <c r="R11" s="7">
        <v>26.048359000000005</v>
      </c>
      <c r="S11" s="7">
        <v>26.325261635388269</v>
      </c>
    </row>
    <row r="12" spans="1:19" ht="24.95" customHeight="1" x14ac:dyDescent="0.25">
      <c r="A12" s="20"/>
      <c r="B12" s="20"/>
      <c r="C12" s="21"/>
      <c r="D12" s="6" t="s">
        <v>43</v>
      </c>
      <c r="E12" s="7">
        <v>32.240454340808327</v>
      </c>
      <c r="F12" s="7">
        <v>32.365773712034382</v>
      </c>
      <c r="G12" s="7">
        <v>32.550256830794737</v>
      </c>
      <c r="H12" s="7">
        <v>34.045736186170878</v>
      </c>
      <c r="I12" s="7">
        <v>32.761801811058568</v>
      </c>
      <c r="J12" s="7">
        <v>34.499841948687894</v>
      </c>
      <c r="K12" s="7">
        <v>34.959145987333557</v>
      </c>
      <c r="L12" s="7">
        <v>33.951823311729783</v>
      </c>
      <c r="M12" s="7">
        <v>34.06484149896783</v>
      </c>
      <c r="N12" s="7">
        <v>34.600890584951074</v>
      </c>
      <c r="O12" s="7">
        <v>35.051660976587613</v>
      </c>
      <c r="P12" s="7">
        <v>35.904757440401291</v>
      </c>
      <c r="Q12" s="7">
        <v>35.829111157894729</v>
      </c>
      <c r="R12" s="7">
        <v>36.467702600000003</v>
      </c>
      <c r="S12" s="7">
        <v>36.855366289543582</v>
      </c>
    </row>
    <row r="13" spans="1:19" ht="24.95" customHeight="1" x14ac:dyDescent="0.25">
      <c r="A13" s="20"/>
      <c r="B13" s="20"/>
      <c r="C13" s="6" t="s">
        <v>4</v>
      </c>
      <c r="D13" s="6" t="s">
        <v>133</v>
      </c>
      <c r="E13" s="7">
        <v>835.92610500945966</v>
      </c>
      <c r="F13" s="7">
        <v>886.26440068727254</v>
      </c>
      <c r="G13" s="7">
        <v>928.5851426204166</v>
      </c>
      <c r="H13" s="7">
        <v>887.18868837316063</v>
      </c>
      <c r="I13" s="7">
        <v>919.60559122092934</v>
      </c>
      <c r="J13" s="7">
        <v>932.95738367235094</v>
      </c>
      <c r="K13" s="7">
        <v>933.40740084683819</v>
      </c>
      <c r="L13" s="7">
        <v>916.75681697048276</v>
      </c>
      <c r="M13" s="7">
        <v>927.79976142025271</v>
      </c>
      <c r="N13" s="7">
        <v>921.26637305732027</v>
      </c>
      <c r="O13" s="7">
        <v>929.33714632948067</v>
      </c>
      <c r="P13" s="7">
        <v>941.14745666917304</v>
      </c>
      <c r="Q13" s="7">
        <v>967.24398333333329</v>
      </c>
      <c r="R13" s="7">
        <v>984.24760000000003</v>
      </c>
      <c r="S13" s="7">
        <v>1016.2253094579178</v>
      </c>
    </row>
    <row r="14" spans="1:19" ht="24.95" customHeight="1" x14ac:dyDescent="0.25">
      <c r="A14" s="20"/>
      <c r="B14" s="20" t="s">
        <v>5</v>
      </c>
      <c r="C14" s="6" t="s">
        <v>6</v>
      </c>
      <c r="D14" s="6" t="s">
        <v>7</v>
      </c>
      <c r="E14" s="7">
        <v>1093.567409925191</v>
      </c>
      <c r="F14" s="7">
        <v>1098.4859082462137</v>
      </c>
      <c r="G14" s="7">
        <v>1098.9106438781091</v>
      </c>
      <c r="H14" s="7">
        <v>1153.6119616442245</v>
      </c>
      <c r="I14" s="7">
        <v>1185.0735959168314</v>
      </c>
      <c r="J14" s="7">
        <v>1212.9696592530463</v>
      </c>
      <c r="K14" s="7">
        <v>1236.4253217922446</v>
      </c>
      <c r="L14" s="7">
        <v>1249.4054038470535</v>
      </c>
      <c r="M14" s="7">
        <v>1261.3948561853517</v>
      </c>
      <c r="N14" s="7">
        <v>1282.5179159825877</v>
      </c>
      <c r="O14" s="7">
        <v>1345.6867414289063</v>
      </c>
      <c r="P14" s="7">
        <v>1311.2929226358085</v>
      </c>
      <c r="Q14" s="7">
        <v>1365.9513996069722</v>
      </c>
      <c r="R14" s="7">
        <v>1377.94847</v>
      </c>
      <c r="S14" s="7">
        <v>1393.3911237457125</v>
      </c>
    </row>
    <row r="15" spans="1:19" ht="24.95" customHeight="1" x14ac:dyDescent="0.25">
      <c r="A15" s="20"/>
      <c r="B15" s="20"/>
      <c r="C15" s="6" t="s">
        <v>8</v>
      </c>
      <c r="D15" s="6" t="s">
        <v>9</v>
      </c>
      <c r="E15" s="7">
        <v>1163.3660453442751</v>
      </c>
      <c r="F15" s="7">
        <v>1178.0001346012409</v>
      </c>
      <c r="G15" s="7">
        <v>1179.7292433593791</v>
      </c>
      <c r="H15" s="7">
        <v>1224.9011390692126</v>
      </c>
      <c r="I15" s="7">
        <v>1258.2301346415295</v>
      </c>
      <c r="J15" s="7">
        <v>1293.7029674689447</v>
      </c>
      <c r="K15" s="7">
        <v>1316.6958878027738</v>
      </c>
      <c r="L15" s="7">
        <v>1325.3265773513638</v>
      </c>
      <c r="M15" s="7">
        <v>1345.4095500834824</v>
      </c>
      <c r="N15" s="7">
        <v>1384.914766964092</v>
      </c>
      <c r="O15" s="7">
        <v>1421.8863902062039</v>
      </c>
      <c r="P15" s="7">
        <v>1405.2758310761783</v>
      </c>
      <c r="Q15" s="7">
        <v>1446.9053898034397</v>
      </c>
      <c r="R15" s="7">
        <v>1454.7068879999999</v>
      </c>
      <c r="S15" s="7">
        <v>1458.2524198007343</v>
      </c>
    </row>
    <row r="16" spans="1:19" ht="24.95" customHeight="1" x14ac:dyDescent="0.25">
      <c r="A16" s="20"/>
      <c r="B16" s="20" t="s">
        <v>10</v>
      </c>
      <c r="C16" s="20" t="s">
        <v>11</v>
      </c>
      <c r="D16" s="6" t="s">
        <v>134</v>
      </c>
      <c r="E16" s="7">
        <v>1.5639453156768968</v>
      </c>
      <c r="F16" s="7">
        <v>1.5946407654932158</v>
      </c>
      <c r="G16" s="7">
        <v>1.6253216868319953</v>
      </c>
      <c r="H16" s="7">
        <v>1.5546357202391863</v>
      </c>
      <c r="I16" s="7">
        <v>1.5543834558411933</v>
      </c>
      <c r="J16" s="7">
        <v>1.5689425658743827</v>
      </c>
      <c r="K16" s="7">
        <v>1.6287787991586993</v>
      </c>
      <c r="L16" s="7">
        <v>1.615455953364435</v>
      </c>
      <c r="M16" s="7">
        <v>1.6441915586756621</v>
      </c>
      <c r="N16" s="7">
        <v>1.6278142671365832</v>
      </c>
      <c r="O16" s="7">
        <v>1.6522776866530176</v>
      </c>
      <c r="P16" s="7">
        <v>1.6772229466724089</v>
      </c>
      <c r="Q16" s="7">
        <v>1.7279056699346405</v>
      </c>
      <c r="R16" s="7">
        <v>1.7331239999999999</v>
      </c>
      <c r="S16" s="7">
        <v>1.7700186962401545</v>
      </c>
    </row>
    <row r="17" spans="1:19" ht="24.95" customHeight="1" x14ac:dyDescent="0.25">
      <c r="A17" s="20"/>
      <c r="B17" s="20"/>
      <c r="C17" s="20"/>
      <c r="D17" s="6" t="s">
        <v>12</v>
      </c>
      <c r="E17" s="7">
        <v>1.7805097100978582</v>
      </c>
      <c r="F17" s="7">
        <v>1.8922562671202718</v>
      </c>
      <c r="G17" s="7">
        <v>1.9030779808321676</v>
      </c>
      <c r="H17" s="7">
        <v>2.0830447586989269</v>
      </c>
      <c r="I17" s="7">
        <v>2.0018376525496877</v>
      </c>
      <c r="J17" s="7">
        <v>2.0446008377800897</v>
      </c>
      <c r="K17" s="7">
        <v>2.0490619035115096</v>
      </c>
      <c r="L17" s="7">
        <v>2.1229074302071504</v>
      </c>
      <c r="M17" s="7">
        <v>2.1204228732820827</v>
      </c>
      <c r="N17" s="7">
        <v>2.1175801315035163</v>
      </c>
      <c r="O17" s="7">
        <v>2.1370716906031362</v>
      </c>
      <c r="P17" s="7">
        <v>2.1796222864162607</v>
      </c>
      <c r="Q17" s="7">
        <v>2.2314974285714286</v>
      </c>
      <c r="R17" s="7">
        <v>2.2324579999999998</v>
      </c>
      <c r="S17" s="7">
        <v>2.2640732802995003</v>
      </c>
    </row>
    <row r="18" spans="1:19" ht="24.95" customHeight="1" x14ac:dyDescent="0.25">
      <c r="A18" s="20"/>
      <c r="B18" s="20"/>
      <c r="C18" s="6" t="s">
        <v>13</v>
      </c>
      <c r="D18" s="6" t="s">
        <v>135</v>
      </c>
      <c r="E18" s="7">
        <v>0.73330163645924729</v>
      </c>
      <c r="F18" s="7">
        <v>0.74311739349856087</v>
      </c>
      <c r="G18" s="7">
        <v>0.77643474866245488</v>
      </c>
      <c r="H18" s="7">
        <v>0.69674331292661285</v>
      </c>
      <c r="I18" s="7">
        <v>0.71937656892037205</v>
      </c>
      <c r="J18" s="7">
        <v>0.77717366505159424</v>
      </c>
      <c r="K18" s="7">
        <v>0.77155651446173357</v>
      </c>
      <c r="L18" s="7">
        <v>0.76012619800090686</v>
      </c>
      <c r="M18" s="7">
        <v>0.76700800597964913</v>
      </c>
      <c r="N18" s="7">
        <v>0.76298877336258331</v>
      </c>
      <c r="O18" s="7">
        <v>0.76892458605946523</v>
      </c>
      <c r="P18" s="7">
        <v>0.76116895124321049</v>
      </c>
      <c r="Q18" s="7">
        <v>0.76954473484848485</v>
      </c>
      <c r="R18" s="7">
        <v>0.78306849999999995</v>
      </c>
      <c r="S18" s="7">
        <v>0.79752171233345337</v>
      </c>
    </row>
    <row r="19" spans="1:19" ht="24.95" customHeight="1" x14ac:dyDescent="0.25">
      <c r="A19" s="20"/>
      <c r="B19" s="20" t="s">
        <v>14</v>
      </c>
      <c r="C19" s="6" t="s">
        <v>15</v>
      </c>
      <c r="D19" s="6" t="s">
        <v>136</v>
      </c>
      <c r="E19" s="7">
        <v>203.51240728240236</v>
      </c>
      <c r="F19" s="7">
        <v>206.0946142248489</v>
      </c>
      <c r="G19" s="7">
        <v>209.5891000387214</v>
      </c>
      <c r="H19" s="7">
        <v>196.33875244025583</v>
      </c>
      <c r="I19" s="7">
        <v>203.48965096452699</v>
      </c>
      <c r="J19" s="7">
        <v>214.0399096319118</v>
      </c>
      <c r="K19" s="7">
        <v>213.77656317878944</v>
      </c>
      <c r="L19" s="7">
        <v>220.61197211225397</v>
      </c>
      <c r="M19" s="7">
        <v>221.48714806361562</v>
      </c>
      <c r="N19" s="7">
        <v>225.76315259021942</v>
      </c>
      <c r="O19" s="7">
        <v>234.09433542184129</v>
      </c>
      <c r="P19" s="7">
        <v>231.88908266681972</v>
      </c>
      <c r="Q19" s="7">
        <v>234.26758736111111</v>
      </c>
      <c r="R19" s="7">
        <v>237.30430566666666</v>
      </c>
      <c r="S19" s="7">
        <v>236.97400295516124</v>
      </c>
    </row>
    <row r="20" spans="1:19" ht="24.95" customHeight="1" x14ac:dyDescent="0.25">
      <c r="A20" s="20"/>
      <c r="B20" s="20"/>
      <c r="C20" s="6" t="s">
        <v>16</v>
      </c>
      <c r="D20" s="6" t="s">
        <v>137</v>
      </c>
      <c r="E20" s="7">
        <v>168.3471513051941</v>
      </c>
      <c r="F20" s="7">
        <v>177.83902823789077</v>
      </c>
      <c r="G20" s="7">
        <v>182.85371994082479</v>
      </c>
      <c r="H20" s="7">
        <v>170.60335364582426</v>
      </c>
      <c r="I20" s="7">
        <v>162.24528874567557</v>
      </c>
      <c r="J20" s="7">
        <v>181.98956800491786</v>
      </c>
      <c r="K20" s="7">
        <v>180.7209719767736</v>
      </c>
      <c r="L20" s="7">
        <v>185.14543186640066</v>
      </c>
      <c r="M20" s="7">
        <v>188.87460965695993</v>
      </c>
      <c r="N20" s="7">
        <v>191.03892685766107</v>
      </c>
      <c r="O20" s="7">
        <v>194.35597402319488</v>
      </c>
      <c r="P20" s="7">
        <v>193.42979819922354</v>
      </c>
      <c r="Q20" s="7">
        <v>195.28912121212119</v>
      </c>
      <c r="R20" s="7">
        <v>199.08700000000002</v>
      </c>
      <c r="S20" s="7">
        <v>201.70804567918503</v>
      </c>
    </row>
    <row r="21" spans="1:19" ht="24.95" customHeight="1" x14ac:dyDescent="0.25">
      <c r="A21" s="20"/>
      <c r="B21" s="20"/>
      <c r="C21" s="6" t="s">
        <v>17</v>
      </c>
      <c r="D21" s="6" t="s">
        <v>138</v>
      </c>
      <c r="E21" s="7">
        <v>142.40866656057506</v>
      </c>
      <c r="F21" s="7">
        <v>151.46817376230152</v>
      </c>
      <c r="G21" s="7">
        <v>160.68179007500001</v>
      </c>
      <c r="H21" s="7">
        <v>149.29793086967007</v>
      </c>
      <c r="I21" s="7">
        <v>144.05507062687118</v>
      </c>
      <c r="J21" s="7">
        <v>146.43044396437514</v>
      </c>
      <c r="K21" s="7">
        <v>147.11508709480756</v>
      </c>
      <c r="L21" s="7">
        <v>149.00053644294312</v>
      </c>
      <c r="M21" s="7">
        <v>151.70802706227204</v>
      </c>
      <c r="N21" s="7">
        <v>155.9539313655894</v>
      </c>
      <c r="O21" s="7">
        <v>156.34164188652147</v>
      </c>
      <c r="P21" s="7">
        <v>156.85559890515273</v>
      </c>
      <c r="Q21" s="7">
        <v>159.64960000000002</v>
      </c>
      <c r="R21" s="7">
        <v>160.399834</v>
      </c>
      <c r="S21" s="7">
        <v>160.70444756701735</v>
      </c>
    </row>
    <row r="22" spans="1:19" ht="24.95" customHeight="1" x14ac:dyDescent="0.25">
      <c r="A22" s="20"/>
      <c r="B22" s="20" t="s">
        <v>18</v>
      </c>
      <c r="C22" s="20" t="s">
        <v>94</v>
      </c>
      <c r="D22" s="6" t="s">
        <v>139</v>
      </c>
      <c r="E22" s="7">
        <v>8.0532503438765897</v>
      </c>
      <c r="F22" s="7">
        <v>8.2552524150475648</v>
      </c>
      <c r="G22" s="7">
        <v>8.3930002914661799</v>
      </c>
      <c r="H22" s="7">
        <v>8.1622163246845449</v>
      </c>
      <c r="I22" s="7">
        <v>8.1621358598276181</v>
      </c>
      <c r="J22" s="7">
        <v>8.1431164037958617</v>
      </c>
      <c r="K22" s="7">
        <v>8.2449670296785982</v>
      </c>
      <c r="L22" s="7">
        <v>8.4227651124858678</v>
      </c>
      <c r="M22" s="7">
        <v>8.3896261312434284</v>
      </c>
      <c r="N22" s="7">
        <v>8.4832378397365709</v>
      </c>
      <c r="O22" s="7">
        <v>8.335666457626786</v>
      </c>
      <c r="P22" s="7">
        <v>8.6482913897429583</v>
      </c>
      <c r="Q22" s="7">
        <v>8.7481358355882346</v>
      </c>
      <c r="R22" s="7">
        <v>8.9171565000000008</v>
      </c>
      <c r="S22" s="7">
        <v>9.1576141890105678</v>
      </c>
    </row>
    <row r="23" spans="1:19" ht="24.95" customHeight="1" x14ac:dyDescent="0.25">
      <c r="A23" s="20"/>
      <c r="B23" s="20"/>
      <c r="C23" s="20"/>
      <c r="D23" s="6" t="s">
        <v>140</v>
      </c>
      <c r="E23" s="7">
        <v>8.4259688517624394</v>
      </c>
      <c r="F23" s="7">
        <v>8.5874731054128723</v>
      </c>
      <c r="G23" s="7">
        <v>8.7150161501136711</v>
      </c>
      <c r="H23" s="7">
        <v>8.4699523178784979</v>
      </c>
      <c r="I23" s="7">
        <v>8.4406664936335964</v>
      </c>
      <c r="J23" s="7">
        <v>8.352423094844859</v>
      </c>
      <c r="K23" s="7">
        <v>8.4925740004514108</v>
      </c>
      <c r="L23" s="7">
        <v>8.5981955368967427</v>
      </c>
      <c r="M23" s="7">
        <v>8.7316521034356089</v>
      </c>
      <c r="N23" s="7">
        <v>8.830487251502241</v>
      </c>
      <c r="O23" s="7">
        <v>8.3924406579135766</v>
      </c>
      <c r="P23" s="7">
        <v>8.8705415457184582</v>
      </c>
      <c r="Q23" s="7">
        <v>8.9767546667303275</v>
      </c>
      <c r="R23" s="7">
        <v>9.1237554999999997</v>
      </c>
      <c r="S23" s="7">
        <v>9.2310166760317323</v>
      </c>
    </row>
    <row r="24" spans="1:19" ht="24.95" customHeight="1" x14ac:dyDescent="0.25">
      <c r="A24" s="20"/>
      <c r="B24" s="20"/>
      <c r="C24" s="6" t="s">
        <v>92</v>
      </c>
      <c r="D24" s="6" t="s">
        <v>141</v>
      </c>
      <c r="E24" s="7">
        <v>8.3086738727675939</v>
      </c>
      <c r="F24" s="7">
        <v>8.7077762228761557</v>
      </c>
      <c r="G24" s="7">
        <v>8.93222631223788</v>
      </c>
      <c r="H24" s="7">
        <v>8.2365857075039237</v>
      </c>
      <c r="I24" s="7">
        <v>8.1510780805413869</v>
      </c>
      <c r="J24" s="7">
        <v>8.2039758272372172</v>
      </c>
      <c r="K24" s="7">
        <v>8.4316967704375632</v>
      </c>
      <c r="L24" s="7">
        <v>8.6777668462527249</v>
      </c>
      <c r="M24" s="7">
        <v>8.716702174025448</v>
      </c>
      <c r="N24" s="7">
        <v>8.8895780986062558</v>
      </c>
      <c r="O24" s="7">
        <v>8.5536699445273658</v>
      </c>
      <c r="P24" s="7">
        <v>8.9041097784027023</v>
      </c>
      <c r="Q24" s="7">
        <v>9.0130782017543858</v>
      </c>
      <c r="R24" s="7">
        <v>9.1097470000000005</v>
      </c>
      <c r="S24" s="7">
        <v>9.2557528185268154</v>
      </c>
    </row>
    <row r="25" spans="1:19" ht="24.95" customHeight="1" x14ac:dyDescent="0.25">
      <c r="A25" s="20" t="s">
        <v>142</v>
      </c>
      <c r="B25" s="20" t="s">
        <v>23</v>
      </c>
      <c r="C25" s="6" t="s">
        <v>24</v>
      </c>
      <c r="D25" s="6" t="s">
        <v>143</v>
      </c>
      <c r="E25" s="7">
        <v>13.369048414759781</v>
      </c>
      <c r="F25" s="7">
        <v>13.934612087201435</v>
      </c>
      <c r="G25" s="7">
        <v>14.081145807943482</v>
      </c>
      <c r="H25" s="7">
        <v>12.905951436707245</v>
      </c>
      <c r="I25" s="7">
        <v>13.003600092349098</v>
      </c>
      <c r="J25" s="7">
        <v>13.495703513317771</v>
      </c>
      <c r="K25" s="7">
        <v>13.763141320323868</v>
      </c>
      <c r="L25" s="7">
        <v>14.032889877793307</v>
      </c>
      <c r="M25" s="7">
        <v>13.781179712486921</v>
      </c>
      <c r="N25" s="7">
        <v>13.885086584430166</v>
      </c>
      <c r="O25" s="7">
        <v>14.0759671025989</v>
      </c>
      <c r="P25" s="7">
        <v>13.962713472941775</v>
      </c>
      <c r="Q25" s="7">
        <v>13.907393611111113</v>
      </c>
      <c r="R25" s="7">
        <v>14.193718000000001</v>
      </c>
      <c r="S25" s="7">
        <v>14.320116174004701</v>
      </c>
    </row>
    <row r="26" spans="1:19" ht="24.95" customHeight="1" x14ac:dyDescent="0.25">
      <c r="A26" s="20"/>
      <c r="B26" s="20"/>
      <c r="C26" s="20" t="s">
        <v>25</v>
      </c>
      <c r="D26" s="6" t="s">
        <v>144</v>
      </c>
      <c r="E26" s="7">
        <v>16.846901144266106</v>
      </c>
      <c r="F26" s="7">
        <v>16.840158586955624</v>
      </c>
      <c r="G26" s="7">
        <v>17.03061140191447</v>
      </c>
      <c r="H26" s="7">
        <v>17.152179990227364</v>
      </c>
      <c r="I26" s="7">
        <v>16.333625298419623</v>
      </c>
      <c r="J26" s="7">
        <v>17.252763797547633</v>
      </c>
      <c r="K26" s="7">
        <v>16.977012742008665</v>
      </c>
      <c r="L26" s="7">
        <v>17.571754726872758</v>
      </c>
      <c r="M26" s="7">
        <v>17.785464819462113</v>
      </c>
      <c r="N26" s="7">
        <v>18.108130482457305</v>
      </c>
      <c r="O26" s="7">
        <v>18.408670430110821</v>
      </c>
      <c r="P26" s="7">
        <v>18.347368878587101</v>
      </c>
      <c r="Q26" s="7">
        <v>18.686195192307689</v>
      </c>
      <c r="R26" s="7">
        <v>18.9480787</v>
      </c>
      <c r="S26" s="7">
        <v>19.154810641072874</v>
      </c>
    </row>
    <row r="27" spans="1:19" ht="24.95" customHeight="1" x14ac:dyDescent="0.25">
      <c r="A27" s="20"/>
      <c r="B27" s="20"/>
      <c r="C27" s="20"/>
      <c r="D27" s="6" t="s">
        <v>145</v>
      </c>
      <c r="E27" s="7">
        <v>21.311633117793658</v>
      </c>
      <c r="F27" s="7">
        <v>21.771055252287187</v>
      </c>
      <c r="G27" s="7">
        <v>22.240906030699396</v>
      </c>
      <c r="H27" s="7">
        <v>22.003939055933625</v>
      </c>
      <c r="I27" s="7">
        <v>21.653561110408354</v>
      </c>
      <c r="J27" s="7">
        <v>21.717435650970625</v>
      </c>
      <c r="K27" s="7">
        <v>22.072819319979455</v>
      </c>
      <c r="L27" s="7">
        <v>22.503801477816399</v>
      </c>
      <c r="M27" s="7">
        <v>22.527412450263139</v>
      </c>
      <c r="N27" s="7">
        <v>22.815232675012219</v>
      </c>
      <c r="O27" s="7">
        <v>23.05514375153945</v>
      </c>
      <c r="P27" s="7">
        <v>23.17035235370918</v>
      </c>
      <c r="Q27" s="7">
        <v>23.235433233613449</v>
      </c>
      <c r="R27" s="7">
        <v>23.600625400000002</v>
      </c>
      <c r="S27" s="7">
        <v>23.81174236547589</v>
      </c>
    </row>
    <row r="28" spans="1:19" ht="24.95" customHeight="1" x14ac:dyDescent="0.25">
      <c r="A28" s="20" t="s">
        <v>95</v>
      </c>
      <c r="B28" s="20" t="s">
        <v>146</v>
      </c>
      <c r="C28" s="6" t="s">
        <v>89</v>
      </c>
      <c r="D28" s="6" t="s">
        <v>147</v>
      </c>
      <c r="E28" s="7">
        <v>70.913529651277358</v>
      </c>
      <c r="F28" s="7">
        <v>72.208448725275517</v>
      </c>
      <c r="G28" s="7">
        <v>74.523375028875222</v>
      </c>
      <c r="H28" s="7">
        <v>71.682092605827577</v>
      </c>
      <c r="I28" s="7">
        <v>73.580838978392833</v>
      </c>
      <c r="J28" s="7">
        <v>74.052022434071958</v>
      </c>
      <c r="K28" s="7">
        <v>73.121089314710957</v>
      </c>
      <c r="L28" s="7">
        <v>73.99123483323838</v>
      </c>
      <c r="M28" s="7">
        <v>75.156253732102115</v>
      </c>
      <c r="N28" s="7">
        <v>74.906353481309097</v>
      </c>
      <c r="O28" s="7">
        <v>75.717920712419954</v>
      </c>
      <c r="P28" s="7">
        <v>76.042112781066123</v>
      </c>
      <c r="Q28" s="7">
        <v>75.44246179699249</v>
      </c>
      <c r="R28" s="7">
        <v>75.973105000000018</v>
      </c>
      <c r="S28" s="7">
        <v>76.101289843601364</v>
      </c>
    </row>
    <row r="29" spans="1:19" ht="24.95" customHeight="1" x14ac:dyDescent="0.25">
      <c r="A29" s="20"/>
      <c r="B29" s="20"/>
      <c r="C29" s="6" t="s">
        <v>90</v>
      </c>
      <c r="D29" s="6" t="s">
        <v>148</v>
      </c>
      <c r="E29" s="7">
        <v>70.864893838176386</v>
      </c>
      <c r="F29" s="7">
        <v>71.07295409089997</v>
      </c>
      <c r="G29" s="7">
        <v>71.730253047247018</v>
      </c>
      <c r="H29" s="7">
        <v>68.116311987336886</v>
      </c>
      <c r="I29" s="7">
        <v>73.997345975294223</v>
      </c>
      <c r="J29" s="7">
        <v>75.235689664974132</v>
      </c>
      <c r="K29" s="7">
        <v>77.802051699910209</v>
      </c>
      <c r="L29" s="7">
        <v>74.461860666286583</v>
      </c>
      <c r="M29" s="7">
        <v>75.422698146051488</v>
      </c>
      <c r="N29" s="7">
        <v>75.489266407444234</v>
      </c>
      <c r="O29" s="7">
        <v>69.315075710200674</v>
      </c>
      <c r="P29" s="7">
        <v>75.432684774086823</v>
      </c>
      <c r="Q29" s="7">
        <v>77.284220072463796</v>
      </c>
      <c r="R29" s="7">
        <v>78.496419000000003</v>
      </c>
      <c r="S29" s="7">
        <v>79.382005813927705</v>
      </c>
    </row>
    <row r="30" spans="1:19" ht="24.95" customHeight="1" x14ac:dyDescent="0.25">
      <c r="A30" s="20"/>
      <c r="B30" s="20"/>
      <c r="C30" s="6" t="s">
        <v>149</v>
      </c>
      <c r="D30" s="6" t="s">
        <v>150</v>
      </c>
      <c r="E30" s="7">
        <v>33.176905867077302</v>
      </c>
      <c r="F30" s="7">
        <v>33.25854963058903</v>
      </c>
      <c r="G30" s="7">
        <v>33.754310555618751</v>
      </c>
      <c r="H30" s="7">
        <v>37.123241383254168</v>
      </c>
      <c r="I30" s="7">
        <v>36.761506025380299</v>
      </c>
      <c r="J30" s="7">
        <v>36.05782088416013</v>
      </c>
      <c r="K30" s="7">
        <v>35.819940661805113</v>
      </c>
      <c r="L30" s="7">
        <v>37.291444831527208</v>
      </c>
      <c r="M30" s="7">
        <v>37.098153073703493</v>
      </c>
      <c r="N30" s="7">
        <v>36.540824727352216</v>
      </c>
      <c r="O30" s="7">
        <v>37.449106349791876</v>
      </c>
      <c r="P30" s="7">
        <v>35.799838906709311</v>
      </c>
      <c r="Q30" s="7">
        <v>35.820172146462056</v>
      </c>
      <c r="R30" s="7">
        <v>36.216008000000009</v>
      </c>
      <c r="S30" s="7">
        <v>36.363924505538506</v>
      </c>
    </row>
    <row r="31" spans="1:19" ht="24.95" customHeight="1" x14ac:dyDescent="0.25">
      <c r="A31" s="20"/>
      <c r="B31" s="20"/>
      <c r="C31" s="6" t="s">
        <v>26</v>
      </c>
      <c r="D31" s="6" t="s">
        <v>151</v>
      </c>
      <c r="E31" s="7">
        <v>68.295787433707545</v>
      </c>
      <c r="F31" s="7">
        <v>69.187736339959216</v>
      </c>
      <c r="G31" s="7">
        <v>69.796356395388884</v>
      </c>
      <c r="H31" s="7">
        <v>68.481235990148619</v>
      </c>
      <c r="I31" s="7">
        <v>68.13452135164701</v>
      </c>
      <c r="J31" s="7">
        <v>69.439016556916258</v>
      </c>
      <c r="K31" s="7">
        <v>68.976677443477101</v>
      </c>
      <c r="L31" s="7">
        <v>68.814479012711885</v>
      </c>
      <c r="M31" s="7">
        <v>69.927659649021891</v>
      </c>
      <c r="N31" s="7">
        <v>70.625607201094297</v>
      </c>
      <c r="O31" s="7">
        <v>70.679075737042908</v>
      </c>
      <c r="P31" s="7">
        <v>70.962063796084237</v>
      </c>
      <c r="Q31" s="7">
        <v>71.418218066534934</v>
      </c>
      <c r="R31" s="7">
        <v>71.631073000000001</v>
      </c>
      <c r="S31" s="7">
        <v>71.83263936351922</v>
      </c>
    </row>
    <row r="32" spans="1:19" ht="24.95" customHeight="1" x14ac:dyDescent="0.25">
      <c r="A32" s="20"/>
      <c r="B32" s="20"/>
      <c r="C32" s="6" t="s">
        <v>152</v>
      </c>
      <c r="D32" s="6" t="s">
        <v>153</v>
      </c>
      <c r="E32" s="7">
        <v>71.224024437007543</v>
      </c>
      <c r="F32" s="7">
        <v>71.774862731337279</v>
      </c>
      <c r="G32" s="7">
        <v>72.999027067795794</v>
      </c>
      <c r="H32" s="7">
        <v>69.443245148964039</v>
      </c>
      <c r="I32" s="7">
        <v>74.475765973395113</v>
      </c>
      <c r="J32" s="7">
        <v>75.415425957939405</v>
      </c>
      <c r="K32" s="7">
        <v>76.362295773622606</v>
      </c>
      <c r="L32" s="7">
        <v>74.411099943572069</v>
      </c>
      <c r="M32" s="7">
        <v>75.357571421413624</v>
      </c>
      <c r="N32" s="7">
        <v>75.075150390322321</v>
      </c>
      <c r="O32" s="7">
        <v>71.636659259707216</v>
      </c>
      <c r="P32" s="7">
        <v>76.010168784469982</v>
      </c>
      <c r="Q32" s="7">
        <v>76.550831325705573</v>
      </c>
      <c r="R32" s="7">
        <v>77.638070499999998</v>
      </c>
      <c r="S32" s="7">
        <v>78.609345041782532</v>
      </c>
    </row>
    <row r="33" spans="1:19" ht="24.95" customHeight="1" x14ac:dyDescent="0.25">
      <c r="A33" s="20"/>
      <c r="B33" s="20"/>
      <c r="C33" s="6" t="s">
        <v>27</v>
      </c>
      <c r="D33" s="6" t="s">
        <v>28</v>
      </c>
      <c r="E33" s="7">
        <v>54.004683809810679</v>
      </c>
      <c r="F33" s="7">
        <v>54.11620978833465</v>
      </c>
      <c r="G33" s="7">
        <v>54.453690822776544</v>
      </c>
      <c r="H33" s="7">
        <v>56.35860228136913</v>
      </c>
      <c r="I33" s="7">
        <v>57.779767588724425</v>
      </c>
      <c r="J33" s="7">
        <v>58.514996464610014</v>
      </c>
      <c r="K33" s="7">
        <v>59.782773752761763</v>
      </c>
      <c r="L33" s="7">
        <v>62.127918796608704</v>
      </c>
      <c r="M33" s="7">
        <v>62.871073322147872</v>
      </c>
      <c r="N33" s="7">
        <v>63.222621693258269</v>
      </c>
      <c r="O33" s="7">
        <v>64.03046247657889</v>
      </c>
      <c r="P33" s="7">
        <v>63.485902936098327</v>
      </c>
      <c r="Q33" s="7">
        <v>64.72618833333334</v>
      </c>
      <c r="R33" s="7">
        <v>64.784512000000007</v>
      </c>
      <c r="S33" s="7">
        <v>65.137573619736685</v>
      </c>
    </row>
    <row r="34" spans="1:19" ht="24.95" customHeight="1" x14ac:dyDescent="0.25">
      <c r="A34" s="20"/>
      <c r="B34" s="20" t="s">
        <v>29</v>
      </c>
      <c r="C34" s="20" t="s">
        <v>91</v>
      </c>
      <c r="D34" s="6" t="s">
        <v>154</v>
      </c>
      <c r="E34" s="7">
        <v>270.87632558084215</v>
      </c>
      <c r="F34" s="7">
        <v>275.31277103151319</v>
      </c>
      <c r="G34" s="7">
        <v>276.88894500101151</v>
      </c>
      <c r="H34" s="7">
        <v>261.55397918212282</v>
      </c>
      <c r="I34" s="7">
        <v>275.82226382843055</v>
      </c>
      <c r="J34" s="7">
        <v>282.69195516879046</v>
      </c>
      <c r="K34" s="7">
        <v>289.61643189566223</v>
      </c>
      <c r="L34" s="7">
        <v>287.50340669966005</v>
      </c>
      <c r="M34" s="7">
        <v>290.4028824007122</v>
      </c>
      <c r="N34" s="7">
        <v>292.19552983347944</v>
      </c>
      <c r="O34" s="7">
        <v>292.21543307289272</v>
      </c>
      <c r="P34" s="7">
        <v>298.24249349944307</v>
      </c>
      <c r="Q34" s="7">
        <v>305.97286895143742</v>
      </c>
      <c r="R34" s="7">
        <v>309.14151000000004</v>
      </c>
      <c r="S34" s="7">
        <v>316.19319757675817</v>
      </c>
    </row>
    <row r="35" spans="1:19" ht="24.95" customHeight="1" x14ac:dyDescent="0.25">
      <c r="A35" s="20"/>
      <c r="B35" s="20"/>
      <c r="C35" s="20"/>
      <c r="D35" s="6" t="s">
        <v>155</v>
      </c>
      <c r="E35" s="7">
        <v>340.39730006704133</v>
      </c>
      <c r="F35" s="7">
        <v>358.27116352955915</v>
      </c>
      <c r="G35" s="7">
        <v>367.32546300002087</v>
      </c>
      <c r="H35" s="7">
        <v>327.70112001291773</v>
      </c>
      <c r="I35" s="7">
        <v>358.7096525303316</v>
      </c>
      <c r="J35" s="7">
        <v>360.75375252792298</v>
      </c>
      <c r="K35" s="7">
        <v>371.66969285723275</v>
      </c>
      <c r="L35" s="7">
        <v>367.8032942222253</v>
      </c>
      <c r="M35" s="7">
        <v>369.48762016247935</v>
      </c>
      <c r="N35" s="7">
        <v>369.039248183506</v>
      </c>
      <c r="O35" s="7">
        <v>369.16690150254834</v>
      </c>
      <c r="P35" s="7">
        <v>364.72058995841076</v>
      </c>
      <c r="Q35" s="7">
        <v>377.20875333333345</v>
      </c>
      <c r="R35" s="7">
        <v>382.69242700000007</v>
      </c>
      <c r="S35" s="7">
        <v>393.1217736597049</v>
      </c>
    </row>
    <row r="36" spans="1:19" ht="24.95" customHeight="1" x14ac:dyDescent="0.25">
      <c r="A36" s="20"/>
      <c r="B36" s="20"/>
      <c r="C36" s="6" t="s">
        <v>30</v>
      </c>
      <c r="D36" s="6" t="s">
        <v>154</v>
      </c>
      <c r="E36" s="7">
        <v>285.39382935139571</v>
      </c>
      <c r="F36" s="7">
        <v>286.58676825493262</v>
      </c>
      <c r="G36" s="7">
        <v>288.72903213306319</v>
      </c>
      <c r="H36" s="7">
        <v>288.32017983843161</v>
      </c>
      <c r="I36" s="7">
        <v>284.2766601623731</v>
      </c>
      <c r="J36" s="7">
        <v>289.47620268509655</v>
      </c>
      <c r="K36" s="7">
        <v>295.084412983596</v>
      </c>
      <c r="L36" s="7">
        <v>303.38123778461801</v>
      </c>
      <c r="M36" s="7">
        <v>307.81387671533309</v>
      </c>
      <c r="N36" s="7">
        <v>312.84623780879559</v>
      </c>
      <c r="O36" s="7">
        <v>296.41846418908278</v>
      </c>
      <c r="P36" s="7">
        <v>314.78254997345647</v>
      </c>
      <c r="Q36" s="7">
        <v>322.91868012350432</v>
      </c>
      <c r="R36" s="7">
        <v>327.08454866666665</v>
      </c>
      <c r="S36" s="7">
        <v>335.20741337851717</v>
      </c>
    </row>
    <row r="37" spans="1:19" ht="24.95" customHeight="1" x14ac:dyDescent="0.25">
      <c r="A37" s="20"/>
      <c r="B37" s="20"/>
      <c r="C37" s="20" t="s">
        <v>31</v>
      </c>
      <c r="D37" s="6" t="s">
        <v>32</v>
      </c>
      <c r="E37" s="7">
        <v>499.94911191427622</v>
      </c>
      <c r="F37" s="7">
        <v>499.94911191427622</v>
      </c>
      <c r="G37" s="7">
        <v>500.11522552898276</v>
      </c>
      <c r="H37" s="7">
        <v>486.18522993864781</v>
      </c>
      <c r="I37" s="7">
        <v>519.88064146738566</v>
      </c>
      <c r="J37" s="7">
        <v>529.88682593544331</v>
      </c>
      <c r="K37" s="7">
        <v>526.53359474313834</v>
      </c>
      <c r="L37" s="7">
        <v>553.11623113373219</v>
      </c>
      <c r="M37" s="7">
        <v>561.88558035168182</v>
      </c>
      <c r="N37" s="7">
        <v>570.64442008022115</v>
      </c>
      <c r="O37" s="7">
        <v>570.71730970761735</v>
      </c>
      <c r="P37" s="7">
        <v>578.9145861601811</v>
      </c>
      <c r="Q37" s="7">
        <v>578.34672579365065</v>
      </c>
      <c r="R37" s="7">
        <v>578.63002399999993</v>
      </c>
      <c r="S37" s="7">
        <v>576.69221769448779</v>
      </c>
    </row>
    <row r="38" spans="1:19" ht="24.95" customHeight="1" x14ac:dyDescent="0.25">
      <c r="A38" s="20"/>
      <c r="B38" s="20"/>
      <c r="C38" s="20"/>
      <c r="D38" s="6" t="s">
        <v>33</v>
      </c>
      <c r="E38" s="7">
        <v>514.35947095820177</v>
      </c>
      <c r="F38" s="7">
        <v>514.35947095820177</v>
      </c>
      <c r="G38" s="7">
        <v>516.15797565297828</v>
      </c>
      <c r="H38" s="7">
        <v>480.65871111545999</v>
      </c>
      <c r="I38" s="7">
        <v>528.35973054186877</v>
      </c>
      <c r="J38" s="7">
        <v>526.85874893385267</v>
      </c>
      <c r="K38" s="7">
        <v>531.70875411821964</v>
      </c>
      <c r="L38" s="7">
        <v>543.59292614905291</v>
      </c>
      <c r="M38" s="7">
        <v>539.51914850096364</v>
      </c>
      <c r="N38" s="7">
        <v>549.14680886967369</v>
      </c>
      <c r="O38" s="7">
        <v>487.42819644963055</v>
      </c>
      <c r="P38" s="7">
        <v>539.45113326005151</v>
      </c>
      <c r="Q38" s="7">
        <v>546.9761276785714</v>
      </c>
      <c r="R38" s="7">
        <v>559.44296774999998</v>
      </c>
      <c r="S38" s="7">
        <v>572.01922439668226</v>
      </c>
    </row>
    <row r="39" spans="1:19" ht="24.95" customHeight="1" x14ac:dyDescent="0.25">
      <c r="A39" s="21" t="s">
        <v>156</v>
      </c>
      <c r="B39" s="20" t="s">
        <v>34</v>
      </c>
      <c r="C39" s="6" t="s">
        <v>157</v>
      </c>
      <c r="D39" s="6" t="s">
        <v>158</v>
      </c>
      <c r="E39" s="7">
        <v>5543.4041311513356</v>
      </c>
      <c r="F39" s="7">
        <v>5633.7123386199755</v>
      </c>
      <c r="G39" s="7">
        <v>5723.4843779975099</v>
      </c>
      <c r="H39" s="7">
        <v>5547.0931365023398</v>
      </c>
      <c r="I39" s="7">
        <v>5590.7891983343607</v>
      </c>
      <c r="J39" s="7">
        <v>5626.7396354180482</v>
      </c>
      <c r="K39" s="7">
        <v>5754.5821652107261</v>
      </c>
      <c r="L39" s="7">
        <v>5640.2942987022097</v>
      </c>
      <c r="M39" s="7">
        <v>5635.3783067480072</v>
      </c>
      <c r="N39" s="7">
        <v>5494.8747657628446</v>
      </c>
      <c r="O39" s="7">
        <v>5557.8412701242369</v>
      </c>
      <c r="P39" s="7">
        <v>5478.3052681175168</v>
      </c>
      <c r="Q39" s="7">
        <v>5614.6912278745649</v>
      </c>
      <c r="R39" s="7">
        <v>5644.0078230000008</v>
      </c>
      <c r="S39" s="7">
        <v>5766.0062690565273</v>
      </c>
    </row>
    <row r="40" spans="1:19" ht="24.95" customHeight="1" x14ac:dyDescent="0.25">
      <c r="A40" s="21"/>
      <c r="B40" s="20"/>
      <c r="C40" s="6" t="s">
        <v>159</v>
      </c>
      <c r="D40" s="6" t="s">
        <v>160</v>
      </c>
      <c r="E40" s="7">
        <v>52.565996419520019</v>
      </c>
      <c r="F40" s="7">
        <v>54.56459545595547</v>
      </c>
      <c r="G40" s="7">
        <v>57.250152484662351</v>
      </c>
      <c r="H40" s="7">
        <v>56.072542612982048</v>
      </c>
      <c r="I40" s="7">
        <v>57.348621608496643</v>
      </c>
      <c r="J40" s="7">
        <v>56.682598870212836</v>
      </c>
      <c r="K40" s="7">
        <v>57.193767674628397</v>
      </c>
      <c r="L40" s="7">
        <v>56.939154613119541</v>
      </c>
      <c r="M40" s="7">
        <v>56.78132755138391</v>
      </c>
      <c r="N40" s="7">
        <v>58.157146666841683</v>
      </c>
      <c r="O40" s="7">
        <v>58.311543396772045</v>
      </c>
      <c r="P40" s="7">
        <v>58.082904739602718</v>
      </c>
      <c r="Q40" s="7">
        <v>59.317938372803667</v>
      </c>
      <c r="R40" s="7">
        <v>59.979461000000001</v>
      </c>
      <c r="S40" s="7">
        <v>60.509473719810003</v>
      </c>
    </row>
    <row r="41" spans="1:19" ht="24.95" customHeight="1" x14ac:dyDescent="0.25">
      <c r="A41" s="21"/>
      <c r="B41" s="20"/>
      <c r="C41" s="6" t="s">
        <v>35</v>
      </c>
      <c r="D41" s="6" t="s">
        <v>161</v>
      </c>
      <c r="E41" s="7">
        <v>7751.7582911179643</v>
      </c>
      <c r="F41" s="7">
        <v>7752.0230278889339</v>
      </c>
      <c r="G41" s="7">
        <v>7752.5524932310918</v>
      </c>
      <c r="H41" s="7">
        <v>8223.8231813896564</v>
      </c>
      <c r="I41" s="7">
        <v>8181.7232310229183</v>
      </c>
      <c r="J41" s="7">
        <v>8322.6987144127634</v>
      </c>
      <c r="K41" s="7">
        <v>8436.6904138258069</v>
      </c>
      <c r="L41" s="7">
        <v>8532.6731508854464</v>
      </c>
      <c r="M41" s="7">
        <v>8607.5280498552565</v>
      </c>
      <c r="N41" s="7">
        <v>8677.7708659971104</v>
      </c>
      <c r="O41" s="7">
        <v>8756.9266450994837</v>
      </c>
      <c r="P41" s="7">
        <v>8599.8442372416266</v>
      </c>
      <c r="Q41" s="7">
        <v>8733.4964340659353</v>
      </c>
      <c r="R41" s="7">
        <v>8794.8789280000001</v>
      </c>
      <c r="S41" s="7">
        <v>8846.0149424355932</v>
      </c>
    </row>
    <row r="42" spans="1:19" ht="24.95" customHeight="1" x14ac:dyDescent="0.25">
      <c r="A42" s="21"/>
      <c r="B42" s="20"/>
      <c r="C42" s="6" t="s">
        <v>36</v>
      </c>
      <c r="D42" s="6" t="s">
        <v>158</v>
      </c>
      <c r="E42" s="7">
        <v>11837.10225246423</v>
      </c>
      <c r="F42" s="7">
        <v>11863.883129601636</v>
      </c>
      <c r="G42" s="7">
        <v>11858.533191782557</v>
      </c>
      <c r="H42" s="7">
        <v>12198.888162329718</v>
      </c>
      <c r="I42" s="7">
        <v>13158.215428671359</v>
      </c>
      <c r="J42" s="7">
        <v>13206.375398122304</v>
      </c>
      <c r="K42" s="7">
        <v>13364.372826659692</v>
      </c>
      <c r="L42" s="7">
        <v>13445.185302712118</v>
      </c>
      <c r="M42" s="7">
        <v>13688.892828640639</v>
      </c>
      <c r="N42" s="7">
        <v>13964.315253793869</v>
      </c>
      <c r="O42" s="7">
        <v>13951.394660986418</v>
      </c>
      <c r="P42" s="7">
        <v>14069.878581935449</v>
      </c>
      <c r="Q42" s="7">
        <v>13946.067662601628</v>
      </c>
      <c r="R42" s="7">
        <v>13978.076842</v>
      </c>
      <c r="S42" s="7">
        <v>13857.214338658732</v>
      </c>
    </row>
    <row r="43" spans="1:19" ht="24.95" customHeight="1" x14ac:dyDescent="0.25">
      <c r="A43" s="21"/>
      <c r="B43" s="20" t="s">
        <v>37</v>
      </c>
      <c r="C43" s="6" t="s">
        <v>38</v>
      </c>
      <c r="D43" s="6" t="s">
        <v>39</v>
      </c>
      <c r="E43" s="7">
        <v>25.324098304259632</v>
      </c>
      <c r="F43" s="7">
        <v>27.475507394118083</v>
      </c>
      <c r="G43" s="7">
        <v>29.431871468927341</v>
      </c>
      <c r="H43" s="7">
        <v>28.240560979038428</v>
      </c>
      <c r="I43" s="7">
        <v>29.541547848977881</v>
      </c>
      <c r="J43" s="7">
        <v>30.113275524846475</v>
      </c>
      <c r="K43" s="7">
        <v>29.740482951502567</v>
      </c>
      <c r="L43" s="7">
        <v>30.862521523809761</v>
      </c>
      <c r="M43" s="7">
        <v>31.23719562082147</v>
      </c>
      <c r="N43" s="7">
        <v>31.514167788730621</v>
      </c>
      <c r="O43" s="7">
        <v>32.174430620637402</v>
      </c>
      <c r="P43" s="7">
        <v>31.214988001703112</v>
      </c>
      <c r="Q43" s="7">
        <v>31.29132893782122</v>
      </c>
      <c r="R43" s="7">
        <v>31.254800999999997</v>
      </c>
      <c r="S43" s="7">
        <v>30.908128349500959</v>
      </c>
    </row>
    <row r="44" spans="1:19" ht="24.95" customHeight="1" x14ac:dyDescent="0.25">
      <c r="A44" s="21"/>
      <c r="B44" s="20"/>
      <c r="C44" s="6" t="s">
        <v>40</v>
      </c>
      <c r="D44" s="6" t="s">
        <v>39</v>
      </c>
      <c r="E44" s="7">
        <v>41.817462292785919</v>
      </c>
      <c r="F44" s="7">
        <v>43.608764505508169</v>
      </c>
      <c r="G44" s="7">
        <v>46.315777826768013</v>
      </c>
      <c r="H44" s="7">
        <v>43.534969824834988</v>
      </c>
      <c r="I44" s="7">
        <v>44.076068778279549</v>
      </c>
      <c r="J44" s="7">
        <v>44.007380023687865</v>
      </c>
      <c r="K44" s="7">
        <v>43.978563634441386</v>
      </c>
      <c r="L44" s="7">
        <v>43.479690219249008</v>
      </c>
      <c r="M44" s="7">
        <v>43.899905126147743</v>
      </c>
      <c r="N44" s="7">
        <v>44.664980894566604</v>
      </c>
      <c r="O44" s="7">
        <v>45.058980820765115</v>
      </c>
      <c r="P44" s="7">
        <v>44.388081892537848</v>
      </c>
      <c r="Q44" s="7">
        <v>44.799145350674472</v>
      </c>
      <c r="R44" s="7">
        <v>44.924458999999999</v>
      </c>
      <c r="S44" s="7">
        <v>44.721109347391192</v>
      </c>
    </row>
    <row r="45" spans="1:19" ht="24.95" customHeight="1" x14ac:dyDescent="0.25">
      <c r="A45" s="21"/>
      <c r="B45" s="20"/>
      <c r="C45" s="6" t="s">
        <v>41</v>
      </c>
      <c r="D45" s="6" t="s">
        <v>39</v>
      </c>
      <c r="E45" s="7">
        <v>4.8222173724077066</v>
      </c>
      <c r="F45" s="7">
        <v>5.1184842412922169</v>
      </c>
      <c r="G45" s="7">
        <v>5.4067122467616278</v>
      </c>
      <c r="H45" s="7">
        <v>5.1473236431741327</v>
      </c>
      <c r="I45" s="7">
        <v>5.1512940906899702</v>
      </c>
      <c r="J45" s="7">
        <v>5.2058191516321628</v>
      </c>
      <c r="K45" s="7">
        <v>5.1905138992774997</v>
      </c>
      <c r="L45" s="7">
        <v>5.3998084880022867</v>
      </c>
      <c r="M45" s="7">
        <v>5.4662965311741178</v>
      </c>
      <c r="N45" s="7">
        <v>5.5875798978184381</v>
      </c>
      <c r="O45" s="7">
        <v>5.7018592419580783</v>
      </c>
      <c r="P45" s="7">
        <v>5.6240826298952928</v>
      </c>
      <c r="Q45" s="7">
        <v>5.6162432819237162</v>
      </c>
      <c r="R45" s="7">
        <v>5.7263609999999998</v>
      </c>
      <c r="S45" s="7">
        <v>5.7409183306513105</v>
      </c>
    </row>
    <row r="46" spans="1:19" ht="24.95" customHeight="1" x14ac:dyDescent="0.25">
      <c r="A46" s="21"/>
      <c r="B46" s="20" t="s">
        <v>162</v>
      </c>
      <c r="C46" s="6" t="s">
        <v>163</v>
      </c>
      <c r="D46" s="6" t="s">
        <v>164</v>
      </c>
      <c r="E46" s="7">
        <v>544.73312473375915</v>
      </c>
      <c r="F46" s="7">
        <v>555.6328651820844</v>
      </c>
      <c r="G46" s="7">
        <v>573.5230772442377</v>
      </c>
      <c r="H46" s="7">
        <v>536.85947483776886</v>
      </c>
      <c r="I46" s="7">
        <v>551.82467977215219</v>
      </c>
      <c r="J46" s="7">
        <v>556.81331874988155</v>
      </c>
      <c r="K46" s="7">
        <v>577.54627588649782</v>
      </c>
      <c r="L46" s="7">
        <v>567.91871091976213</v>
      </c>
      <c r="M46" s="7">
        <v>559.95008433696648</v>
      </c>
      <c r="N46" s="7">
        <v>562.70804783376514</v>
      </c>
      <c r="O46" s="7">
        <v>561.51933137267758</v>
      </c>
      <c r="P46" s="7">
        <v>559.86859150114799</v>
      </c>
      <c r="Q46" s="7">
        <v>555.97874033313178</v>
      </c>
      <c r="R46" s="7">
        <v>555.31325600000002</v>
      </c>
      <c r="S46" s="7">
        <v>552.52093284215141</v>
      </c>
    </row>
    <row r="47" spans="1:19" ht="24.95" customHeight="1" x14ac:dyDescent="0.25">
      <c r="A47" s="21"/>
      <c r="B47" s="20"/>
      <c r="C47" s="6" t="s">
        <v>165</v>
      </c>
      <c r="D47" s="6" t="s">
        <v>166</v>
      </c>
      <c r="E47" s="7">
        <v>821.33005368632223</v>
      </c>
      <c r="F47" s="7">
        <v>839.23575652589989</v>
      </c>
      <c r="G47" s="7">
        <v>857.31719205347508</v>
      </c>
      <c r="H47" s="7">
        <v>830.83242890732561</v>
      </c>
      <c r="I47" s="7">
        <v>837.18958382508617</v>
      </c>
      <c r="J47" s="7">
        <v>836.94103304122757</v>
      </c>
      <c r="K47" s="7">
        <v>834.10696996795821</v>
      </c>
      <c r="L47" s="7">
        <v>850.25213924705406</v>
      </c>
      <c r="M47" s="7">
        <v>850.14586421261595</v>
      </c>
      <c r="N47" s="7">
        <v>859.86532323726146</v>
      </c>
      <c r="O47" s="7">
        <v>862.57031780233308</v>
      </c>
      <c r="P47" s="7">
        <v>863.04635376048702</v>
      </c>
      <c r="Q47" s="7">
        <v>854.79426959228147</v>
      </c>
      <c r="R47" s="7">
        <v>862.05861300000015</v>
      </c>
      <c r="S47" s="7">
        <v>860.13469120575041</v>
      </c>
    </row>
    <row r="48" spans="1:19" ht="24.95" customHeight="1" x14ac:dyDescent="0.25">
      <c r="A48" s="21"/>
      <c r="B48" s="20" t="s">
        <v>42</v>
      </c>
      <c r="C48" s="6" t="s">
        <v>167</v>
      </c>
      <c r="D48" s="6" t="s">
        <v>168</v>
      </c>
      <c r="E48" s="7">
        <v>423.55483354201488</v>
      </c>
      <c r="F48" s="7">
        <v>441.44295651414234</v>
      </c>
      <c r="G48" s="7">
        <v>469.60951021194433</v>
      </c>
      <c r="H48" s="7">
        <v>439.51494274630164</v>
      </c>
      <c r="I48" s="7">
        <v>453.69646644441542</v>
      </c>
      <c r="J48" s="7">
        <v>453.58903136246323</v>
      </c>
      <c r="K48" s="7">
        <v>465.37685945887796</v>
      </c>
      <c r="L48" s="7">
        <v>465.36744675352776</v>
      </c>
      <c r="M48" s="7">
        <v>465.93705401283722</v>
      </c>
      <c r="N48" s="7">
        <v>469.75849830954411</v>
      </c>
      <c r="O48" s="7">
        <v>472.08051116505703</v>
      </c>
      <c r="P48" s="7">
        <v>464.381117322455</v>
      </c>
      <c r="Q48" s="7">
        <v>471.13820093964267</v>
      </c>
      <c r="R48" s="7">
        <v>480.43865800000003</v>
      </c>
      <c r="S48" s="7">
        <v>488.18174579923664</v>
      </c>
    </row>
    <row r="49" spans="1:19" ht="24.95" customHeight="1" x14ac:dyDescent="0.25">
      <c r="A49" s="21"/>
      <c r="B49" s="20"/>
      <c r="C49" s="6" t="s">
        <v>169</v>
      </c>
      <c r="D49" s="6" t="s">
        <v>170</v>
      </c>
      <c r="E49" s="7">
        <v>224.16636344084534</v>
      </c>
      <c r="F49" s="7">
        <v>228.66133742199403</v>
      </c>
      <c r="G49" s="7">
        <v>228.83816319770617</v>
      </c>
      <c r="H49" s="7">
        <v>219.97547223390922</v>
      </c>
      <c r="I49" s="7">
        <v>222.68141501015145</v>
      </c>
      <c r="J49" s="7">
        <v>233.23621196472436</v>
      </c>
      <c r="K49" s="7">
        <v>242.39836841690143</v>
      </c>
      <c r="L49" s="7">
        <v>245.59628714513113</v>
      </c>
      <c r="M49" s="7">
        <v>251.59054351873826</v>
      </c>
      <c r="N49" s="7">
        <v>253.34807041167227</v>
      </c>
      <c r="O49" s="7">
        <v>257.35379328965161</v>
      </c>
      <c r="P49" s="7">
        <v>259.40686458559634</v>
      </c>
      <c r="Q49" s="7">
        <v>263.9795630272053</v>
      </c>
      <c r="R49" s="7">
        <v>268.75049799999999</v>
      </c>
      <c r="S49" s="7">
        <v>274.21795966861123</v>
      </c>
    </row>
    <row r="50" spans="1:19" ht="24.95" customHeight="1" x14ac:dyDescent="0.25">
      <c r="A50" s="20" t="s">
        <v>171</v>
      </c>
      <c r="B50" s="6" t="s">
        <v>45</v>
      </c>
      <c r="C50" s="6" t="s">
        <v>46</v>
      </c>
      <c r="D50" s="6" t="s">
        <v>172</v>
      </c>
      <c r="E50" s="7">
        <v>6.9144803691325389</v>
      </c>
      <c r="F50" s="7">
        <v>6.9800696472622823</v>
      </c>
      <c r="G50" s="7">
        <v>7.0873125306360079</v>
      </c>
      <c r="H50" s="7">
        <v>6.8384421008613394</v>
      </c>
      <c r="I50" s="7">
        <v>6.8989285031178529</v>
      </c>
      <c r="J50" s="7">
        <v>7.050370622967983</v>
      </c>
      <c r="K50" s="7">
        <v>7.0183835588734613</v>
      </c>
      <c r="L50" s="7">
        <v>7.0468016372502218</v>
      </c>
      <c r="M50" s="7">
        <v>6.9607556768262082</v>
      </c>
      <c r="N50" s="7">
        <v>7.1188086291824035</v>
      </c>
      <c r="O50" s="7">
        <v>7.2066698684687474</v>
      </c>
      <c r="P50" s="7">
        <v>7.1727301966539683</v>
      </c>
      <c r="Q50" s="7">
        <v>7.3743922795625432</v>
      </c>
      <c r="R50" s="7">
        <v>7.4171249999999995</v>
      </c>
      <c r="S50" s="7">
        <v>7.4716336110166246</v>
      </c>
    </row>
    <row r="51" spans="1:19" ht="24.95" customHeight="1" x14ac:dyDescent="0.25">
      <c r="A51" s="20"/>
      <c r="B51" s="20" t="s">
        <v>173</v>
      </c>
      <c r="C51" s="20" t="s">
        <v>174</v>
      </c>
      <c r="D51" s="6" t="s">
        <v>175</v>
      </c>
      <c r="E51" s="7">
        <v>15.034710961047233</v>
      </c>
      <c r="F51" s="7">
        <v>16.122681210122394</v>
      </c>
      <c r="G51" s="7">
        <v>17.21190415053367</v>
      </c>
      <c r="H51" s="7">
        <v>15.705992003609405</v>
      </c>
      <c r="I51" s="7">
        <v>16.337790732928156</v>
      </c>
      <c r="J51" s="7">
        <v>16.255321336466089</v>
      </c>
      <c r="K51" s="7">
        <v>16.569440061466974</v>
      </c>
      <c r="L51" s="7">
        <v>15.946940425284996</v>
      </c>
      <c r="M51" s="7">
        <v>14.632720518860211</v>
      </c>
      <c r="N51" s="7">
        <v>13.887154575548143</v>
      </c>
      <c r="O51" s="7">
        <v>14.679534942483727</v>
      </c>
      <c r="P51" s="7">
        <v>13.433441247995933</v>
      </c>
      <c r="Q51" s="7">
        <v>12.446332139037432</v>
      </c>
      <c r="R51" s="7">
        <v>11.823635000000001</v>
      </c>
      <c r="S51" s="7">
        <v>11.393827375663104</v>
      </c>
    </row>
    <row r="52" spans="1:19" ht="24.95" customHeight="1" x14ac:dyDescent="0.25">
      <c r="A52" s="20"/>
      <c r="B52" s="20"/>
      <c r="C52" s="20"/>
      <c r="D52" s="6" t="s">
        <v>176</v>
      </c>
      <c r="E52" s="7">
        <v>17.915624181008514</v>
      </c>
      <c r="F52" s="7">
        <v>18.024725207502129</v>
      </c>
      <c r="G52" s="7">
        <v>18.094427744477443</v>
      </c>
      <c r="H52" s="7">
        <v>16.804300506158739</v>
      </c>
      <c r="I52" s="7">
        <v>17.545724984280728</v>
      </c>
      <c r="J52" s="7">
        <v>19.123811578212369</v>
      </c>
      <c r="K52" s="7">
        <v>19.197910932882642</v>
      </c>
      <c r="L52" s="7">
        <v>18.807611706896711</v>
      </c>
      <c r="M52" s="7">
        <v>17.781959930196532</v>
      </c>
      <c r="N52" s="7">
        <v>17.009873406874075</v>
      </c>
      <c r="O52" s="7">
        <v>17.680682100191216</v>
      </c>
      <c r="P52" s="7">
        <v>16.334654426070653</v>
      </c>
      <c r="Q52" s="7">
        <v>15.488186985645934</v>
      </c>
      <c r="R52" s="7">
        <v>15.107561</v>
      </c>
      <c r="S52" s="7">
        <v>14.484805710965663</v>
      </c>
    </row>
    <row r="53" spans="1:19" ht="24.95" customHeight="1" x14ac:dyDescent="0.25">
      <c r="A53" s="20"/>
      <c r="B53" s="20" t="s">
        <v>47</v>
      </c>
      <c r="C53" s="20" t="s">
        <v>48</v>
      </c>
      <c r="D53" s="6" t="s">
        <v>49</v>
      </c>
      <c r="E53" s="7">
        <v>34.420584006670857</v>
      </c>
      <c r="F53" s="7">
        <v>34.534336638838568</v>
      </c>
      <c r="G53" s="7">
        <v>34.672477144609431</v>
      </c>
      <c r="H53" s="7">
        <v>35.232783889726896</v>
      </c>
      <c r="I53" s="7">
        <v>34.057131168439419</v>
      </c>
      <c r="J53" s="7">
        <v>35.151905093335223</v>
      </c>
      <c r="K53" s="7">
        <v>35.300457800457309</v>
      </c>
      <c r="L53" s="7">
        <v>35.792424579766951</v>
      </c>
      <c r="M53" s="7">
        <v>35.392102543558224</v>
      </c>
      <c r="N53" s="7">
        <v>36.247907186878962</v>
      </c>
      <c r="O53" s="7">
        <v>36.086217373751531</v>
      </c>
      <c r="P53" s="7">
        <v>36.479392660903599</v>
      </c>
      <c r="Q53" s="7">
        <v>36.80635761904761</v>
      </c>
      <c r="R53" s="7">
        <v>37.238014</v>
      </c>
      <c r="S53" s="7">
        <v>36.411788569953394</v>
      </c>
    </row>
    <row r="54" spans="1:19" ht="24.95" customHeight="1" x14ac:dyDescent="0.25">
      <c r="A54" s="20"/>
      <c r="B54" s="20"/>
      <c r="C54" s="20"/>
      <c r="D54" s="6" t="s">
        <v>50</v>
      </c>
      <c r="E54" s="7">
        <v>41.800817886901172</v>
      </c>
      <c r="F54" s="7">
        <v>43.631978150462864</v>
      </c>
      <c r="G54" s="7">
        <v>44.223976851113449</v>
      </c>
      <c r="H54" s="7">
        <v>42.127939570711632</v>
      </c>
      <c r="I54" s="7">
        <v>42.579855654031405</v>
      </c>
      <c r="J54" s="7">
        <v>43.320459160599228</v>
      </c>
      <c r="K54" s="7">
        <v>44.081309440701354</v>
      </c>
      <c r="L54" s="7">
        <v>44.563786009306199</v>
      </c>
      <c r="M54" s="7">
        <v>44.666398857188859</v>
      </c>
      <c r="N54" s="7">
        <v>45.747408922501315</v>
      </c>
      <c r="O54" s="7">
        <v>45.376621574584043</v>
      </c>
      <c r="P54" s="7">
        <v>45.612780790993348</v>
      </c>
      <c r="Q54" s="7">
        <v>45.287303571428581</v>
      </c>
      <c r="R54" s="7">
        <v>46.078896999999998</v>
      </c>
      <c r="S54" s="7">
        <v>45.003023916645368</v>
      </c>
    </row>
    <row r="55" spans="1:19" ht="24.95" customHeight="1" x14ac:dyDescent="0.25">
      <c r="A55" s="20"/>
      <c r="B55" s="20" t="s">
        <v>51</v>
      </c>
      <c r="C55" s="20" t="s">
        <v>52</v>
      </c>
      <c r="D55" s="6" t="s">
        <v>177</v>
      </c>
      <c r="E55" s="7">
        <v>12.443156805081744</v>
      </c>
      <c r="F55" s="7">
        <v>13.461308803660813</v>
      </c>
      <c r="G55" s="7">
        <v>14.421480949787274</v>
      </c>
      <c r="H55" s="7">
        <v>13.488028839878048</v>
      </c>
      <c r="I55" s="7">
        <v>13.922373412616233</v>
      </c>
      <c r="J55" s="7">
        <v>13.737769157460926</v>
      </c>
      <c r="K55" s="7">
        <v>13.624626553224125</v>
      </c>
      <c r="L55" s="7">
        <v>13.491758574017481</v>
      </c>
      <c r="M55" s="7">
        <v>13.468382161763925</v>
      </c>
      <c r="N55" s="7">
        <v>13.543280382708545</v>
      </c>
      <c r="O55" s="7">
        <v>14.136507592103179</v>
      </c>
      <c r="P55" s="7">
        <v>14.266815056894176</v>
      </c>
      <c r="Q55" s="7">
        <v>14.85519138888889</v>
      </c>
      <c r="R55" s="7">
        <v>14.974072000000001</v>
      </c>
      <c r="S55" s="7">
        <v>15.309704930804024</v>
      </c>
    </row>
    <row r="56" spans="1:19" ht="24.95" customHeight="1" x14ac:dyDescent="0.25">
      <c r="A56" s="20"/>
      <c r="B56" s="20"/>
      <c r="C56" s="20"/>
      <c r="D56" s="6" t="s">
        <v>178</v>
      </c>
      <c r="E56" s="7">
        <v>21.554051708320522</v>
      </c>
      <c r="F56" s="7">
        <v>21.631124662604901</v>
      </c>
      <c r="G56" s="7">
        <v>21.908904561219309</v>
      </c>
      <c r="H56" s="7">
        <v>21.98509339254381</v>
      </c>
      <c r="I56" s="7">
        <v>23.794876068221942</v>
      </c>
      <c r="J56" s="7">
        <v>24.136628729762712</v>
      </c>
      <c r="K56" s="7">
        <v>23.818951473097577</v>
      </c>
      <c r="L56" s="7">
        <v>24.025550699446011</v>
      </c>
      <c r="M56" s="7">
        <v>24.140450950351994</v>
      </c>
      <c r="N56" s="7">
        <v>24.663139139315536</v>
      </c>
      <c r="O56" s="7">
        <v>26.39242328336265</v>
      </c>
      <c r="P56" s="7">
        <v>25.464412542301353</v>
      </c>
      <c r="Q56" s="7">
        <v>25.83051964020903</v>
      </c>
      <c r="R56" s="7">
        <v>26.306201999999999</v>
      </c>
      <c r="S56" s="7">
        <v>25.842623855663184</v>
      </c>
    </row>
    <row r="57" spans="1:19" ht="24.95" customHeight="1" x14ac:dyDescent="0.25">
      <c r="A57" s="20"/>
      <c r="B57" s="20" t="s">
        <v>53</v>
      </c>
      <c r="C57" s="6" t="s">
        <v>54</v>
      </c>
      <c r="D57" s="6" t="s">
        <v>55</v>
      </c>
      <c r="E57" s="7">
        <v>449.29376319820739</v>
      </c>
      <c r="F57" s="7">
        <v>467.45892513079167</v>
      </c>
      <c r="G57" s="7">
        <v>494.25028768043848</v>
      </c>
      <c r="H57" s="7">
        <v>480.51420352722937</v>
      </c>
      <c r="I57" s="7">
        <v>469.92812718370396</v>
      </c>
      <c r="J57" s="7">
        <v>472.96772808377199</v>
      </c>
      <c r="K57" s="7">
        <v>466.88007005579385</v>
      </c>
      <c r="L57" s="7">
        <v>452.30390694336018</v>
      </c>
      <c r="M57" s="7">
        <v>456.11649613114594</v>
      </c>
      <c r="N57" s="7">
        <v>462.34898786788057</v>
      </c>
      <c r="O57" s="7">
        <v>450.6486164166559</v>
      </c>
      <c r="P57" s="7">
        <v>448.40934462670185</v>
      </c>
      <c r="Q57" s="7">
        <v>441.01007761191767</v>
      </c>
      <c r="R57" s="7">
        <v>442.49097100000006</v>
      </c>
      <c r="S57" s="7">
        <v>438.44767504627384</v>
      </c>
    </row>
    <row r="58" spans="1:19" ht="24.95" customHeight="1" x14ac:dyDescent="0.25">
      <c r="A58" s="20"/>
      <c r="B58" s="20"/>
      <c r="C58" s="6" t="s">
        <v>179</v>
      </c>
      <c r="D58" s="6" t="s">
        <v>39</v>
      </c>
      <c r="E58" s="7">
        <v>487.57984868634753</v>
      </c>
      <c r="F58" s="7">
        <v>501.03616422140715</v>
      </c>
      <c r="G58" s="7">
        <v>505.60370788615415</v>
      </c>
      <c r="H58" s="7">
        <v>487.56623577723394</v>
      </c>
      <c r="I58" s="7">
        <v>488.27373442294277</v>
      </c>
      <c r="J58" s="7">
        <v>494.53091738006947</v>
      </c>
      <c r="K58" s="7">
        <v>478.99320959531622</v>
      </c>
      <c r="L58" s="7">
        <v>481.55453451826378</v>
      </c>
      <c r="M58" s="7">
        <v>485.73595544426001</v>
      </c>
      <c r="N58" s="7">
        <v>488.18781511674678</v>
      </c>
      <c r="O58" s="7">
        <v>513.12994836184077</v>
      </c>
      <c r="P58" s="7">
        <v>480.37696186695109</v>
      </c>
      <c r="Q58" s="7">
        <v>472.34621258967002</v>
      </c>
      <c r="R58" s="7">
        <v>471.83136700000006</v>
      </c>
      <c r="S58" s="7">
        <v>458.34272327715348</v>
      </c>
    </row>
    <row r="59" spans="1:19" ht="24.95" customHeight="1" x14ac:dyDescent="0.25">
      <c r="A59" s="20"/>
      <c r="B59" s="20"/>
      <c r="C59" s="6" t="s">
        <v>180</v>
      </c>
      <c r="D59" s="6" t="s">
        <v>181</v>
      </c>
      <c r="E59" s="7">
        <v>247.87042877004532</v>
      </c>
      <c r="F59" s="7">
        <v>252.43215519469209</v>
      </c>
      <c r="G59" s="7">
        <v>256.91870729789821</v>
      </c>
      <c r="H59" s="7">
        <v>250.83923305317199</v>
      </c>
      <c r="I59" s="7">
        <v>245.22460488247231</v>
      </c>
      <c r="J59" s="7">
        <v>255.13120477682909</v>
      </c>
      <c r="K59" s="7">
        <v>252.8573392844153</v>
      </c>
      <c r="L59" s="7">
        <v>250.65458716347931</v>
      </c>
      <c r="M59" s="7">
        <v>253.39127731944936</v>
      </c>
      <c r="N59" s="7">
        <v>253.30357997744915</v>
      </c>
      <c r="O59" s="7">
        <v>255.94229083442195</v>
      </c>
      <c r="P59" s="7">
        <v>250.16314667305647</v>
      </c>
      <c r="Q59" s="7">
        <v>248.6383738846263</v>
      </c>
      <c r="R59" s="7">
        <v>247.90765100000002</v>
      </c>
      <c r="S59" s="7">
        <v>245.25976295864183</v>
      </c>
    </row>
    <row r="60" spans="1:19" ht="24.95" customHeight="1" x14ac:dyDescent="0.25">
      <c r="A60" s="20"/>
      <c r="B60" s="20"/>
      <c r="C60" s="6" t="s">
        <v>57</v>
      </c>
      <c r="D60" s="6" t="s">
        <v>39</v>
      </c>
      <c r="E60" s="7">
        <v>757.93861264363181</v>
      </c>
      <c r="F60" s="7">
        <v>776.04532137581816</v>
      </c>
      <c r="G60" s="7">
        <v>793.95997493066159</v>
      </c>
      <c r="H60" s="7">
        <v>782.88690740410505</v>
      </c>
      <c r="I60" s="7">
        <v>779.91376402691037</v>
      </c>
      <c r="J60" s="7">
        <v>823.00439760845734</v>
      </c>
      <c r="K60" s="7">
        <v>839.32633792640627</v>
      </c>
      <c r="L60" s="7">
        <v>810.68587999853503</v>
      </c>
      <c r="M60" s="7">
        <v>802.41871556227102</v>
      </c>
      <c r="N60" s="7">
        <v>809.27655623219107</v>
      </c>
      <c r="O60" s="7">
        <v>810.98871420740227</v>
      </c>
      <c r="P60" s="7">
        <v>803.88881489875212</v>
      </c>
      <c r="Q60" s="7">
        <v>789.11001842192684</v>
      </c>
      <c r="R60" s="7">
        <v>797.05076100000008</v>
      </c>
      <c r="S60" s="7">
        <v>791.88719253153079</v>
      </c>
    </row>
    <row r="61" spans="1:19" ht="24.95" customHeight="1" x14ac:dyDescent="0.25">
      <c r="A61" s="20"/>
      <c r="B61" s="20"/>
      <c r="C61" s="6" t="s">
        <v>58</v>
      </c>
      <c r="D61" s="6" t="s">
        <v>39</v>
      </c>
      <c r="E61" s="7">
        <v>200.00266377197323</v>
      </c>
      <c r="F61" s="7">
        <v>209.00061881684283</v>
      </c>
      <c r="G61" s="7">
        <v>213.48242510711862</v>
      </c>
      <c r="H61" s="7">
        <v>198.56903547870689</v>
      </c>
      <c r="I61" s="7">
        <v>197.15981793569492</v>
      </c>
      <c r="J61" s="7">
        <v>199.96478357903365</v>
      </c>
      <c r="K61" s="7">
        <v>202.18737940543468</v>
      </c>
      <c r="L61" s="7">
        <v>204.7806073693024</v>
      </c>
      <c r="M61" s="7">
        <v>204.98549006393665</v>
      </c>
      <c r="N61" s="7">
        <v>206.65353128180928</v>
      </c>
      <c r="O61" s="7">
        <v>209.01353694431984</v>
      </c>
      <c r="P61" s="7">
        <v>211.10529181008144</v>
      </c>
      <c r="Q61" s="7">
        <v>208.60787653508774</v>
      </c>
      <c r="R61" s="7">
        <v>206.17918</v>
      </c>
      <c r="S61" s="7">
        <v>202.62081751654623</v>
      </c>
    </row>
    <row r="62" spans="1:19" ht="24.95" customHeight="1" x14ac:dyDescent="0.25">
      <c r="A62" s="20"/>
      <c r="B62" s="20"/>
      <c r="C62" s="6" t="s">
        <v>59</v>
      </c>
      <c r="D62" s="6" t="s">
        <v>182</v>
      </c>
      <c r="E62" s="7">
        <v>764.71449519787723</v>
      </c>
      <c r="F62" s="7">
        <v>769.8116404057954</v>
      </c>
      <c r="G62" s="7">
        <v>774.85746780597094</v>
      </c>
      <c r="H62" s="7">
        <v>739.44945091392208</v>
      </c>
      <c r="I62" s="7">
        <v>760.09255529451502</v>
      </c>
      <c r="J62" s="7">
        <v>774.39571566505504</v>
      </c>
      <c r="K62" s="7">
        <v>780.63157642220995</v>
      </c>
      <c r="L62" s="7">
        <v>797.40032964525767</v>
      </c>
      <c r="M62" s="7">
        <v>798.38070304149949</v>
      </c>
      <c r="N62" s="7">
        <v>796.92222451691805</v>
      </c>
      <c r="O62" s="7">
        <v>801.97789238068788</v>
      </c>
      <c r="P62" s="7">
        <v>772.39367772125195</v>
      </c>
      <c r="Q62" s="7">
        <v>785.63244621212129</v>
      </c>
      <c r="R62" s="7">
        <v>787.27385249999998</v>
      </c>
      <c r="S62" s="7">
        <v>789.37719784495334</v>
      </c>
    </row>
    <row r="63" spans="1:19" ht="24.95" customHeight="1" x14ac:dyDescent="0.25">
      <c r="A63" s="20"/>
      <c r="B63" s="20"/>
      <c r="C63" s="6" t="s">
        <v>60</v>
      </c>
      <c r="D63" s="6" t="s">
        <v>39</v>
      </c>
      <c r="E63" s="7">
        <v>412.87442196546732</v>
      </c>
      <c r="F63" s="7">
        <v>413.25434774293717</v>
      </c>
      <c r="G63" s="7">
        <v>413.83114535624014</v>
      </c>
      <c r="H63" s="7">
        <v>400.05133675452208</v>
      </c>
      <c r="I63" s="7">
        <v>409.33629304498288</v>
      </c>
      <c r="J63" s="7">
        <v>417.51787630489576</v>
      </c>
      <c r="K63" s="7">
        <v>416.44791202374086</v>
      </c>
      <c r="L63" s="7">
        <v>405.322690234964</v>
      </c>
      <c r="M63" s="7">
        <v>400.75836942077592</v>
      </c>
      <c r="N63" s="7">
        <v>392.00557505500615</v>
      </c>
      <c r="O63" s="7">
        <v>380.10747365602447</v>
      </c>
      <c r="P63" s="7">
        <v>387.15147773594589</v>
      </c>
      <c r="Q63" s="7">
        <v>385.72783696969702</v>
      </c>
      <c r="R63" s="7">
        <v>392.00039900000002</v>
      </c>
      <c r="S63" s="7">
        <v>402.47326800972218</v>
      </c>
    </row>
    <row r="64" spans="1:19" ht="24.95" customHeight="1" x14ac:dyDescent="0.25">
      <c r="A64" s="20"/>
      <c r="B64" s="20"/>
      <c r="C64" s="20" t="s">
        <v>61</v>
      </c>
      <c r="D64" s="6" t="s">
        <v>62</v>
      </c>
      <c r="E64" s="7">
        <v>30.802451865864931</v>
      </c>
      <c r="F64" s="7">
        <v>32.248824550562112</v>
      </c>
      <c r="G64" s="7">
        <v>33.146250576042064</v>
      </c>
      <c r="H64" s="7">
        <v>30.368973463723954</v>
      </c>
      <c r="I64" s="7">
        <v>30.908379849150812</v>
      </c>
      <c r="J64" s="7">
        <v>31.468295653373858</v>
      </c>
      <c r="K64" s="7">
        <v>31.335029937090301</v>
      </c>
      <c r="L64" s="7">
        <v>31.716623352321367</v>
      </c>
      <c r="M64" s="7">
        <v>31.541644246734268</v>
      </c>
      <c r="N64" s="7">
        <v>31.467781626152124</v>
      </c>
      <c r="O64" s="7">
        <v>31.628583963978294</v>
      </c>
      <c r="P64" s="7">
        <v>30.097165276408127</v>
      </c>
      <c r="Q64" s="7">
        <v>29.935980809019256</v>
      </c>
      <c r="R64" s="7">
        <v>29.893765999999999</v>
      </c>
      <c r="S64" s="7">
        <v>29.516447550599693</v>
      </c>
    </row>
    <row r="65" spans="1:19" ht="24.95" customHeight="1" x14ac:dyDescent="0.25">
      <c r="A65" s="20"/>
      <c r="B65" s="20"/>
      <c r="C65" s="20"/>
      <c r="D65" s="6" t="s">
        <v>183</v>
      </c>
      <c r="E65" s="7">
        <v>26.27776518906677</v>
      </c>
      <c r="F65" s="7">
        <v>27.614996543222656</v>
      </c>
      <c r="G65" s="7">
        <v>29.3389540021264</v>
      </c>
      <c r="H65" s="7">
        <v>26.949319460684329</v>
      </c>
      <c r="I65" s="7">
        <v>27.374634296009965</v>
      </c>
      <c r="J65" s="7">
        <v>26.88298740776094</v>
      </c>
      <c r="K65" s="7">
        <v>27.268392298055421</v>
      </c>
      <c r="L65" s="7">
        <v>27.890470746809839</v>
      </c>
      <c r="M65" s="7">
        <v>28.209352919309307</v>
      </c>
      <c r="N65" s="7">
        <v>28.563802214905639</v>
      </c>
      <c r="O65" s="7">
        <v>28.881033681444041</v>
      </c>
      <c r="P65" s="7">
        <v>28.337766359876568</v>
      </c>
      <c r="Q65" s="7">
        <v>28.685540707979257</v>
      </c>
      <c r="R65" s="7">
        <v>29.021787</v>
      </c>
      <c r="S65" s="7">
        <v>29.188029311649721</v>
      </c>
    </row>
    <row r="66" spans="1:19" ht="24.95" customHeight="1" x14ac:dyDescent="0.25">
      <c r="A66" s="20"/>
      <c r="B66" s="20"/>
      <c r="C66" s="20"/>
      <c r="D66" s="6" t="s">
        <v>63</v>
      </c>
      <c r="E66" s="7">
        <v>227.06671317400247</v>
      </c>
      <c r="F66" s="7">
        <v>232.44655551995251</v>
      </c>
      <c r="G66" s="7">
        <v>234.27803802931351</v>
      </c>
      <c r="H66" s="7">
        <v>227.30432664491687</v>
      </c>
      <c r="I66" s="7">
        <v>228.03594549214461</v>
      </c>
      <c r="J66" s="7">
        <v>237.68802327848141</v>
      </c>
      <c r="K66" s="7">
        <v>235.32440954406678</v>
      </c>
      <c r="L66" s="7">
        <v>229.3208911466466</v>
      </c>
      <c r="M66" s="7">
        <v>230.56299959222446</v>
      </c>
      <c r="N66" s="7">
        <v>232.16671314639905</v>
      </c>
      <c r="O66" s="7">
        <v>241.38232501607968</v>
      </c>
      <c r="P66" s="7">
        <v>225.69349555844508</v>
      </c>
      <c r="Q66" s="7">
        <v>225.50428602616319</v>
      </c>
      <c r="R66" s="7">
        <v>228.83101300000001</v>
      </c>
      <c r="S66" s="7">
        <v>226.91761039098668</v>
      </c>
    </row>
    <row r="67" spans="1:19" ht="24.95" customHeight="1" x14ac:dyDescent="0.25">
      <c r="A67" s="20"/>
      <c r="B67" s="20"/>
      <c r="C67" s="20"/>
      <c r="D67" s="6" t="s">
        <v>184</v>
      </c>
      <c r="E67" s="7">
        <v>25.691845731417541</v>
      </c>
      <c r="F67" s="7">
        <v>26.718742898774114</v>
      </c>
      <c r="G67" s="7">
        <v>27.618478409262519</v>
      </c>
      <c r="H67" s="7">
        <v>24.688060234195508</v>
      </c>
      <c r="I67" s="7">
        <v>25.820319894700418</v>
      </c>
      <c r="J67" s="7">
        <v>25.856051452600937</v>
      </c>
      <c r="K67" s="7">
        <v>25.842576125987691</v>
      </c>
      <c r="L67" s="7">
        <v>26.762477755116059</v>
      </c>
      <c r="M67" s="7">
        <v>26.875807575043865</v>
      </c>
      <c r="N67" s="7">
        <v>27.113695873167632</v>
      </c>
      <c r="O67" s="7">
        <v>26.243217987693601</v>
      </c>
      <c r="P67" s="7">
        <v>26.927998442739735</v>
      </c>
      <c r="Q67" s="7">
        <v>26.95233934889805</v>
      </c>
      <c r="R67" s="7">
        <v>27.529764</v>
      </c>
      <c r="S67" s="7">
        <v>28.106002868266117</v>
      </c>
    </row>
    <row r="68" spans="1:19" ht="24.95" customHeight="1" x14ac:dyDescent="0.25">
      <c r="A68" s="20" t="s">
        <v>185</v>
      </c>
      <c r="B68" s="20" t="s">
        <v>65</v>
      </c>
      <c r="C68" s="20" t="s">
        <v>66</v>
      </c>
      <c r="D68" s="6" t="s">
        <v>67</v>
      </c>
      <c r="E68" s="7">
        <v>2.6119041694421274</v>
      </c>
      <c r="F68" s="7">
        <v>2.7141205869102234</v>
      </c>
      <c r="G68" s="7">
        <v>2.7194283229320582</v>
      </c>
      <c r="H68" s="7">
        <v>2.7327784416550722</v>
      </c>
      <c r="I68" s="7">
        <v>2.6207515670865447</v>
      </c>
      <c r="J68" s="7">
        <v>2.7620494170047913</v>
      </c>
      <c r="K68" s="7">
        <v>2.7448190575072733</v>
      </c>
      <c r="L68" s="7">
        <v>2.843704458505774</v>
      </c>
      <c r="M68" s="7">
        <v>2.824458024805399</v>
      </c>
      <c r="N68" s="7">
        <v>2.8737568110474734</v>
      </c>
      <c r="O68" s="7">
        <v>2.8567982682176258</v>
      </c>
      <c r="P68" s="7">
        <v>2.875972861343608</v>
      </c>
      <c r="Q68" s="7">
        <v>2.8326022242876956</v>
      </c>
      <c r="R68" s="7">
        <v>2.8868369999999999</v>
      </c>
      <c r="S68" s="7">
        <v>2.8954061596953244</v>
      </c>
    </row>
    <row r="69" spans="1:19" ht="24.95" customHeight="1" x14ac:dyDescent="0.25">
      <c r="A69" s="20"/>
      <c r="B69" s="20"/>
      <c r="C69" s="20"/>
      <c r="D69" s="6" t="s">
        <v>68</v>
      </c>
      <c r="E69" s="7">
        <v>2.1470852332508001</v>
      </c>
      <c r="F69" s="7">
        <v>2.199989050056459</v>
      </c>
      <c r="G69" s="7">
        <v>2.2063695665809084</v>
      </c>
      <c r="H69" s="7">
        <v>2.3728419997714156</v>
      </c>
      <c r="I69" s="7">
        <v>2.2061917429135458</v>
      </c>
      <c r="J69" s="7">
        <v>2.2922552536143024</v>
      </c>
      <c r="K69" s="7">
        <v>2.3092866340835339</v>
      </c>
      <c r="L69" s="7">
        <v>2.4170107448513312</v>
      </c>
      <c r="M69" s="7">
        <v>2.4300235974163087</v>
      </c>
      <c r="N69" s="7">
        <v>2.3948810881208735</v>
      </c>
      <c r="O69" s="7">
        <v>2.3376397223853136</v>
      </c>
      <c r="P69" s="7">
        <v>2.4104642195898336</v>
      </c>
      <c r="Q69" s="7">
        <v>2.4147535107728335</v>
      </c>
      <c r="R69" s="7">
        <v>2.4593830000000003</v>
      </c>
      <c r="S69" s="7">
        <v>2.533782835660618</v>
      </c>
    </row>
    <row r="70" spans="1:19" ht="24.95" customHeight="1" x14ac:dyDescent="0.25">
      <c r="A70" s="20"/>
      <c r="B70" s="20"/>
      <c r="C70" s="20"/>
      <c r="D70" s="6" t="s">
        <v>69</v>
      </c>
      <c r="E70" s="7">
        <v>1.8770819338192348</v>
      </c>
      <c r="F70" s="7">
        <v>1.9085442422889947</v>
      </c>
      <c r="G70" s="7">
        <v>1.9342166621737769</v>
      </c>
      <c r="H70" s="7">
        <v>1.8811609415057751</v>
      </c>
      <c r="I70" s="7">
        <v>1.8725523160804021</v>
      </c>
      <c r="J70" s="7">
        <v>1.8990393075768979</v>
      </c>
      <c r="K70" s="7">
        <v>1.8692326319545187</v>
      </c>
      <c r="L70" s="7">
        <v>1.9619027126876463</v>
      </c>
      <c r="M70" s="7">
        <v>1.9641137055309756</v>
      </c>
      <c r="N70" s="7">
        <v>2.0246327138216715</v>
      </c>
      <c r="O70" s="7">
        <v>1.9155851256986094</v>
      </c>
      <c r="P70" s="7">
        <v>2.047205429943395</v>
      </c>
      <c r="Q70" s="7">
        <v>2.0705950873015873</v>
      </c>
      <c r="R70" s="7">
        <v>2.1173790000000001</v>
      </c>
      <c r="S70" s="7">
        <v>2.1860656358972022</v>
      </c>
    </row>
    <row r="71" spans="1:19" ht="24.95" customHeight="1" x14ac:dyDescent="0.25">
      <c r="A71" s="20"/>
      <c r="B71" s="20"/>
      <c r="C71" s="20" t="s">
        <v>70</v>
      </c>
      <c r="D71" s="6" t="s">
        <v>186</v>
      </c>
      <c r="E71" s="7">
        <v>1.8250983363494162</v>
      </c>
      <c r="F71" s="7">
        <v>1.9044077255390124</v>
      </c>
      <c r="G71" s="7">
        <v>1.9987201508794008</v>
      </c>
      <c r="H71" s="7">
        <v>1.8000021099137056</v>
      </c>
      <c r="I71" s="7">
        <v>1.9007841526418878</v>
      </c>
      <c r="J71" s="7">
        <v>1.9191807786798802</v>
      </c>
      <c r="K71" s="7">
        <v>1.9462575556099848</v>
      </c>
      <c r="L71" s="7">
        <v>1.9327403734427357</v>
      </c>
      <c r="M71" s="7">
        <v>1.9681491806446993</v>
      </c>
      <c r="N71" s="7">
        <v>2.0085617128657041</v>
      </c>
      <c r="O71" s="7">
        <v>1.9595896598406</v>
      </c>
      <c r="P71" s="7">
        <v>2.0441702139887235</v>
      </c>
      <c r="Q71" s="7">
        <v>2.059287883148528</v>
      </c>
      <c r="R71" s="7">
        <v>2.106395</v>
      </c>
      <c r="S71" s="7">
        <v>2.1390748721230808</v>
      </c>
    </row>
    <row r="72" spans="1:19" ht="24.95" customHeight="1" x14ac:dyDescent="0.25">
      <c r="A72" s="20"/>
      <c r="B72" s="20"/>
      <c r="C72" s="20"/>
      <c r="D72" s="6" t="s">
        <v>187</v>
      </c>
      <c r="E72" s="7">
        <v>2.4046286544284201</v>
      </c>
      <c r="F72" s="7">
        <v>2.527221427003266</v>
      </c>
      <c r="G72" s="7">
        <v>2.527221427003266</v>
      </c>
      <c r="H72" s="7">
        <v>2.4542153238908138</v>
      </c>
      <c r="I72" s="7">
        <v>2.4698187417948989</v>
      </c>
      <c r="J72" s="7">
        <v>2.483429248171749</v>
      </c>
      <c r="K72" s="7">
        <v>2.5911877184285363</v>
      </c>
      <c r="L72" s="7">
        <v>2.5942391085339196</v>
      </c>
      <c r="M72" s="7">
        <v>2.5944240064853958</v>
      </c>
      <c r="N72" s="7">
        <v>2.6489538777606274</v>
      </c>
      <c r="O72" s="7">
        <v>2.3441786865932364</v>
      </c>
      <c r="P72" s="7">
        <v>2.6345517885983245</v>
      </c>
      <c r="Q72" s="7">
        <v>2.5792071134920644</v>
      </c>
      <c r="R72" s="7">
        <v>2.6418609999999996</v>
      </c>
      <c r="S72" s="7">
        <v>2.7347646958350738</v>
      </c>
    </row>
    <row r="73" spans="1:19" ht="24.95" customHeight="1" x14ac:dyDescent="0.25">
      <c r="A73" s="20"/>
      <c r="B73" s="20"/>
      <c r="C73" s="6" t="s">
        <v>71</v>
      </c>
      <c r="D73" s="6" t="s">
        <v>39</v>
      </c>
      <c r="E73" s="7">
        <v>9.0369162304143309</v>
      </c>
      <c r="F73" s="7">
        <v>9.0381043178296583</v>
      </c>
      <c r="G73" s="7">
        <v>9.1503152776508134</v>
      </c>
      <c r="H73" s="7">
        <v>9.2577272234328287</v>
      </c>
      <c r="I73" s="7">
        <v>9.041252838009262</v>
      </c>
      <c r="J73" s="7">
        <v>9.1341921387983298</v>
      </c>
      <c r="K73" s="7">
        <v>9.1566756723857647</v>
      </c>
      <c r="L73" s="7">
        <v>9.1127204092719651</v>
      </c>
      <c r="M73" s="7">
        <v>9.0556442200108922</v>
      </c>
      <c r="N73" s="7">
        <v>8.9118159479766756</v>
      </c>
      <c r="O73" s="7">
        <v>9.1118531516882797</v>
      </c>
      <c r="P73" s="7">
        <v>8.8531513069097425</v>
      </c>
      <c r="Q73" s="7">
        <v>8.7798749918188737</v>
      </c>
      <c r="R73" s="7">
        <v>8.9294859999999989</v>
      </c>
      <c r="S73" s="7">
        <v>8.8024193226241856</v>
      </c>
    </row>
    <row r="74" spans="1:19" ht="24.95" customHeight="1" x14ac:dyDescent="0.25">
      <c r="A74" s="20"/>
      <c r="B74" s="20"/>
      <c r="C74" s="6" t="s">
        <v>72</v>
      </c>
      <c r="D74" s="6" t="s">
        <v>39</v>
      </c>
      <c r="E74" s="7">
        <v>8.4209438606491354</v>
      </c>
      <c r="F74" s="7">
        <v>9.1644218173737748</v>
      </c>
      <c r="G74" s="7">
        <v>9.3895602841321004</v>
      </c>
      <c r="H74" s="7">
        <v>9.2483019179529631</v>
      </c>
      <c r="I74" s="7">
        <v>8.7155071078523996</v>
      </c>
      <c r="J74" s="7">
        <v>8.9416609249402992</v>
      </c>
      <c r="K74" s="7">
        <v>9.0050162078434504</v>
      </c>
      <c r="L74" s="7">
        <v>9.0294038910164094</v>
      </c>
      <c r="M74" s="7">
        <v>8.9641843941661072</v>
      </c>
      <c r="N74" s="7">
        <v>8.8448532406456799</v>
      </c>
      <c r="O74" s="7">
        <v>9.0132971750995754</v>
      </c>
      <c r="P74" s="7">
        <v>8.7708889186735934</v>
      </c>
      <c r="Q74" s="7">
        <v>8.4332689230769269</v>
      </c>
      <c r="R74" s="7">
        <v>8.5832740000000012</v>
      </c>
      <c r="S74" s="7">
        <v>8.4661995927785973</v>
      </c>
    </row>
    <row r="75" spans="1:19" ht="24.95" customHeight="1" x14ac:dyDescent="0.25">
      <c r="A75" s="20"/>
      <c r="B75" s="20"/>
      <c r="C75" s="6" t="s">
        <v>73</v>
      </c>
      <c r="D75" s="6" t="s">
        <v>74</v>
      </c>
      <c r="E75" s="7">
        <v>45.288118823299669</v>
      </c>
      <c r="F75" s="7">
        <v>47.240143614465936</v>
      </c>
      <c r="G75" s="7">
        <v>48.316481419143479</v>
      </c>
      <c r="H75" s="7">
        <v>45.31112238813138</v>
      </c>
      <c r="I75" s="7">
        <v>45.515098709895099</v>
      </c>
      <c r="J75" s="7">
        <v>46.715349867808833</v>
      </c>
      <c r="K75" s="7">
        <v>47.461344057332369</v>
      </c>
      <c r="L75" s="7">
        <v>47.083301496960011</v>
      </c>
      <c r="M75" s="7">
        <v>46.970818009976384</v>
      </c>
      <c r="N75" s="7">
        <v>47.512389264984392</v>
      </c>
      <c r="O75" s="7">
        <v>47.637353696141055</v>
      </c>
      <c r="P75" s="7">
        <v>48.210901064451676</v>
      </c>
      <c r="Q75" s="7">
        <v>48.635011701685052</v>
      </c>
      <c r="R75" s="7">
        <v>49.394297000000002</v>
      </c>
      <c r="S75" s="7">
        <v>49.987532996734195</v>
      </c>
    </row>
    <row r="76" spans="1:19" ht="24.95" customHeight="1" x14ac:dyDescent="0.25">
      <c r="A76" s="21" t="s">
        <v>188</v>
      </c>
      <c r="B76" s="20" t="s">
        <v>75</v>
      </c>
      <c r="C76" s="20" t="s">
        <v>75</v>
      </c>
      <c r="D76" s="6" t="s">
        <v>76</v>
      </c>
      <c r="E76" s="7">
        <v>19.048641028498459</v>
      </c>
      <c r="F76" s="7">
        <v>20.137499051122784</v>
      </c>
      <c r="G76" s="7">
        <v>20.149658741366597</v>
      </c>
      <c r="H76" s="7">
        <v>17.622366691781522</v>
      </c>
      <c r="I76" s="7">
        <v>18.754500440685238</v>
      </c>
      <c r="J76" s="7">
        <v>19.56813968650512</v>
      </c>
      <c r="K76" s="7">
        <v>20.61436963071689</v>
      </c>
      <c r="L76" s="7">
        <v>20.956132050000829</v>
      </c>
      <c r="M76" s="7">
        <v>21.354409998104163</v>
      </c>
      <c r="N76" s="7">
        <v>21.683082964845656</v>
      </c>
      <c r="O76" s="7">
        <v>21.966177223041647</v>
      </c>
      <c r="P76" s="7">
        <v>21.365605837021548</v>
      </c>
      <c r="Q76" s="7">
        <v>21.661524739791904</v>
      </c>
      <c r="R76" s="7">
        <v>22.023575000000001</v>
      </c>
      <c r="S76" s="7">
        <v>22.187202178358611</v>
      </c>
    </row>
    <row r="77" spans="1:19" ht="24.95" customHeight="1" x14ac:dyDescent="0.25">
      <c r="A77" s="21"/>
      <c r="B77" s="20"/>
      <c r="C77" s="20"/>
      <c r="D77" s="6" t="s">
        <v>77</v>
      </c>
      <c r="E77" s="7">
        <v>27.773681083251184</v>
      </c>
      <c r="F77" s="7">
        <v>28.705061420321442</v>
      </c>
      <c r="G77" s="7">
        <v>29.624693769204725</v>
      </c>
      <c r="H77" s="7">
        <v>26.087426763522554</v>
      </c>
      <c r="I77" s="7">
        <v>27.317815733502599</v>
      </c>
      <c r="J77" s="7">
        <v>27.729513938336787</v>
      </c>
      <c r="K77" s="7">
        <v>28.708331982436011</v>
      </c>
      <c r="L77" s="7">
        <v>29.268652149599021</v>
      </c>
      <c r="M77" s="7">
        <v>29.5915913279274</v>
      </c>
      <c r="N77" s="7">
        <v>29.346969535850558</v>
      </c>
      <c r="O77" s="7">
        <v>29.673916170160034</v>
      </c>
      <c r="P77" s="7">
        <v>29.455724005729852</v>
      </c>
      <c r="Q77" s="7">
        <v>29.975805494403968</v>
      </c>
      <c r="R77" s="7">
        <v>30.624634</v>
      </c>
      <c r="S77" s="7">
        <v>31.455323218879997</v>
      </c>
    </row>
    <row r="78" spans="1:19" ht="24.95" customHeight="1" x14ac:dyDescent="0.25">
      <c r="A78" s="21"/>
      <c r="B78" s="20"/>
      <c r="C78" s="6" t="s">
        <v>78</v>
      </c>
      <c r="D78" s="6" t="s">
        <v>189</v>
      </c>
      <c r="E78" s="7">
        <v>75.918080651831062</v>
      </c>
      <c r="F78" s="7">
        <v>76.373068199898157</v>
      </c>
      <c r="G78" s="7">
        <v>76.589711093999597</v>
      </c>
      <c r="H78" s="7">
        <v>80.547624742793218</v>
      </c>
      <c r="I78" s="7">
        <v>87.370710574625718</v>
      </c>
      <c r="J78" s="7">
        <v>87.288332757832251</v>
      </c>
      <c r="K78" s="7">
        <v>86.729012865094845</v>
      </c>
      <c r="L78" s="7">
        <v>88.006182882343111</v>
      </c>
      <c r="M78" s="7">
        <v>86.381213624457274</v>
      </c>
      <c r="N78" s="7">
        <v>85.850681009859414</v>
      </c>
      <c r="O78" s="7">
        <v>87.37430465672611</v>
      </c>
      <c r="P78" s="7">
        <v>85.930578633822634</v>
      </c>
      <c r="Q78" s="7">
        <v>84.928806480795075</v>
      </c>
      <c r="R78" s="7">
        <v>85.087649999999996</v>
      </c>
      <c r="S78" s="7">
        <v>84.539250337904065</v>
      </c>
    </row>
    <row r="79" spans="1:19" ht="24.95" customHeight="1" x14ac:dyDescent="0.25">
      <c r="A79" s="21"/>
      <c r="B79" s="20"/>
      <c r="C79" s="6" t="s">
        <v>79</v>
      </c>
      <c r="D79" s="6" t="s">
        <v>80</v>
      </c>
      <c r="E79" s="7">
        <v>32.988443500705145</v>
      </c>
      <c r="F79" s="7">
        <v>34.823478163325795</v>
      </c>
      <c r="G79" s="7">
        <v>34.823478163325795</v>
      </c>
      <c r="H79" s="7">
        <v>34.056585237262581</v>
      </c>
      <c r="I79" s="7">
        <v>36.669980113085629</v>
      </c>
      <c r="J79" s="7">
        <v>34.224975383533376</v>
      </c>
      <c r="K79" s="7">
        <v>34.883544442303297</v>
      </c>
      <c r="L79" s="7">
        <v>35.870261812368717</v>
      </c>
      <c r="M79" s="7">
        <v>36.385641858193708</v>
      </c>
      <c r="N79" s="7">
        <v>37.457182580300213</v>
      </c>
      <c r="O79" s="7">
        <v>38.220086355734637</v>
      </c>
      <c r="P79" s="7">
        <v>36.942396564899269</v>
      </c>
      <c r="Q79" s="7">
        <v>37.231608461538464</v>
      </c>
      <c r="R79" s="7">
        <v>37.533856</v>
      </c>
      <c r="S79" s="7">
        <v>37.158820148459881</v>
      </c>
    </row>
    <row r="80" spans="1:19" ht="24.95" customHeight="1" x14ac:dyDescent="0.25">
      <c r="A80" s="21"/>
      <c r="B80" s="20"/>
      <c r="C80" s="6" t="s">
        <v>81</v>
      </c>
      <c r="D80" s="6" t="s">
        <v>82</v>
      </c>
      <c r="E80" s="7">
        <v>8.1736916278355256</v>
      </c>
      <c r="F80" s="7">
        <v>8.3348202153997573</v>
      </c>
      <c r="G80" s="7">
        <v>8.5425786060147342</v>
      </c>
      <c r="H80" s="7">
        <v>8.1492522226376156</v>
      </c>
      <c r="I80" s="7">
        <v>8.4344047449733814</v>
      </c>
      <c r="J80" s="7">
        <v>8.3192335881220156</v>
      </c>
      <c r="K80" s="7">
        <v>8.3921719553544882</v>
      </c>
      <c r="L80" s="7">
        <v>8.6721536529899819</v>
      </c>
      <c r="M80" s="7">
        <v>8.664652237863951</v>
      </c>
      <c r="N80" s="7">
        <v>8.6678677507011734</v>
      </c>
      <c r="O80" s="7">
        <v>8.7574853871418359</v>
      </c>
      <c r="P80" s="7">
        <v>8.4837661431624216</v>
      </c>
      <c r="Q80" s="7">
        <v>8.6632389094794089</v>
      </c>
      <c r="R80" s="7">
        <v>8.7992450000000009</v>
      </c>
      <c r="S80" s="7">
        <v>8.9405389292469444</v>
      </c>
    </row>
    <row r="81" spans="1:19" ht="24.95" customHeight="1" x14ac:dyDescent="0.25">
      <c r="A81" s="21"/>
      <c r="B81" s="20" t="s">
        <v>19</v>
      </c>
      <c r="C81" s="6" t="s">
        <v>20</v>
      </c>
      <c r="D81" s="6" t="s">
        <v>190</v>
      </c>
      <c r="E81" s="7">
        <v>38.146737335148408</v>
      </c>
      <c r="F81" s="7">
        <v>38.333328540611653</v>
      </c>
      <c r="G81" s="7">
        <v>38.492367581820425</v>
      </c>
      <c r="H81" s="7">
        <v>38.969205328022674</v>
      </c>
      <c r="I81" s="7">
        <v>39.891205143124644</v>
      </c>
      <c r="J81" s="7">
        <v>40.270367930728959</v>
      </c>
      <c r="K81" s="7">
        <v>40.595638493305103</v>
      </c>
      <c r="L81" s="7">
        <v>41.987938363423382</v>
      </c>
      <c r="M81" s="7">
        <v>42.827524436986529</v>
      </c>
      <c r="N81" s="7">
        <v>43.969428857955421</v>
      </c>
      <c r="O81" s="7">
        <v>44.969500025179642</v>
      </c>
      <c r="P81" s="7">
        <v>44.433105947631979</v>
      </c>
      <c r="Q81" s="7">
        <v>44.303887619047629</v>
      </c>
      <c r="R81" s="7">
        <v>44.740237999999998</v>
      </c>
      <c r="S81" s="7">
        <v>44.408852294522703</v>
      </c>
    </row>
    <row r="82" spans="1:19" ht="24.95" customHeight="1" x14ac:dyDescent="0.25">
      <c r="A82" s="21"/>
      <c r="B82" s="20"/>
      <c r="C82" s="6" t="s">
        <v>21</v>
      </c>
      <c r="D82" s="6" t="s">
        <v>191</v>
      </c>
      <c r="E82" s="7">
        <v>42.702010638730023</v>
      </c>
      <c r="F82" s="7">
        <v>42.969940823525121</v>
      </c>
      <c r="G82" s="7">
        <v>43.101999762065631</v>
      </c>
      <c r="H82" s="7">
        <v>42.518137389712507</v>
      </c>
      <c r="I82" s="7">
        <v>43.697414282272852</v>
      </c>
      <c r="J82" s="7">
        <v>44.526584704603437</v>
      </c>
      <c r="K82" s="7">
        <v>44.526584704603437</v>
      </c>
      <c r="L82" s="7">
        <v>45.402614528864873</v>
      </c>
      <c r="M82" s="7">
        <v>46.535047467479444</v>
      </c>
      <c r="N82" s="7">
        <v>47.365611686493601</v>
      </c>
      <c r="O82" s="7">
        <v>48.263013700773584</v>
      </c>
      <c r="P82" s="7">
        <v>46.425735001932004</v>
      </c>
      <c r="Q82" s="7">
        <v>45.990088809523819</v>
      </c>
      <c r="R82" s="7">
        <v>46.951727000000012</v>
      </c>
      <c r="S82" s="7">
        <v>46.745671973322608</v>
      </c>
    </row>
    <row r="83" spans="1:19" ht="24.95" customHeight="1" x14ac:dyDescent="0.25">
      <c r="A83" s="21"/>
      <c r="B83" s="20" t="s">
        <v>83</v>
      </c>
      <c r="C83" s="20" t="s">
        <v>192</v>
      </c>
      <c r="D83" s="6" t="s">
        <v>193</v>
      </c>
      <c r="E83" s="7">
        <v>73.082645390112262</v>
      </c>
      <c r="F83" s="7">
        <v>73.118139972617357</v>
      </c>
      <c r="G83" s="7">
        <v>73.118139972617357</v>
      </c>
      <c r="H83" s="7">
        <v>74.695684870290222</v>
      </c>
      <c r="I83" s="7">
        <v>74.463252679633413</v>
      </c>
      <c r="J83" s="7">
        <v>76.344470844204892</v>
      </c>
      <c r="K83" s="7">
        <v>78.574402606349295</v>
      </c>
      <c r="L83" s="7">
        <v>78.063340785903605</v>
      </c>
      <c r="M83" s="7">
        <v>79.205332155418489</v>
      </c>
      <c r="N83" s="7">
        <v>81.094979514576167</v>
      </c>
      <c r="O83" s="7">
        <v>85.719775876243986</v>
      </c>
      <c r="P83" s="7">
        <v>83.919986636672178</v>
      </c>
      <c r="Q83" s="7">
        <v>86.013746387213089</v>
      </c>
      <c r="R83" s="7">
        <v>87.302655000000001</v>
      </c>
      <c r="S83" s="7">
        <v>87.734457469983639</v>
      </c>
    </row>
    <row r="84" spans="1:19" ht="24.95" customHeight="1" x14ac:dyDescent="0.25">
      <c r="A84" s="21"/>
      <c r="B84" s="20"/>
      <c r="C84" s="20"/>
      <c r="D84" s="6" t="s">
        <v>194</v>
      </c>
      <c r="E84" s="7">
        <v>122.89913014985578</v>
      </c>
      <c r="F84" s="7">
        <v>127.44374075662114</v>
      </c>
      <c r="G84" s="7">
        <v>131.91745658344308</v>
      </c>
      <c r="H84" s="7">
        <v>128.44548124487292</v>
      </c>
      <c r="I84" s="7">
        <v>124.87694683717291</v>
      </c>
      <c r="J84" s="7">
        <v>127.13296649061471</v>
      </c>
      <c r="K84" s="7">
        <v>129.50484282615423</v>
      </c>
      <c r="L84" s="7">
        <v>129.53227957982651</v>
      </c>
      <c r="M84" s="7">
        <v>130.40044877397801</v>
      </c>
      <c r="N84" s="7">
        <v>132.58688156449833</v>
      </c>
      <c r="O84" s="7">
        <v>132.60664135558187</v>
      </c>
      <c r="P84" s="7">
        <v>131.56334824745659</v>
      </c>
      <c r="Q84" s="7">
        <v>133.76686691222568</v>
      </c>
      <c r="R84" s="7">
        <v>136.49449800000002</v>
      </c>
      <c r="S84" s="7">
        <v>138.72604575790302</v>
      </c>
    </row>
    <row r="85" spans="1:19" ht="24.95" customHeight="1" x14ac:dyDescent="0.25">
      <c r="A85" s="21"/>
      <c r="B85" s="20"/>
      <c r="C85" s="20" t="s">
        <v>85</v>
      </c>
      <c r="D85" s="6" t="s">
        <v>195</v>
      </c>
      <c r="E85" s="7">
        <v>87.464599049278576</v>
      </c>
      <c r="F85" s="7">
        <v>87.464599049278576</v>
      </c>
      <c r="G85" s="7">
        <v>87.464599049278576</v>
      </c>
      <c r="H85" s="7">
        <v>95.318437316918377</v>
      </c>
      <c r="I85" s="7">
        <v>95.918555241057476</v>
      </c>
      <c r="J85" s="7">
        <v>99.501742160732562</v>
      </c>
      <c r="K85" s="7">
        <v>101.35811685033249</v>
      </c>
      <c r="L85" s="7">
        <v>102.22749458440926</v>
      </c>
      <c r="M85" s="7">
        <v>103.03671310072684</v>
      </c>
      <c r="N85" s="7">
        <v>106.07431410924792</v>
      </c>
      <c r="O85" s="7">
        <v>107.28686502375407</v>
      </c>
      <c r="P85" s="7">
        <v>108.11367172229285</v>
      </c>
      <c r="Q85" s="7">
        <v>109.8716212435065</v>
      </c>
      <c r="R85" s="7">
        <v>111.13754200000001</v>
      </c>
      <c r="S85" s="7">
        <v>111.79047245494948</v>
      </c>
    </row>
    <row r="86" spans="1:19" ht="24.95" customHeight="1" x14ac:dyDescent="0.25">
      <c r="A86" s="21"/>
      <c r="B86" s="20"/>
      <c r="C86" s="20"/>
      <c r="D86" s="6" t="s">
        <v>196</v>
      </c>
      <c r="E86" s="7">
        <v>166.65665396371745</v>
      </c>
      <c r="F86" s="7">
        <v>166.87189022930582</v>
      </c>
      <c r="G86" s="7">
        <v>167.1945723965373</v>
      </c>
      <c r="H86" s="7">
        <v>176.18767353596502</v>
      </c>
      <c r="I86" s="7">
        <v>180.14966641332805</v>
      </c>
      <c r="J86" s="7">
        <v>181.81758294349351</v>
      </c>
      <c r="K86" s="7">
        <v>182.60091982971011</v>
      </c>
      <c r="L86" s="7">
        <v>183.18475093966805</v>
      </c>
      <c r="M86" s="7">
        <v>185.10098269378352</v>
      </c>
      <c r="N86" s="7">
        <v>187.66571337149276</v>
      </c>
      <c r="O86" s="7">
        <v>189.57181197945107</v>
      </c>
      <c r="P86" s="7">
        <v>184.36743454753307</v>
      </c>
      <c r="Q86" s="7">
        <v>178.39668928267693</v>
      </c>
      <c r="R86" s="7">
        <v>182.41150400000001</v>
      </c>
      <c r="S86" s="7">
        <v>180.54661095855491</v>
      </c>
    </row>
    <row r="87" spans="1:19" ht="24.95" customHeight="1" x14ac:dyDescent="0.25">
      <c r="A87" s="21"/>
      <c r="B87" s="20"/>
      <c r="C87" s="20"/>
      <c r="D87" s="6" t="s">
        <v>197</v>
      </c>
      <c r="E87" s="7">
        <v>145.95495262782009</v>
      </c>
      <c r="F87" s="7">
        <v>146.02558366244963</v>
      </c>
      <c r="G87" s="7">
        <v>146.06099836576288</v>
      </c>
      <c r="H87" s="7">
        <v>165.83795070175165</v>
      </c>
      <c r="I87" s="7">
        <v>169.63174183825419</v>
      </c>
      <c r="J87" s="7">
        <v>175.72504852765888</v>
      </c>
      <c r="K87" s="7">
        <v>180.21767048571832</v>
      </c>
      <c r="L87" s="7">
        <v>184.04066846265812</v>
      </c>
      <c r="M87" s="7">
        <v>186.9260704769388</v>
      </c>
      <c r="N87" s="7">
        <v>191.5334150876831</v>
      </c>
      <c r="O87" s="7">
        <v>202.7790907863629</v>
      </c>
      <c r="P87" s="7">
        <v>193.49486801254542</v>
      </c>
      <c r="Q87" s="7">
        <v>193.69055757575754</v>
      </c>
      <c r="R87" s="7">
        <v>195.101821</v>
      </c>
      <c r="S87" s="7">
        <v>191.47162183189008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218</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4.5428836141340065</v>
      </c>
      <c r="F4" s="7">
        <v>4.6589258309928887</v>
      </c>
      <c r="G4" s="7">
        <v>4.7000752685897318</v>
      </c>
      <c r="H4" s="7">
        <v>4.680761832415766</v>
      </c>
      <c r="I4" s="7">
        <v>4.6409924874703989</v>
      </c>
      <c r="J4" s="7">
        <v>4.6760268393916871</v>
      </c>
      <c r="K4" s="7">
        <v>4.65060567505079</v>
      </c>
      <c r="L4" s="7">
        <v>4.7594152719073861</v>
      </c>
      <c r="M4" s="7">
        <v>4.8127060568750082</v>
      </c>
      <c r="N4" s="7">
        <v>5.0070567071704932</v>
      </c>
      <c r="O4" s="7">
        <v>5.0910125787333307</v>
      </c>
      <c r="P4" s="7">
        <v>5.090363807339271</v>
      </c>
      <c r="Q4" s="7">
        <v>5.0956525093660456</v>
      </c>
      <c r="R4" s="7">
        <v>5.1827326924554384</v>
      </c>
      <c r="S4" s="7">
        <v>5.2666434708933787</v>
      </c>
    </row>
    <row r="5" spans="1:19" ht="24.95" customHeight="1" x14ac:dyDescent="0.25">
      <c r="A5" s="20"/>
      <c r="B5" s="20"/>
      <c r="C5" s="20"/>
      <c r="D5" s="6" t="s">
        <v>124</v>
      </c>
      <c r="E5" s="7">
        <v>3.1101732845472325</v>
      </c>
      <c r="F5" s="7">
        <v>3.2133073611314575</v>
      </c>
      <c r="G5" s="7">
        <v>3.2589035810078366</v>
      </c>
      <c r="H5" s="7">
        <v>3.034291342905548</v>
      </c>
      <c r="I5" s="7">
        <v>3.1995510935296112</v>
      </c>
      <c r="J5" s="7">
        <v>3.2389824066474073</v>
      </c>
      <c r="K5" s="7">
        <v>3.215102666387776</v>
      </c>
      <c r="L5" s="7">
        <v>3.3269029115360134</v>
      </c>
      <c r="M5" s="7">
        <v>3.3760787031102253</v>
      </c>
      <c r="N5" s="7">
        <v>3.5455546642632836</v>
      </c>
      <c r="O5" s="7">
        <v>3.5460573639565984</v>
      </c>
      <c r="P5" s="7">
        <v>3.5470651408347926</v>
      </c>
      <c r="Q5" s="7">
        <v>3.5743402901832391</v>
      </c>
      <c r="R5" s="7">
        <v>3.6713397290640302</v>
      </c>
      <c r="S5" s="7">
        <v>3.7209191537158781</v>
      </c>
    </row>
    <row r="6" spans="1:19" ht="24.95" customHeight="1" x14ac:dyDescent="0.25">
      <c r="A6" s="20"/>
      <c r="B6" s="20"/>
      <c r="C6" s="20" t="s">
        <v>2</v>
      </c>
      <c r="D6" s="6" t="s">
        <v>125</v>
      </c>
      <c r="E6" s="7">
        <v>4.818669641366764</v>
      </c>
      <c r="F6" s="7">
        <v>4.9361438180932051</v>
      </c>
      <c r="G6" s="7">
        <v>4.9699318179018999</v>
      </c>
      <c r="H6" s="7">
        <v>4.7678728146554477</v>
      </c>
      <c r="I6" s="7">
        <v>4.9323923070289073</v>
      </c>
      <c r="J6" s="7">
        <v>4.9744464858370758</v>
      </c>
      <c r="K6" s="7">
        <v>4.9383017766481156</v>
      </c>
      <c r="L6" s="7">
        <v>5.0582474792153489</v>
      </c>
      <c r="M6" s="7">
        <v>5.1176545419274726</v>
      </c>
      <c r="N6" s="7">
        <v>5.3044496231181952</v>
      </c>
      <c r="O6" s="7">
        <v>5.39302906822632</v>
      </c>
      <c r="P6" s="7">
        <v>5.3858597155980377</v>
      </c>
      <c r="Q6" s="7">
        <v>5.3939833521390739</v>
      </c>
      <c r="R6" s="7">
        <v>5.4829773685999879</v>
      </c>
      <c r="S6" s="7">
        <v>5.6094655995885354</v>
      </c>
    </row>
    <row r="7" spans="1:19" ht="24.95" customHeight="1" x14ac:dyDescent="0.25">
      <c r="A7" s="20"/>
      <c r="B7" s="20"/>
      <c r="C7" s="20"/>
      <c r="D7" s="6" t="s">
        <v>126</v>
      </c>
      <c r="E7" s="7">
        <v>5.8358038544892725</v>
      </c>
      <c r="F7" s="7">
        <v>5.9177437082374791</v>
      </c>
      <c r="G7" s="7">
        <v>6.0384703437584974</v>
      </c>
      <c r="H7" s="7">
        <v>5.8450018030081132</v>
      </c>
      <c r="I7" s="7">
        <v>5.9916196847495113</v>
      </c>
      <c r="J7" s="7">
        <v>6.0365879783672867</v>
      </c>
      <c r="K7" s="7">
        <v>6.0000602462913886</v>
      </c>
      <c r="L7" s="7">
        <v>6.1198533077714581</v>
      </c>
      <c r="M7" s="7">
        <v>6.1790117521425447</v>
      </c>
      <c r="N7" s="7">
        <v>6.3657624600813838</v>
      </c>
      <c r="O7" s="7">
        <v>6.4582610684856441</v>
      </c>
      <c r="P7" s="7">
        <v>6.4507161502843333</v>
      </c>
      <c r="Q7" s="7">
        <v>6.4491189705220195</v>
      </c>
      <c r="R7" s="7">
        <v>6.5451375174078237</v>
      </c>
      <c r="S7" s="7">
        <v>6.5662065650724006</v>
      </c>
    </row>
    <row r="8" spans="1:19" ht="24.95" customHeight="1" x14ac:dyDescent="0.25">
      <c r="A8" s="20"/>
      <c r="B8" s="20"/>
      <c r="C8" s="20" t="s">
        <v>127</v>
      </c>
      <c r="D8" s="6" t="s">
        <v>128</v>
      </c>
      <c r="E8" s="7">
        <v>22.036722921615642</v>
      </c>
      <c r="F8" s="7">
        <v>22.036722921615642</v>
      </c>
      <c r="G8" s="7">
        <v>22.242422921615642</v>
      </c>
      <c r="H8" s="7">
        <v>20.193571666666667</v>
      </c>
      <c r="I8" s="7">
        <v>20.394881980166666</v>
      </c>
      <c r="J8" s="7">
        <v>21.02797210736809</v>
      </c>
      <c r="K8" s="7">
        <v>22.549379999999999</v>
      </c>
      <c r="L8" s="7">
        <v>22.813939999999995</v>
      </c>
      <c r="M8" s="7">
        <v>23.066790000000001</v>
      </c>
      <c r="N8" s="7">
        <v>23.843954541762276</v>
      </c>
      <c r="O8" s="7">
        <v>24.923477608223184</v>
      </c>
      <c r="P8" s="7">
        <v>25.362066348948659</v>
      </c>
      <c r="Q8" s="7">
        <v>25.533425054860352</v>
      </c>
      <c r="R8" s="7">
        <v>25.565316191284928</v>
      </c>
      <c r="S8" s="7">
        <v>25.585211999999999</v>
      </c>
    </row>
    <row r="9" spans="1:19" ht="24.95" customHeight="1" x14ac:dyDescent="0.25">
      <c r="A9" s="20"/>
      <c r="B9" s="20"/>
      <c r="C9" s="20"/>
      <c r="D9" s="6" t="s">
        <v>129</v>
      </c>
      <c r="E9" s="7">
        <v>32.063601239689262</v>
      </c>
      <c r="F9" s="7">
        <v>31.962849468524485</v>
      </c>
      <c r="G9" s="7">
        <v>33.140164341109987</v>
      </c>
      <c r="H9" s="7">
        <v>34.251376096654646</v>
      </c>
      <c r="I9" s="7">
        <v>34.72953133569014</v>
      </c>
      <c r="J9" s="7">
        <v>35.321360411804569</v>
      </c>
      <c r="K9" s="7">
        <v>36.580347074366969</v>
      </c>
      <c r="L9" s="7">
        <v>36.788346775054904</v>
      </c>
      <c r="M9" s="7">
        <v>37.380570000713519</v>
      </c>
      <c r="N9" s="7">
        <v>38.209000874449941</v>
      </c>
      <c r="O9" s="7">
        <v>40.115861626183545</v>
      </c>
      <c r="P9" s="7">
        <v>39.805399976615817</v>
      </c>
      <c r="Q9" s="7">
        <v>39.919843823007099</v>
      </c>
      <c r="R9" s="7">
        <v>40.109459661925108</v>
      </c>
      <c r="S9" s="7">
        <v>40.106421613916886</v>
      </c>
    </row>
    <row r="10" spans="1:19" ht="24.95" customHeight="1" x14ac:dyDescent="0.25">
      <c r="A10" s="20"/>
      <c r="B10" s="20"/>
      <c r="C10" s="8" t="s">
        <v>130</v>
      </c>
      <c r="D10" s="6" t="s">
        <v>131</v>
      </c>
      <c r="E10" s="7">
        <v>38.504405543674054</v>
      </c>
      <c r="F10" s="7">
        <v>38.504405543674054</v>
      </c>
      <c r="G10" s="7">
        <v>38.504405543674054</v>
      </c>
      <c r="H10" s="7">
        <v>37.03921845238095</v>
      </c>
      <c r="I10" s="7">
        <v>37.957619033345232</v>
      </c>
      <c r="J10" s="7">
        <v>38.585678499612506</v>
      </c>
      <c r="K10" s="7">
        <v>39.667594999999999</v>
      </c>
      <c r="L10" s="7">
        <v>40.095600000000005</v>
      </c>
      <c r="M10" s="7">
        <v>40.157310000000003</v>
      </c>
      <c r="N10" s="7">
        <v>41.721368106188329</v>
      </c>
      <c r="O10" s="7">
        <v>44.11372547574264</v>
      </c>
      <c r="P10" s="7">
        <v>44.775360366574041</v>
      </c>
      <c r="Q10" s="7">
        <v>45.015279234205387</v>
      </c>
      <c r="R10" s="7">
        <v>44.97088269214899</v>
      </c>
      <c r="S10" s="7">
        <v>44.998870500000002</v>
      </c>
    </row>
    <row r="11" spans="1:19" ht="24.95" customHeight="1" x14ac:dyDescent="0.25">
      <c r="A11" s="20"/>
      <c r="B11" s="20"/>
      <c r="C11" s="21" t="s">
        <v>3</v>
      </c>
      <c r="D11" s="6" t="s">
        <v>132</v>
      </c>
      <c r="E11" s="7">
        <v>20.970181100539996</v>
      </c>
      <c r="F11" s="7">
        <v>22.002021100539974</v>
      </c>
      <c r="G11" s="7">
        <v>23.930642201079944</v>
      </c>
      <c r="H11" s="7">
        <v>23.285715</v>
      </c>
      <c r="I11" s="7">
        <v>24.560826002500001</v>
      </c>
      <c r="J11" s="7">
        <v>24.122524520761527</v>
      </c>
      <c r="K11" s="7">
        <v>24.535685400000002</v>
      </c>
      <c r="L11" s="7">
        <v>24.664198399999997</v>
      </c>
      <c r="M11" s="7">
        <v>24.683261600000002</v>
      </c>
      <c r="N11" s="7">
        <v>24.290609888051154</v>
      </c>
      <c r="O11" s="7">
        <v>24.136804296430583</v>
      </c>
      <c r="P11" s="7">
        <v>24.788255551738484</v>
      </c>
      <c r="Q11" s="7">
        <v>24.938090887248514</v>
      </c>
      <c r="R11" s="7">
        <v>25.158512222878429</v>
      </c>
      <c r="S11" s="7">
        <v>25.179683999999998</v>
      </c>
    </row>
    <row r="12" spans="1:19" ht="24.95" customHeight="1" x14ac:dyDescent="0.25">
      <c r="A12" s="20"/>
      <c r="B12" s="20"/>
      <c r="C12" s="21"/>
      <c r="D12" s="6" t="s">
        <v>43</v>
      </c>
      <c r="E12" s="7">
        <v>29.358253540755989</v>
      </c>
      <c r="F12" s="7">
        <v>30.802829540755962</v>
      </c>
      <c r="G12" s="7">
        <v>33.50289908151192</v>
      </c>
      <c r="H12" s="7">
        <v>32.600000999999999</v>
      </c>
      <c r="I12" s="7">
        <v>34.385156403500005</v>
      </c>
      <c r="J12" s="7">
        <v>33.771534329066135</v>
      </c>
      <c r="K12" s="7">
        <v>34.349959559999995</v>
      </c>
      <c r="L12" s="7">
        <v>34.529877759999998</v>
      </c>
      <c r="M12" s="7">
        <v>34.556566239999995</v>
      </c>
      <c r="N12" s="7">
        <v>34.006853843271614</v>
      </c>
      <c r="O12" s="7">
        <v>33.791526015002823</v>
      </c>
      <c r="P12" s="7">
        <v>34.703557772433868</v>
      </c>
      <c r="Q12" s="7">
        <v>34.913327242147915</v>
      </c>
      <c r="R12" s="7">
        <v>35.2219171120298</v>
      </c>
      <c r="S12" s="7">
        <v>35.251557599999998</v>
      </c>
    </row>
    <row r="13" spans="1:19" ht="24.95" customHeight="1" x14ac:dyDescent="0.25">
      <c r="A13" s="20"/>
      <c r="B13" s="20"/>
      <c r="C13" s="6" t="s">
        <v>4</v>
      </c>
      <c r="D13" s="6" t="s">
        <v>133</v>
      </c>
      <c r="E13" s="7">
        <v>841.62344290337842</v>
      </c>
      <c r="F13" s="7">
        <v>931.45199826630085</v>
      </c>
      <c r="G13" s="7">
        <v>933.24199826630081</v>
      </c>
      <c r="H13" s="7">
        <v>876.61149999999998</v>
      </c>
      <c r="I13" s="7">
        <v>901.58622775000003</v>
      </c>
      <c r="J13" s="7">
        <v>937.0402779711826</v>
      </c>
      <c r="K13" s="7">
        <v>943.05700000000002</v>
      </c>
      <c r="L13" s="7">
        <v>946.05700000000013</v>
      </c>
      <c r="M13" s="7">
        <v>953.0569999999999</v>
      </c>
      <c r="N13" s="7">
        <v>954.93599775631935</v>
      </c>
      <c r="O13" s="7">
        <v>934.79434235325368</v>
      </c>
      <c r="P13" s="7">
        <v>939.07520165001165</v>
      </c>
      <c r="Q13" s="7">
        <v>942.48923870470776</v>
      </c>
      <c r="R13" s="7">
        <v>943.00327764692793</v>
      </c>
      <c r="S13" s="7">
        <v>945.14049</v>
      </c>
    </row>
    <row r="14" spans="1:19" ht="24.95" customHeight="1" x14ac:dyDescent="0.25">
      <c r="A14" s="20"/>
      <c r="B14" s="20" t="s">
        <v>5</v>
      </c>
      <c r="C14" s="6" t="s">
        <v>6</v>
      </c>
      <c r="D14" s="6" t="s">
        <v>7</v>
      </c>
      <c r="E14" s="7">
        <v>1073.8345489013157</v>
      </c>
      <c r="F14" s="7">
        <v>1084.0311217191911</v>
      </c>
      <c r="G14" s="7">
        <v>1107.4722448161824</v>
      </c>
      <c r="H14" s="7">
        <v>1117.8026325396827</v>
      </c>
      <c r="I14" s="7">
        <v>1159.7238326984125</v>
      </c>
      <c r="J14" s="7">
        <v>1160.5261508192148</v>
      </c>
      <c r="K14" s="7">
        <v>1188.0794530000001</v>
      </c>
      <c r="L14" s="7">
        <v>1199.6778190000002</v>
      </c>
      <c r="M14" s="7">
        <v>1215.9279999999999</v>
      </c>
      <c r="N14" s="7">
        <v>1272.0149693577982</v>
      </c>
      <c r="O14" s="7">
        <v>1295.8939959051586</v>
      </c>
      <c r="P14" s="7">
        <v>1353.9862974249409</v>
      </c>
      <c r="Q14" s="7">
        <v>1368.3822912541805</v>
      </c>
      <c r="R14" s="7">
        <v>1389.2177599022975</v>
      </c>
      <c r="S14" s="7">
        <v>1407.3806999999999</v>
      </c>
    </row>
    <row r="15" spans="1:19" ht="24.95" customHeight="1" x14ac:dyDescent="0.25">
      <c r="A15" s="20"/>
      <c r="B15" s="20"/>
      <c r="C15" s="6" t="s">
        <v>8</v>
      </c>
      <c r="D15" s="6" t="s">
        <v>9</v>
      </c>
      <c r="E15" s="7">
        <v>1154.5288009432686</v>
      </c>
      <c r="F15" s="7">
        <v>1164.8138009432687</v>
      </c>
      <c r="G15" s="7">
        <v>1179.4751480120663</v>
      </c>
      <c r="H15" s="7">
        <v>1225.8007333333333</v>
      </c>
      <c r="I15" s="7">
        <v>1240.7975401599999</v>
      </c>
      <c r="J15" s="7">
        <v>1239.0485447179249</v>
      </c>
      <c r="K15" s="7">
        <v>1271.018906</v>
      </c>
      <c r="L15" s="7">
        <v>1283.1225469999999</v>
      </c>
      <c r="M15" s="7">
        <v>1300</v>
      </c>
      <c r="N15" s="7">
        <v>1363.6435257623539</v>
      </c>
      <c r="O15" s="7">
        <v>1400.7640478757658</v>
      </c>
      <c r="P15" s="7">
        <v>1435.4668065680025</v>
      </c>
      <c r="Q15" s="7">
        <v>1453.6295405292349</v>
      </c>
      <c r="R15" s="7">
        <v>1470.2294981930752</v>
      </c>
      <c r="S15" s="7">
        <v>1486.605</v>
      </c>
    </row>
    <row r="16" spans="1:19" ht="24.95" customHeight="1" x14ac:dyDescent="0.25">
      <c r="A16" s="20"/>
      <c r="B16" s="20" t="s">
        <v>10</v>
      </c>
      <c r="C16" s="20" t="s">
        <v>11</v>
      </c>
      <c r="D16" s="6" t="s">
        <v>134</v>
      </c>
      <c r="E16" s="7">
        <v>1.4201929872981407</v>
      </c>
      <c r="F16" s="7">
        <v>1.3973643636608948</v>
      </c>
      <c r="G16" s="7">
        <v>1.4474543595954397</v>
      </c>
      <c r="H16" s="7">
        <v>1.5084630000000001</v>
      </c>
      <c r="I16" s="7">
        <v>1.6105584353500002</v>
      </c>
      <c r="J16" s="7">
        <v>1.6798474316730727</v>
      </c>
      <c r="K16" s="7">
        <v>1.7341139999999999</v>
      </c>
      <c r="L16" s="7">
        <v>1.7399999999999998</v>
      </c>
      <c r="M16" s="7">
        <v>1.7379429999999998</v>
      </c>
      <c r="N16" s="7">
        <v>1.7127332338787471</v>
      </c>
      <c r="O16" s="7">
        <v>1.7112217559092482</v>
      </c>
      <c r="P16" s="7">
        <v>1.7177097256868339</v>
      </c>
      <c r="Q16" s="7">
        <v>1.7494294432383712</v>
      </c>
      <c r="R16" s="7">
        <v>1.7691858851212201</v>
      </c>
      <c r="S16" s="7">
        <v>1.7842039999999999</v>
      </c>
    </row>
    <row r="17" spans="1:19" ht="24.95" customHeight="1" x14ac:dyDescent="0.25">
      <c r="A17" s="20"/>
      <c r="B17" s="20"/>
      <c r="C17" s="20"/>
      <c r="D17" s="6" t="s">
        <v>12</v>
      </c>
      <c r="E17" s="7">
        <v>1.9543259368011436</v>
      </c>
      <c r="F17" s="7">
        <v>1.9809392096129474</v>
      </c>
      <c r="G17" s="7">
        <v>2.0943280850385095</v>
      </c>
      <c r="H17" s="7">
        <v>2.2330699999999997</v>
      </c>
      <c r="I17" s="7">
        <v>2.3356722539499999</v>
      </c>
      <c r="J17" s="7">
        <v>2.2972985544634641</v>
      </c>
      <c r="K17" s="7">
        <v>2.271487</v>
      </c>
      <c r="L17" s="7">
        <v>2.3456009999999998</v>
      </c>
      <c r="M17" s="7">
        <v>2.3820569999999996</v>
      </c>
      <c r="N17" s="7">
        <v>2.3675101529290852</v>
      </c>
      <c r="O17" s="7">
        <v>2.3529973967264617</v>
      </c>
      <c r="P17" s="7">
        <v>2.1947041008630936</v>
      </c>
      <c r="Q17" s="7">
        <v>2.2390982831409678</v>
      </c>
      <c r="R17" s="7">
        <v>2.2911814614857646</v>
      </c>
      <c r="S17" s="7">
        <v>2.292961</v>
      </c>
    </row>
    <row r="18" spans="1:19" ht="24.95" customHeight="1" x14ac:dyDescent="0.25">
      <c r="A18" s="20"/>
      <c r="B18" s="20"/>
      <c r="C18" s="6" t="s">
        <v>13</v>
      </c>
      <c r="D18" s="6" t="s">
        <v>135</v>
      </c>
      <c r="E18" s="7">
        <v>0.75041224480652491</v>
      </c>
      <c r="F18" s="7">
        <v>0.75041224480652491</v>
      </c>
      <c r="G18" s="7">
        <v>0.74313550389510652</v>
      </c>
      <c r="H18" s="7">
        <v>0.72007898412698423</v>
      </c>
      <c r="I18" s="7">
        <v>0.72199074044166667</v>
      </c>
      <c r="J18" s="7">
        <v>0.74388701696873916</v>
      </c>
      <c r="K18" s="7">
        <v>0.79428299999999996</v>
      </c>
      <c r="L18" s="7">
        <v>0.83057000000000003</v>
      </c>
      <c r="M18" s="7">
        <v>0.82145599999999996</v>
      </c>
      <c r="N18" s="7">
        <v>0.82018436613614321</v>
      </c>
      <c r="O18" s="7">
        <v>0.82903289134786529</v>
      </c>
      <c r="P18" s="7">
        <v>0.84497883893835923</v>
      </c>
      <c r="Q18" s="7">
        <v>0.86390271465531976</v>
      </c>
      <c r="R18" s="7">
        <v>0.8783979721963151</v>
      </c>
      <c r="S18" s="7">
        <v>0.88821726592604822</v>
      </c>
    </row>
    <row r="19" spans="1:19" ht="24.95" customHeight="1" x14ac:dyDescent="0.25">
      <c r="A19" s="20"/>
      <c r="B19" s="20" t="s">
        <v>14</v>
      </c>
      <c r="C19" s="6" t="s">
        <v>15</v>
      </c>
      <c r="D19" s="6" t="s">
        <v>136</v>
      </c>
      <c r="E19" s="7">
        <v>180.12215420724419</v>
      </c>
      <c r="F19" s="7">
        <v>183.20765420724419</v>
      </c>
      <c r="G19" s="7">
        <v>187.79040990932018</v>
      </c>
      <c r="H19" s="7">
        <v>183.14690000000002</v>
      </c>
      <c r="I19" s="7">
        <v>185.38409310749998</v>
      </c>
      <c r="J19" s="7">
        <v>189.44020113072094</v>
      </c>
      <c r="K19" s="7">
        <v>191.02674166666665</v>
      </c>
      <c r="L19" s="7">
        <v>195.534175</v>
      </c>
      <c r="M19" s="7">
        <v>198.023527</v>
      </c>
      <c r="N19" s="7">
        <v>209.34402772643745</v>
      </c>
      <c r="O19" s="7">
        <v>214.55184570345278</v>
      </c>
      <c r="P19" s="7">
        <v>218.93672484607944</v>
      </c>
      <c r="Q19" s="7">
        <v>220.34632667512301</v>
      </c>
      <c r="R19" s="7">
        <v>222.33778243767651</v>
      </c>
      <c r="S19" s="7">
        <v>224.28133333333335</v>
      </c>
    </row>
    <row r="20" spans="1:19" ht="24.95" customHeight="1" x14ac:dyDescent="0.25">
      <c r="A20" s="20"/>
      <c r="B20" s="20"/>
      <c r="C20" s="6" t="s">
        <v>16</v>
      </c>
      <c r="D20" s="6" t="s">
        <v>137</v>
      </c>
      <c r="E20" s="7">
        <v>171.97521762332644</v>
      </c>
      <c r="F20" s="7">
        <v>176.61819039551941</v>
      </c>
      <c r="G20" s="7">
        <v>186.68287232600181</v>
      </c>
      <c r="H20" s="7">
        <v>179.17978333333332</v>
      </c>
      <c r="I20" s="7">
        <v>175.02991790749999</v>
      </c>
      <c r="J20" s="7">
        <v>178.14933610811477</v>
      </c>
      <c r="K20" s="7">
        <v>174.04275000000001</v>
      </c>
      <c r="L20" s="7">
        <v>175.54987499999999</v>
      </c>
      <c r="M20" s="7">
        <v>177.57124999999999</v>
      </c>
      <c r="N20" s="7">
        <v>181.92635118262504</v>
      </c>
      <c r="O20" s="7">
        <v>183.98252791499567</v>
      </c>
      <c r="P20" s="7">
        <v>198.64910361965906</v>
      </c>
      <c r="Q20" s="7">
        <v>200.92662791147524</v>
      </c>
      <c r="R20" s="7">
        <v>202.36195303541848</v>
      </c>
      <c r="S20" s="7">
        <v>206.231517</v>
      </c>
    </row>
    <row r="21" spans="1:19" ht="24.95" customHeight="1" x14ac:dyDescent="0.25">
      <c r="A21" s="20"/>
      <c r="B21" s="20"/>
      <c r="C21" s="6" t="s">
        <v>17</v>
      </c>
      <c r="D21" s="6" t="s">
        <v>138</v>
      </c>
      <c r="E21" s="7">
        <v>206.4213070868413</v>
      </c>
      <c r="F21" s="7">
        <v>208.47830708684128</v>
      </c>
      <c r="G21" s="7">
        <v>225.62353779552538</v>
      </c>
      <c r="H21" s="7">
        <v>206.37960000000001</v>
      </c>
      <c r="I21" s="7">
        <v>206.47164315833334</v>
      </c>
      <c r="J21" s="7">
        <v>203.99995649430127</v>
      </c>
      <c r="K21" s="7">
        <v>203.21809999999999</v>
      </c>
      <c r="L21" s="7">
        <v>205.12441999999999</v>
      </c>
      <c r="M21" s="7">
        <v>207.04089999999997</v>
      </c>
      <c r="N21" s="7">
        <v>199.99780505545567</v>
      </c>
      <c r="O21" s="7">
        <v>193.49428857425858</v>
      </c>
      <c r="P21" s="7">
        <v>200.26043565198236</v>
      </c>
      <c r="Q21" s="7">
        <v>200.69566357756906</v>
      </c>
      <c r="R21" s="7">
        <v>200.96206514824968</v>
      </c>
      <c r="S21" s="7">
        <v>202.96161999999998</v>
      </c>
    </row>
    <row r="22" spans="1:19" ht="24.95" customHeight="1" x14ac:dyDescent="0.25">
      <c r="A22" s="20"/>
      <c r="B22" s="20" t="s">
        <v>18</v>
      </c>
      <c r="C22" s="20" t="s">
        <v>94</v>
      </c>
      <c r="D22" s="6" t="s">
        <v>139</v>
      </c>
      <c r="E22" s="7">
        <v>8.14274100298476</v>
      </c>
      <c r="F22" s="7">
        <v>8.2983802590679137</v>
      </c>
      <c r="G22" s="7">
        <v>8.6449217574374106</v>
      </c>
      <c r="H22" s="7">
        <v>8.6219878124999987</v>
      </c>
      <c r="I22" s="7">
        <v>8.6142310891968759</v>
      </c>
      <c r="J22" s="7">
        <v>8.5383257856386052</v>
      </c>
      <c r="K22" s="7">
        <v>8.6412835000000001</v>
      </c>
      <c r="L22" s="7">
        <v>8.7913754999999991</v>
      </c>
      <c r="M22" s="7">
        <v>8.8379740000000009</v>
      </c>
      <c r="N22" s="7">
        <v>8.6953850784818894</v>
      </c>
      <c r="O22" s="7">
        <v>8.9021440890659846</v>
      </c>
      <c r="P22" s="7">
        <v>9.0901231601084245</v>
      </c>
      <c r="Q22" s="7">
        <v>9.1336496146008326</v>
      </c>
      <c r="R22" s="7">
        <v>9.1567797098497294</v>
      </c>
      <c r="S22" s="7">
        <v>9.2524724044943802</v>
      </c>
    </row>
    <row r="23" spans="1:19" ht="24.95" customHeight="1" x14ac:dyDescent="0.25">
      <c r="A23" s="20"/>
      <c r="B23" s="20"/>
      <c r="C23" s="20"/>
      <c r="D23" s="6" t="s">
        <v>140</v>
      </c>
      <c r="E23" s="7">
        <v>7.9853898898725602</v>
      </c>
      <c r="F23" s="7">
        <v>8.0557048613338811</v>
      </c>
      <c r="G23" s="7">
        <v>8.4898486805726812</v>
      </c>
      <c r="H23" s="7">
        <v>8.6584270833333328</v>
      </c>
      <c r="I23" s="7">
        <v>8.6848015856041663</v>
      </c>
      <c r="J23" s="7">
        <v>8.6464736130363899</v>
      </c>
      <c r="K23" s="7">
        <v>8.7874659999999984</v>
      </c>
      <c r="L23" s="7">
        <v>8.9326085000000006</v>
      </c>
      <c r="M23" s="7">
        <v>9.0340644999999995</v>
      </c>
      <c r="N23" s="7">
        <v>8.7603064988185047</v>
      </c>
      <c r="O23" s="7">
        <v>8.9813608704553864</v>
      </c>
      <c r="P23" s="7">
        <v>9.192637822481764</v>
      </c>
      <c r="Q23" s="7">
        <v>9.2100294542714245</v>
      </c>
      <c r="R23" s="7">
        <v>9.2258468112092373</v>
      </c>
      <c r="S23" s="7">
        <v>9.3252319563065278</v>
      </c>
    </row>
    <row r="24" spans="1:19" ht="24.95" customHeight="1" x14ac:dyDescent="0.25">
      <c r="A24" s="20"/>
      <c r="B24" s="20"/>
      <c r="C24" s="6" t="s">
        <v>92</v>
      </c>
      <c r="D24" s="6" t="s">
        <v>141</v>
      </c>
      <c r="E24" s="7">
        <v>8.0792013911813996</v>
      </c>
      <c r="F24" s="7">
        <v>8.5228840435693325</v>
      </c>
      <c r="G24" s="7">
        <v>8.8453874238583996</v>
      </c>
      <c r="H24" s="7">
        <v>8.5292574999999999</v>
      </c>
      <c r="I24" s="7">
        <v>8.4518812365000002</v>
      </c>
      <c r="J24" s="7">
        <v>8.8264963095730753</v>
      </c>
      <c r="K24" s="7">
        <v>9.0175339999999995</v>
      </c>
      <c r="L24" s="7">
        <v>9.1649069999999995</v>
      </c>
      <c r="M24" s="7">
        <v>9.3207930000000001</v>
      </c>
      <c r="N24" s="7">
        <v>9.0168404263894235</v>
      </c>
      <c r="O24" s="7">
        <v>8.9435059095869089</v>
      </c>
      <c r="P24" s="7">
        <v>9.2080028276424351</v>
      </c>
      <c r="Q24" s="7">
        <v>9.2235103817784392</v>
      </c>
      <c r="R24" s="7">
        <v>9.2500827900955223</v>
      </c>
      <c r="S24" s="7">
        <v>9.3388738998029552</v>
      </c>
    </row>
    <row r="25" spans="1:19" ht="24.95" customHeight="1" x14ac:dyDescent="0.25">
      <c r="A25" s="20" t="s">
        <v>142</v>
      </c>
      <c r="B25" s="20" t="s">
        <v>23</v>
      </c>
      <c r="C25" s="6" t="s">
        <v>24</v>
      </c>
      <c r="D25" s="6" t="s">
        <v>143</v>
      </c>
      <c r="E25" s="7">
        <v>8.6330864362519204</v>
      </c>
      <c r="F25" s="7">
        <v>8.7140419098822406</v>
      </c>
      <c r="G25" s="7">
        <v>8.7052768817204296</v>
      </c>
      <c r="H25" s="7">
        <v>8.9786199999999994</v>
      </c>
      <c r="I25" s="7">
        <v>8.6826950000000007</v>
      </c>
      <c r="J25" s="7">
        <v>9.280068181499999</v>
      </c>
      <c r="K25" s="7">
        <v>9.2268419999999995</v>
      </c>
      <c r="L25" s="7">
        <v>9.2268419999999995</v>
      </c>
      <c r="M25" s="7">
        <v>9.3565579999999997</v>
      </c>
      <c r="N25" s="7">
        <v>10.247003291833966</v>
      </c>
      <c r="O25" s="7">
        <v>10.611436567745359</v>
      </c>
      <c r="P25" s="7">
        <v>10.623263208604893</v>
      </c>
      <c r="Q25" s="7">
        <v>10.477863109535811</v>
      </c>
      <c r="R25" s="7">
        <v>10.548086960260674</v>
      </c>
      <c r="S25" s="7">
        <v>10.586722999999999</v>
      </c>
    </row>
    <row r="26" spans="1:19" ht="24.95" customHeight="1" x14ac:dyDescent="0.25">
      <c r="A26" s="20"/>
      <c r="B26" s="20"/>
      <c r="C26" s="20" t="s">
        <v>25</v>
      </c>
      <c r="D26" s="6" t="s">
        <v>144</v>
      </c>
      <c r="E26" s="7">
        <v>16.253139521625407</v>
      </c>
      <c r="F26" s="7">
        <v>16.253139521625407</v>
      </c>
      <c r="G26" s="7">
        <v>16.419990288506956</v>
      </c>
      <c r="H26" s="7">
        <v>16.623196666666669</v>
      </c>
      <c r="I26" s="7">
        <v>17.283850488333332</v>
      </c>
      <c r="J26" s="7">
        <v>18.13289113609693</v>
      </c>
      <c r="K26" s="7">
        <v>17.969301900000001</v>
      </c>
      <c r="L26" s="7">
        <v>18.101950000000002</v>
      </c>
      <c r="M26" s="7">
        <v>18.247557199999996</v>
      </c>
      <c r="N26" s="7">
        <v>18.487212410746391</v>
      </c>
      <c r="O26" s="7">
        <v>18.417497297826728</v>
      </c>
      <c r="P26" s="7">
        <v>18.646345579535534</v>
      </c>
      <c r="Q26" s="7">
        <v>18.846458540141246</v>
      </c>
      <c r="R26" s="7">
        <v>18.866017268752476</v>
      </c>
      <c r="S26" s="7">
        <v>18.880846500000001</v>
      </c>
    </row>
    <row r="27" spans="1:19" ht="24.95" customHeight="1" x14ac:dyDescent="0.25">
      <c r="A27" s="20"/>
      <c r="B27" s="20"/>
      <c r="C27" s="20"/>
      <c r="D27" s="6" t="s">
        <v>145</v>
      </c>
      <c r="E27" s="7">
        <v>20.869240740247839</v>
      </c>
      <c r="F27" s="7">
        <v>20.869240740247839</v>
      </c>
      <c r="G27" s="7">
        <v>21.213771814180785</v>
      </c>
      <c r="H27" s="7">
        <v>21.458211666666667</v>
      </c>
      <c r="I27" s="7">
        <v>21.717760733750001</v>
      </c>
      <c r="J27" s="7">
        <v>22.805868527677838</v>
      </c>
      <c r="K27" s="7">
        <v>22.960540899999998</v>
      </c>
      <c r="L27" s="7">
        <v>23.159115899999996</v>
      </c>
      <c r="M27" s="7">
        <v>24.162275900000001</v>
      </c>
      <c r="N27" s="7">
        <v>24.327726450582681</v>
      </c>
      <c r="O27" s="7">
        <v>24.628308244954084</v>
      </c>
      <c r="P27" s="7">
        <v>24.419596154828408</v>
      </c>
      <c r="Q27" s="7">
        <v>24.683779414635332</v>
      </c>
      <c r="R27" s="7">
        <v>24.714655024499812</v>
      </c>
      <c r="S27" s="7">
        <v>24.893889999999999</v>
      </c>
    </row>
    <row r="28" spans="1:19" ht="24.95" customHeight="1" x14ac:dyDescent="0.25">
      <c r="A28" s="20" t="s">
        <v>95</v>
      </c>
      <c r="B28" s="20" t="s">
        <v>146</v>
      </c>
      <c r="C28" s="6" t="s">
        <v>89</v>
      </c>
      <c r="D28" s="6" t="s">
        <v>147</v>
      </c>
      <c r="E28" s="7">
        <v>65.439975561327415</v>
      </c>
      <c r="F28" s="7">
        <v>67.344276234941205</v>
      </c>
      <c r="G28" s="7">
        <v>69.584292510533828</v>
      </c>
      <c r="H28" s="7">
        <v>70.158512500000001</v>
      </c>
      <c r="I28" s="7">
        <v>69.832561055624993</v>
      </c>
      <c r="J28" s="7">
        <v>71.686961906603997</v>
      </c>
      <c r="K28" s="7">
        <v>71.998363999999995</v>
      </c>
      <c r="L28" s="7">
        <v>72.972769000000014</v>
      </c>
      <c r="M28" s="7">
        <v>73.786238499999996</v>
      </c>
      <c r="N28" s="7">
        <v>74.50732631156724</v>
      </c>
      <c r="O28" s="7">
        <v>74.285812355390007</v>
      </c>
      <c r="P28" s="7">
        <v>74.30120438262918</v>
      </c>
      <c r="Q28" s="7">
        <v>75.068366165461612</v>
      </c>
      <c r="R28" s="7">
        <v>75.180784022589904</v>
      </c>
      <c r="S28" s="7">
        <v>75.681332499999996</v>
      </c>
    </row>
    <row r="29" spans="1:19" ht="24.95" customHeight="1" x14ac:dyDescent="0.25">
      <c r="A29" s="20"/>
      <c r="B29" s="20"/>
      <c r="C29" s="6" t="s">
        <v>90</v>
      </c>
      <c r="D29" s="6" t="s">
        <v>148</v>
      </c>
      <c r="E29" s="7">
        <v>73.917849865320733</v>
      </c>
      <c r="F29" s="7">
        <v>74.585049865320741</v>
      </c>
      <c r="G29" s="7">
        <v>75.171876882991597</v>
      </c>
      <c r="H29" s="7">
        <v>74.858999999999995</v>
      </c>
      <c r="I29" s="7">
        <v>77.279048399999994</v>
      </c>
      <c r="J29" s="7">
        <v>78.755067703596012</v>
      </c>
      <c r="K29" s="7">
        <v>79.347274999999996</v>
      </c>
      <c r="L29" s="7">
        <v>79.847683999999987</v>
      </c>
      <c r="M29" s="7">
        <v>80.918724999999995</v>
      </c>
      <c r="N29" s="7">
        <v>81.168062826273655</v>
      </c>
      <c r="O29" s="7">
        <v>81.161669586946388</v>
      </c>
      <c r="P29" s="7">
        <v>81.18733302971296</v>
      </c>
      <c r="Q29" s="7">
        <v>81.786870857347409</v>
      </c>
      <c r="R29" s="7">
        <v>82.495497127416698</v>
      </c>
      <c r="S29" s="7">
        <v>83.43876800000001</v>
      </c>
    </row>
    <row r="30" spans="1:19" ht="24.95" customHeight="1" x14ac:dyDescent="0.25">
      <c r="A30" s="20"/>
      <c r="B30" s="20"/>
      <c r="C30" s="6" t="s">
        <v>149</v>
      </c>
      <c r="D30" s="6" t="s">
        <v>150</v>
      </c>
      <c r="E30" s="7">
        <v>31.164491269503412</v>
      </c>
      <c r="F30" s="7">
        <v>32.133935292289202</v>
      </c>
      <c r="G30" s="7">
        <v>33.794015007804731</v>
      </c>
      <c r="H30" s="7">
        <v>32.432266666666663</v>
      </c>
      <c r="I30" s="7">
        <v>31.540961272666671</v>
      </c>
      <c r="J30" s="7">
        <v>29.64936143885334</v>
      </c>
      <c r="K30" s="7">
        <v>30.167383999999998</v>
      </c>
      <c r="L30" s="7">
        <v>30.763109</v>
      </c>
      <c r="M30" s="7">
        <v>31.591274999999996</v>
      </c>
      <c r="N30" s="7">
        <v>33.465558769326215</v>
      </c>
      <c r="O30" s="7">
        <v>36.309896015172633</v>
      </c>
      <c r="P30" s="7">
        <v>35.975405437031036</v>
      </c>
      <c r="Q30" s="7">
        <v>36.516100854408897</v>
      </c>
      <c r="R30" s="7">
        <v>36.759901538266789</v>
      </c>
      <c r="S30" s="7">
        <v>37.257842000000004</v>
      </c>
    </row>
    <row r="31" spans="1:19" ht="24.95" customHeight="1" x14ac:dyDescent="0.25">
      <c r="A31" s="20"/>
      <c r="B31" s="20"/>
      <c r="C31" s="6" t="s">
        <v>26</v>
      </c>
      <c r="D31" s="6" t="s">
        <v>151</v>
      </c>
      <c r="E31" s="7">
        <v>65.549707580670528</v>
      </c>
      <c r="F31" s="7">
        <v>67.837416800865839</v>
      </c>
      <c r="G31" s="7">
        <v>69.278647615681237</v>
      </c>
      <c r="H31" s="7">
        <v>65.908252083333338</v>
      </c>
      <c r="I31" s="7">
        <v>67.072284605520821</v>
      </c>
      <c r="J31" s="7">
        <v>66.510707412102875</v>
      </c>
      <c r="K31" s="7">
        <v>69.821412500000008</v>
      </c>
      <c r="L31" s="7">
        <v>70.301963999999998</v>
      </c>
      <c r="M31" s="7">
        <v>71.242800500000001</v>
      </c>
      <c r="N31" s="7">
        <v>70.885881860403302</v>
      </c>
      <c r="O31" s="7">
        <v>70.339215276388643</v>
      </c>
      <c r="P31" s="7">
        <v>70.005139893960589</v>
      </c>
      <c r="Q31" s="7">
        <v>70.809207142783151</v>
      </c>
      <c r="R31" s="7">
        <v>70.976574913397997</v>
      </c>
      <c r="S31" s="7">
        <v>71.454282500000005</v>
      </c>
    </row>
    <row r="32" spans="1:19" ht="24.95" customHeight="1" x14ac:dyDescent="0.25">
      <c r="A32" s="20"/>
      <c r="B32" s="20"/>
      <c r="C32" s="6" t="s">
        <v>152</v>
      </c>
      <c r="D32" s="6" t="s">
        <v>153</v>
      </c>
      <c r="E32" s="7">
        <v>69.768593033935431</v>
      </c>
      <c r="F32" s="7">
        <v>71.091209293358816</v>
      </c>
      <c r="G32" s="7">
        <v>72.425327679464274</v>
      </c>
      <c r="H32" s="7">
        <v>72.258200000000002</v>
      </c>
      <c r="I32" s="7">
        <v>73.233135246000003</v>
      </c>
      <c r="J32" s="7">
        <v>75.391037000092396</v>
      </c>
      <c r="K32" s="7">
        <v>75.952750999999992</v>
      </c>
      <c r="L32" s="7">
        <v>76.627087999999986</v>
      </c>
      <c r="M32" s="7">
        <v>77.547025999999988</v>
      </c>
      <c r="N32" s="7">
        <v>78.023353540215226</v>
      </c>
      <c r="O32" s="7">
        <v>77.833216116700683</v>
      </c>
      <c r="P32" s="7">
        <v>77.137669237457402</v>
      </c>
      <c r="Q32" s="7">
        <v>77.884493348706812</v>
      </c>
      <c r="R32" s="7">
        <v>78.27515836207975</v>
      </c>
      <c r="S32" s="7">
        <v>79.027836500000006</v>
      </c>
    </row>
    <row r="33" spans="1:19" ht="24.95" customHeight="1" x14ac:dyDescent="0.25">
      <c r="A33" s="20"/>
      <c r="B33" s="20"/>
      <c r="C33" s="6" t="s">
        <v>27</v>
      </c>
      <c r="D33" s="6" t="s">
        <v>28</v>
      </c>
      <c r="E33" s="7">
        <v>61.449229390507512</v>
      </c>
      <c r="F33" s="7">
        <v>62.272029390507512</v>
      </c>
      <c r="G33" s="7">
        <v>62.477729390507513</v>
      </c>
      <c r="H33" s="7">
        <v>57.977140476190478</v>
      </c>
      <c r="I33" s="7">
        <v>57.753672111642857</v>
      </c>
      <c r="J33" s="7">
        <v>59.549802687673143</v>
      </c>
      <c r="K33" s="7">
        <v>59.737881000000002</v>
      </c>
      <c r="L33" s="7">
        <v>60.526393999999996</v>
      </c>
      <c r="M33" s="7">
        <v>61.233420000000002</v>
      </c>
      <c r="N33" s="7">
        <v>62.183705456098004</v>
      </c>
      <c r="O33" s="7">
        <v>62.572155625764843</v>
      </c>
      <c r="P33" s="7">
        <v>63.550470571586573</v>
      </c>
      <c r="Q33" s="7">
        <v>64.58230206367945</v>
      </c>
      <c r="R33" s="7">
        <v>64.58230206367945</v>
      </c>
      <c r="S33" s="7">
        <v>64.689664000000008</v>
      </c>
    </row>
    <row r="34" spans="1:19" ht="24.95" customHeight="1" x14ac:dyDescent="0.25">
      <c r="A34" s="20"/>
      <c r="B34" s="20" t="s">
        <v>29</v>
      </c>
      <c r="C34" s="20" t="s">
        <v>91</v>
      </c>
      <c r="D34" s="6" t="s">
        <v>154</v>
      </c>
      <c r="E34" s="7">
        <v>313.36570991852892</v>
      </c>
      <c r="F34" s="7">
        <v>324.12304797482602</v>
      </c>
      <c r="G34" s="7">
        <v>337.41890596277705</v>
      </c>
      <c r="H34" s="7">
        <v>314.55252777777775</v>
      </c>
      <c r="I34" s="7">
        <v>313.16469182750001</v>
      </c>
      <c r="J34" s="7">
        <v>316.62290800364144</v>
      </c>
      <c r="K34" s="7">
        <v>321.666766</v>
      </c>
      <c r="L34" s="7">
        <v>332.08527633333335</v>
      </c>
      <c r="M34" s="7">
        <v>335.63700633333337</v>
      </c>
      <c r="N34" s="7">
        <v>337.36744293786774</v>
      </c>
      <c r="O34" s="7">
        <v>334.0600486817317</v>
      </c>
      <c r="P34" s="7">
        <v>324.87578444986241</v>
      </c>
      <c r="Q34" s="7">
        <v>326.70119366124595</v>
      </c>
      <c r="R34" s="7">
        <v>327.55426973041722</v>
      </c>
      <c r="S34" s="7">
        <v>331.15521999999999</v>
      </c>
    </row>
    <row r="35" spans="1:19" ht="24.95" customHeight="1" x14ac:dyDescent="0.25">
      <c r="A35" s="20"/>
      <c r="B35" s="20"/>
      <c r="C35" s="20"/>
      <c r="D35" s="6" t="s">
        <v>155</v>
      </c>
      <c r="E35" s="7">
        <v>391.9134736070381</v>
      </c>
      <c r="F35" s="7">
        <v>399.39754413365017</v>
      </c>
      <c r="G35" s="7">
        <v>411.46310462880501</v>
      </c>
      <c r="H35" s="7">
        <v>391.86778333333331</v>
      </c>
      <c r="I35" s="7">
        <v>402.51264796666669</v>
      </c>
      <c r="J35" s="7">
        <v>409.6263057852247</v>
      </c>
      <c r="K35" s="7">
        <v>418.52165399999996</v>
      </c>
      <c r="L35" s="7">
        <v>423.19203799999997</v>
      </c>
      <c r="M35" s="7">
        <v>431.62332700000002</v>
      </c>
      <c r="N35" s="7">
        <v>439.45667955841975</v>
      </c>
      <c r="O35" s="7">
        <v>432.91353642460228</v>
      </c>
      <c r="P35" s="7">
        <v>434.07059571621676</v>
      </c>
      <c r="Q35" s="7">
        <v>435.1746139083246</v>
      </c>
      <c r="R35" s="7">
        <v>436.01746888499122</v>
      </c>
      <c r="S35" s="7">
        <v>436.73578999999995</v>
      </c>
    </row>
    <row r="36" spans="1:19" ht="24.95" customHeight="1" x14ac:dyDescent="0.25">
      <c r="A36" s="20"/>
      <c r="B36" s="20"/>
      <c r="C36" s="6" t="s">
        <v>30</v>
      </c>
      <c r="D36" s="6" t="s">
        <v>154</v>
      </c>
      <c r="E36" s="7">
        <v>287.88227117584449</v>
      </c>
      <c r="F36" s="7">
        <v>290.8101833616559</v>
      </c>
      <c r="G36" s="7">
        <v>296.82068052644127</v>
      </c>
      <c r="H36" s="7">
        <v>300.93390666666664</v>
      </c>
      <c r="I36" s="7">
        <v>304.4778645516667</v>
      </c>
      <c r="J36" s="7">
        <v>308.96689415384282</v>
      </c>
      <c r="K36" s="7">
        <v>315.87888720000007</v>
      </c>
      <c r="L36" s="7">
        <v>317.02903893333331</v>
      </c>
      <c r="M36" s="7">
        <v>319.4246241333334</v>
      </c>
      <c r="N36" s="7">
        <v>313.20140964706627</v>
      </c>
      <c r="O36" s="7">
        <v>305.96416328345515</v>
      </c>
      <c r="P36" s="7">
        <v>302.57948350012163</v>
      </c>
      <c r="Q36" s="7">
        <v>303.46456776438635</v>
      </c>
      <c r="R36" s="7">
        <v>304.0140679504093</v>
      </c>
      <c r="S36" s="7">
        <v>305.80331999999999</v>
      </c>
    </row>
    <row r="37" spans="1:19" ht="24.95" customHeight="1" x14ac:dyDescent="0.25">
      <c r="A37" s="20"/>
      <c r="B37" s="20"/>
      <c r="C37" s="20" t="s">
        <v>31</v>
      </c>
      <c r="D37" s="6" t="s">
        <v>32</v>
      </c>
      <c r="E37" s="7">
        <v>514.69996529912737</v>
      </c>
      <c r="F37" s="7">
        <v>514.69996529912737</v>
      </c>
      <c r="G37" s="7">
        <v>516.75696529912739</v>
      </c>
      <c r="H37" s="7">
        <v>502.5010666666667</v>
      </c>
      <c r="I37" s="7">
        <v>501.00743452666666</v>
      </c>
      <c r="J37" s="7">
        <v>515.39007098402055</v>
      </c>
      <c r="K37" s="7">
        <v>539.41198099999997</v>
      </c>
      <c r="L37" s="7">
        <v>557.99101899999994</v>
      </c>
      <c r="M37" s="7">
        <v>561.45012700000007</v>
      </c>
      <c r="N37" s="7">
        <v>566.09053624737601</v>
      </c>
      <c r="O37" s="7">
        <v>570.48321200276121</v>
      </c>
      <c r="P37" s="7">
        <v>546.49221608014636</v>
      </c>
      <c r="Q37" s="7">
        <v>551.601317704959</v>
      </c>
      <c r="R37" s="7">
        <v>552.95362017622881</v>
      </c>
      <c r="S37" s="7">
        <v>554.9855</v>
      </c>
    </row>
    <row r="38" spans="1:19" ht="24.95" customHeight="1" x14ac:dyDescent="0.25">
      <c r="A38" s="20"/>
      <c r="B38" s="20"/>
      <c r="C38" s="20"/>
      <c r="D38" s="6" t="s">
        <v>33</v>
      </c>
      <c r="E38" s="7">
        <v>470.89646896484919</v>
      </c>
      <c r="F38" s="7">
        <v>465.00336895765196</v>
      </c>
      <c r="G38" s="7">
        <v>461.0666113763096</v>
      </c>
      <c r="H38" s="7">
        <v>483.42500000000001</v>
      </c>
      <c r="I38" s="7">
        <v>491.36956753749996</v>
      </c>
      <c r="J38" s="7">
        <v>498.82196849953891</v>
      </c>
      <c r="K38" s="7">
        <v>516.16450950000001</v>
      </c>
      <c r="L38" s="7">
        <v>519.47674049999989</v>
      </c>
      <c r="M38" s="7">
        <v>522.12175949999994</v>
      </c>
      <c r="N38" s="7">
        <v>526.29645981781437</v>
      </c>
      <c r="O38" s="7">
        <v>525.10812480810159</v>
      </c>
      <c r="P38" s="7">
        <v>514.55937835611803</v>
      </c>
      <c r="Q38" s="7">
        <v>517.11335821554906</v>
      </c>
      <c r="R38" s="7">
        <v>517.59623348890887</v>
      </c>
      <c r="S38" s="7">
        <v>518.42332499999998</v>
      </c>
    </row>
    <row r="39" spans="1:19" ht="24.95" customHeight="1" x14ac:dyDescent="0.25">
      <c r="A39" s="21" t="s">
        <v>156</v>
      </c>
      <c r="B39" s="20" t="s">
        <v>34</v>
      </c>
      <c r="C39" s="6" t="s">
        <v>157</v>
      </c>
      <c r="D39" s="6" t="s">
        <v>158</v>
      </c>
      <c r="E39" s="7">
        <v>4583.5757310868466</v>
      </c>
      <c r="F39" s="7">
        <v>4600.2057310868477</v>
      </c>
      <c r="G39" s="7">
        <v>5077.8989812742357</v>
      </c>
      <c r="H39" s="7">
        <v>5162.7218166666671</v>
      </c>
      <c r="I39" s="7">
        <v>5012.7240026625004</v>
      </c>
      <c r="J39" s="7">
        <v>5326.6875740558808</v>
      </c>
      <c r="K39" s="7">
        <v>5420.4993460000005</v>
      </c>
      <c r="L39" s="7">
        <v>5474.4072889999998</v>
      </c>
      <c r="M39" s="7">
        <v>5497.2489999999998</v>
      </c>
      <c r="N39" s="7">
        <v>5360.683100038018</v>
      </c>
      <c r="O39" s="7">
        <v>5463.6429850437526</v>
      </c>
      <c r="P39" s="7">
        <v>5712.2130407789273</v>
      </c>
      <c r="Q39" s="7">
        <v>5721.9058512202873</v>
      </c>
      <c r="R39" s="7">
        <v>5724.383936554379</v>
      </c>
      <c r="S39" s="7">
        <v>5750.3204000000005</v>
      </c>
    </row>
    <row r="40" spans="1:19" ht="24.95" customHeight="1" x14ac:dyDescent="0.25">
      <c r="A40" s="21"/>
      <c r="B40" s="20"/>
      <c r="C40" s="6" t="s">
        <v>159</v>
      </c>
      <c r="D40" s="6" t="s">
        <v>160</v>
      </c>
      <c r="E40" s="7">
        <v>50.373799190769574</v>
      </c>
      <c r="F40" s="7">
        <v>50.373799190769574</v>
      </c>
      <c r="G40" s="7">
        <v>50.990899190769575</v>
      </c>
      <c r="H40" s="7">
        <v>49.935820833333331</v>
      </c>
      <c r="I40" s="7">
        <v>50.005363569833328</v>
      </c>
      <c r="J40" s="7">
        <v>50.621492831947222</v>
      </c>
      <c r="K40" s="7">
        <v>52.612886999999994</v>
      </c>
      <c r="L40" s="7">
        <v>53.803110000000004</v>
      </c>
      <c r="M40" s="7">
        <v>54.236654000000001</v>
      </c>
      <c r="N40" s="7">
        <v>55.1612978603643</v>
      </c>
      <c r="O40" s="7">
        <v>56.933586453141672</v>
      </c>
      <c r="P40" s="7">
        <v>57.281696935005705</v>
      </c>
      <c r="Q40" s="7">
        <v>57.372948929329553</v>
      </c>
      <c r="R40" s="7">
        <v>57.40949990278088</v>
      </c>
      <c r="S40" s="7">
        <v>57.504165999999998</v>
      </c>
    </row>
    <row r="41" spans="1:19" ht="24.95" customHeight="1" x14ac:dyDescent="0.25">
      <c r="A41" s="21"/>
      <c r="B41" s="20"/>
      <c r="C41" s="6" t="s">
        <v>35</v>
      </c>
      <c r="D41" s="6" t="s">
        <v>161</v>
      </c>
      <c r="E41" s="7">
        <v>7532.9761856062723</v>
      </c>
      <c r="F41" s="7">
        <v>7609.7161856062721</v>
      </c>
      <c r="G41" s="7">
        <v>7984.7380456185228</v>
      </c>
      <c r="H41" s="7">
        <v>7528.2973833333326</v>
      </c>
      <c r="I41" s="7">
        <v>7667.3668173583328</v>
      </c>
      <c r="J41" s="7">
        <v>7818.7389685489325</v>
      </c>
      <c r="K41" s="7">
        <v>7889.8903270000001</v>
      </c>
      <c r="L41" s="7">
        <v>7950.6563079999996</v>
      </c>
      <c r="M41" s="7">
        <v>7961.7663080000002</v>
      </c>
      <c r="N41" s="7">
        <v>8142.7429469882236</v>
      </c>
      <c r="O41" s="7">
        <v>8294.0443462324747</v>
      </c>
      <c r="P41" s="7">
        <v>8538.8097948345294</v>
      </c>
      <c r="Q41" s="7">
        <v>8564.8518577015238</v>
      </c>
      <c r="R41" s="7">
        <v>8565.1207701899621</v>
      </c>
      <c r="S41" s="7">
        <v>8602.4439000000002</v>
      </c>
    </row>
    <row r="42" spans="1:19" ht="24.95" customHeight="1" x14ac:dyDescent="0.25">
      <c r="A42" s="21"/>
      <c r="B42" s="20"/>
      <c r="C42" s="6" t="s">
        <v>36</v>
      </c>
      <c r="D42" s="6" t="s">
        <v>158</v>
      </c>
      <c r="E42" s="7">
        <v>10418.0249722222</v>
      </c>
      <c r="F42" s="7">
        <v>10418.0249722222</v>
      </c>
      <c r="G42" s="7">
        <v>10765.055033333339</v>
      </c>
      <c r="H42" s="7">
        <v>11191.720833333333</v>
      </c>
      <c r="I42" s="7">
        <v>11539.93031570833</v>
      </c>
      <c r="J42" s="7">
        <v>11481.796121141897</v>
      </c>
      <c r="K42" s="7">
        <v>11617.578692000001</v>
      </c>
      <c r="L42" s="7">
        <v>11661.710000000001</v>
      </c>
      <c r="M42" s="7">
        <v>11863.931845999999</v>
      </c>
      <c r="N42" s="7">
        <v>11819.634311543537</v>
      </c>
      <c r="O42" s="7">
        <v>11753.295699116032</v>
      </c>
      <c r="P42" s="7">
        <v>11716.664408892981</v>
      </c>
      <c r="Q42" s="7">
        <v>11796.332504151607</v>
      </c>
      <c r="R42" s="7">
        <v>11806.023040197226</v>
      </c>
      <c r="S42" s="7">
        <v>11810.652099999999</v>
      </c>
    </row>
    <row r="43" spans="1:19" ht="24.95" customHeight="1" x14ac:dyDescent="0.25">
      <c r="A43" s="21"/>
      <c r="B43" s="20" t="s">
        <v>37</v>
      </c>
      <c r="C43" s="6" t="s">
        <v>38</v>
      </c>
      <c r="D43" s="6" t="s">
        <v>39</v>
      </c>
      <c r="E43" s="7">
        <v>31.618969308568882</v>
      </c>
      <c r="F43" s="7">
        <v>31.338640147667412</v>
      </c>
      <c r="G43" s="7">
        <v>32.21203956722097</v>
      </c>
      <c r="H43" s="7">
        <v>29.643133333333335</v>
      </c>
      <c r="I43" s="7">
        <v>29.052462442333333</v>
      </c>
      <c r="J43" s="7">
        <v>30.271172141107716</v>
      </c>
      <c r="K43" s="7">
        <v>30.251449999999998</v>
      </c>
      <c r="L43" s="7">
        <v>30.516704000000001</v>
      </c>
      <c r="M43" s="7">
        <v>30.604077</v>
      </c>
      <c r="N43" s="7">
        <v>30.43539132431593</v>
      </c>
      <c r="O43" s="7">
        <v>29.217976099515042</v>
      </c>
      <c r="P43" s="7">
        <v>30.95915544193943</v>
      </c>
      <c r="Q43" s="7">
        <v>31.757940335911357</v>
      </c>
      <c r="R43" s="7">
        <v>31.906185471095274</v>
      </c>
      <c r="S43" s="7">
        <v>32.103186000000001</v>
      </c>
    </row>
    <row r="44" spans="1:19" ht="24.95" customHeight="1" x14ac:dyDescent="0.25">
      <c r="A44" s="21"/>
      <c r="B44" s="20"/>
      <c r="C44" s="6" t="s">
        <v>40</v>
      </c>
      <c r="D44" s="6" t="s">
        <v>39</v>
      </c>
      <c r="E44" s="7">
        <v>34.312309660847212</v>
      </c>
      <c r="F44" s="7">
        <v>35.073527050848668</v>
      </c>
      <c r="G44" s="7">
        <v>35.884565333005639</v>
      </c>
      <c r="H44" s="7">
        <v>36.109650000000002</v>
      </c>
      <c r="I44" s="7">
        <v>35.262752924499992</v>
      </c>
      <c r="J44" s="7">
        <v>35.067223990337318</v>
      </c>
      <c r="K44" s="7">
        <v>36.735427000000001</v>
      </c>
      <c r="L44" s="7">
        <v>36.997546</v>
      </c>
      <c r="M44" s="7">
        <v>37.355364999999999</v>
      </c>
      <c r="N44" s="7">
        <v>33.876311006652713</v>
      </c>
      <c r="O44" s="7">
        <v>31.838758849065606</v>
      </c>
      <c r="P44" s="7">
        <v>34.58882034649541</v>
      </c>
      <c r="Q44" s="7">
        <v>34.693429155041528</v>
      </c>
      <c r="R44" s="7">
        <v>35.375341060531895</v>
      </c>
      <c r="S44" s="7">
        <v>35.535127000000003</v>
      </c>
    </row>
    <row r="45" spans="1:19" ht="24.95" customHeight="1" x14ac:dyDescent="0.25">
      <c r="A45" s="21"/>
      <c r="B45" s="20"/>
      <c r="C45" s="6" t="s">
        <v>41</v>
      </c>
      <c r="D45" s="6" t="s">
        <v>39</v>
      </c>
      <c r="E45" s="7">
        <v>5.2565980238043286</v>
      </c>
      <c r="F45" s="7">
        <v>5.3082380238043285</v>
      </c>
      <c r="G45" s="7">
        <v>5.6680419643631526</v>
      </c>
      <c r="H45" s="7">
        <v>5.6925383333333333</v>
      </c>
      <c r="I45" s="7">
        <v>5.7123684081666672</v>
      </c>
      <c r="J45" s="7">
        <v>5.6512429633936438</v>
      </c>
      <c r="K45" s="7">
        <v>5.8578440000000001</v>
      </c>
      <c r="L45" s="7">
        <v>5.8975590000000002</v>
      </c>
      <c r="M45" s="7">
        <v>5.9260719999999996</v>
      </c>
      <c r="N45" s="7">
        <v>5.7524714743552767</v>
      </c>
      <c r="O45" s="7">
        <v>5.1926322039682811</v>
      </c>
      <c r="P45" s="7">
        <v>5.0708288355672329</v>
      </c>
      <c r="Q45" s="7">
        <v>5.151842359648791</v>
      </c>
      <c r="R45" s="7">
        <v>5.151842359648791</v>
      </c>
      <c r="S45" s="7">
        <v>5.193797</v>
      </c>
    </row>
    <row r="46" spans="1:19" ht="24.95" customHeight="1" x14ac:dyDescent="0.25">
      <c r="A46" s="21"/>
      <c r="B46" s="20" t="s">
        <v>162</v>
      </c>
      <c r="C46" s="6" t="s">
        <v>163</v>
      </c>
      <c r="D46" s="6" t="s">
        <v>164</v>
      </c>
      <c r="E46" s="7">
        <v>519.99736080632181</v>
      </c>
      <c r="F46" s="7">
        <v>534.39636080632181</v>
      </c>
      <c r="G46" s="7">
        <v>545.73465857713632</v>
      </c>
      <c r="H46" s="7">
        <v>505.50150000000002</v>
      </c>
      <c r="I46" s="7">
        <v>531.08060719000002</v>
      </c>
      <c r="J46" s="7">
        <v>541.13890858286049</v>
      </c>
      <c r="K46" s="7">
        <v>538.47699999999998</v>
      </c>
      <c r="L46" s="7">
        <v>542.2912</v>
      </c>
      <c r="M46" s="7">
        <v>544.11399999999992</v>
      </c>
      <c r="N46" s="7">
        <v>554.7316564131952</v>
      </c>
      <c r="O46" s="7">
        <v>550.85194601951309</v>
      </c>
      <c r="P46" s="7">
        <v>567.53024189619975</v>
      </c>
      <c r="Q46" s="7">
        <v>572.04820263566546</v>
      </c>
      <c r="R46" s="7">
        <v>573.41084600775457</v>
      </c>
      <c r="S46" s="7">
        <v>578.59899999999993</v>
      </c>
    </row>
    <row r="47" spans="1:19" ht="24.95" customHeight="1" x14ac:dyDescent="0.25">
      <c r="A47" s="21"/>
      <c r="B47" s="20"/>
      <c r="C47" s="6" t="s">
        <v>165</v>
      </c>
      <c r="D47" s="6" t="s">
        <v>166</v>
      </c>
      <c r="E47" s="7">
        <v>785.90003882839096</v>
      </c>
      <c r="F47" s="7">
        <v>796.18503882839093</v>
      </c>
      <c r="G47" s="7">
        <v>815.48619647707858</v>
      </c>
      <c r="H47" s="7">
        <v>787.09910000000002</v>
      </c>
      <c r="I47" s="7">
        <v>801.18273549000003</v>
      </c>
      <c r="J47" s="7">
        <v>803.73640560160004</v>
      </c>
      <c r="K47" s="7">
        <v>831.30359999999996</v>
      </c>
      <c r="L47" s="7">
        <v>836.30359999999996</v>
      </c>
      <c r="M47" s="7">
        <v>838.68650000000002</v>
      </c>
      <c r="N47" s="7">
        <v>847.38567548614742</v>
      </c>
      <c r="O47" s="7">
        <v>847.0930419349146</v>
      </c>
      <c r="P47" s="7">
        <v>846.41697081468487</v>
      </c>
      <c r="Q47" s="7">
        <v>814.5401258517104</v>
      </c>
      <c r="R47" s="7">
        <v>859.55120235033132</v>
      </c>
      <c r="S47" s="7">
        <v>868.85679999999991</v>
      </c>
    </row>
    <row r="48" spans="1:19" ht="24.95" customHeight="1" x14ac:dyDescent="0.25">
      <c r="A48" s="21"/>
      <c r="B48" s="20" t="s">
        <v>42</v>
      </c>
      <c r="C48" s="6" t="s">
        <v>167</v>
      </c>
      <c r="D48" s="6" t="s">
        <v>168</v>
      </c>
      <c r="E48" s="7">
        <v>475.3560521887357</v>
      </c>
      <c r="F48" s="7">
        <v>486.66955218873568</v>
      </c>
      <c r="G48" s="7">
        <v>499.70780176445555</v>
      </c>
      <c r="H48" s="7">
        <v>478.5096666666667</v>
      </c>
      <c r="I48" s="7">
        <v>498.02464934</v>
      </c>
      <c r="J48" s="7">
        <v>531.47425645764736</v>
      </c>
      <c r="K48" s="7">
        <v>542.52290000000005</v>
      </c>
      <c r="L48" s="7">
        <v>544.52289999999994</v>
      </c>
      <c r="M48" s="7">
        <v>547.72860000000003</v>
      </c>
      <c r="N48" s="7">
        <v>551.38796712520752</v>
      </c>
      <c r="O48" s="7">
        <v>523.6151788032962</v>
      </c>
      <c r="P48" s="7">
        <v>506.94694064939836</v>
      </c>
      <c r="Q48" s="7">
        <v>512.58543629237045</v>
      </c>
      <c r="R48" s="7">
        <v>513.56769782267565</v>
      </c>
      <c r="S48" s="7">
        <v>515.71859999999992</v>
      </c>
    </row>
    <row r="49" spans="1:19" ht="24.95" customHeight="1" x14ac:dyDescent="0.25">
      <c r="A49" s="21"/>
      <c r="B49" s="20"/>
      <c r="C49" s="6" t="s">
        <v>169</v>
      </c>
      <c r="D49" s="6" t="s">
        <v>170</v>
      </c>
      <c r="E49" s="7">
        <v>342.45616108921701</v>
      </c>
      <c r="F49" s="7">
        <v>352.74116108921703</v>
      </c>
      <c r="G49" s="7">
        <v>356.64946108921703</v>
      </c>
      <c r="H49" s="7">
        <v>347.64346666666665</v>
      </c>
      <c r="I49" s="7">
        <v>372.69158402900007</v>
      </c>
      <c r="J49" s="7">
        <v>383.59621549423258</v>
      </c>
      <c r="K49" s="7">
        <v>403.54770000000002</v>
      </c>
      <c r="L49" s="7">
        <v>408.7534</v>
      </c>
      <c r="M49" s="7">
        <v>412.54770000000002</v>
      </c>
      <c r="N49" s="7">
        <v>386.35350621760483</v>
      </c>
      <c r="O49" s="7">
        <v>342.33393060098024</v>
      </c>
      <c r="P49" s="7">
        <v>345.373263846773</v>
      </c>
      <c r="Q49" s="7">
        <v>348.35966503695681</v>
      </c>
      <c r="R49" s="7">
        <v>349.65348257963888</v>
      </c>
      <c r="S49" s="7">
        <v>352.6542</v>
      </c>
    </row>
    <row r="50" spans="1:19" ht="24.95" customHeight="1" x14ac:dyDescent="0.25">
      <c r="A50" s="20" t="s">
        <v>171</v>
      </c>
      <c r="B50" s="6" t="s">
        <v>45</v>
      </c>
      <c r="C50" s="6" t="s">
        <v>46</v>
      </c>
      <c r="D50" s="6" t="s">
        <v>172</v>
      </c>
      <c r="E50" s="7">
        <v>5.912790665577587</v>
      </c>
      <c r="F50" s="7">
        <v>5.912790665577587</v>
      </c>
      <c r="G50" s="7">
        <v>6.1713339854727245</v>
      </c>
      <c r="H50" s="7">
        <v>6.3083027777777776</v>
      </c>
      <c r="I50" s="7">
        <v>6.4574144383055563</v>
      </c>
      <c r="J50" s="7">
        <v>6.4815334198528891</v>
      </c>
      <c r="K50" s="7">
        <v>6.757248999999999</v>
      </c>
      <c r="L50" s="7">
        <v>6.8928500000000001</v>
      </c>
      <c r="M50" s="7">
        <v>7.1296530000000002</v>
      </c>
      <c r="N50" s="7">
        <v>6.7283958340213532</v>
      </c>
      <c r="O50" s="7">
        <v>6.3825152019707661</v>
      </c>
      <c r="P50" s="7">
        <v>6.3294296796814109</v>
      </c>
      <c r="Q50" s="7">
        <v>6.3507196796814105</v>
      </c>
      <c r="R50" s="7">
        <v>6.4430385176565022</v>
      </c>
      <c r="S50" s="7">
        <v>6.5063400000000007</v>
      </c>
    </row>
    <row r="51" spans="1:19" ht="24.95" customHeight="1" x14ac:dyDescent="0.25">
      <c r="A51" s="20"/>
      <c r="B51" s="20" t="s">
        <v>173</v>
      </c>
      <c r="C51" s="20" t="s">
        <v>174</v>
      </c>
      <c r="D51" s="6" t="s">
        <v>175</v>
      </c>
      <c r="E51" s="7">
        <v>11.492605763835762</v>
      </c>
      <c r="F51" s="7">
        <v>12.069697414852431</v>
      </c>
      <c r="G51" s="7">
        <v>12.4196703276066</v>
      </c>
      <c r="H51" s="7">
        <v>12.072818888888889</v>
      </c>
      <c r="I51" s="7">
        <v>12.636992400555556</v>
      </c>
      <c r="J51" s="7">
        <v>13.161297603409434</v>
      </c>
      <c r="K51" s="7">
        <v>14.053445</v>
      </c>
      <c r="L51" s="7">
        <v>14.306704</v>
      </c>
      <c r="M51" s="7">
        <v>14.371603</v>
      </c>
      <c r="N51" s="7">
        <v>14.526275000615877</v>
      </c>
      <c r="O51" s="7">
        <v>14.691713889022402</v>
      </c>
      <c r="P51" s="7">
        <v>13.909452010179773</v>
      </c>
      <c r="Q51" s="7">
        <v>13.389759206955132</v>
      </c>
      <c r="R51" s="7">
        <v>13.034680657300434</v>
      </c>
      <c r="S51" s="7">
        <v>13.610558539001634</v>
      </c>
    </row>
    <row r="52" spans="1:19" ht="24.95" customHeight="1" x14ac:dyDescent="0.25">
      <c r="A52" s="20"/>
      <c r="B52" s="20"/>
      <c r="C52" s="20"/>
      <c r="D52" s="6" t="s">
        <v>176</v>
      </c>
      <c r="E52" s="7">
        <v>14.164273085242234</v>
      </c>
      <c r="F52" s="7">
        <v>14.164273085242234</v>
      </c>
      <c r="G52" s="7">
        <v>14.337669506787213</v>
      </c>
      <c r="H52" s="7">
        <v>15.372898333333334</v>
      </c>
      <c r="I52" s="7">
        <v>15.717064019855556</v>
      </c>
      <c r="J52" s="7">
        <v>15.715211353707575</v>
      </c>
      <c r="K52" s="7">
        <v>15.718067</v>
      </c>
      <c r="L52" s="7">
        <v>16.249020999999999</v>
      </c>
      <c r="M52" s="7">
        <v>16.457749</v>
      </c>
      <c r="N52" s="7">
        <v>16.610215616179921</v>
      </c>
      <c r="O52" s="7">
        <v>17.280734422614078</v>
      </c>
      <c r="P52" s="7">
        <v>16.75499587965502</v>
      </c>
      <c r="Q52" s="7">
        <v>16.337420933978443</v>
      </c>
      <c r="R52" s="7">
        <v>16.129562329279899</v>
      </c>
      <c r="S52" s="7">
        <v>15.687862794295501</v>
      </c>
    </row>
    <row r="53" spans="1:19" ht="24.95" customHeight="1" x14ac:dyDescent="0.25">
      <c r="A53" s="20"/>
      <c r="B53" s="20" t="s">
        <v>47</v>
      </c>
      <c r="C53" s="20" t="s">
        <v>48</v>
      </c>
      <c r="D53" s="6" t="s">
        <v>49</v>
      </c>
      <c r="E53" s="7">
        <v>32.006597157696135</v>
      </c>
      <c r="F53" s="7">
        <v>31.929767453570694</v>
      </c>
      <c r="G53" s="7">
        <v>33.409679675543771</v>
      </c>
      <c r="H53" s="7">
        <v>32.901604166666672</v>
      </c>
      <c r="I53" s="7">
        <v>33.01412190687499</v>
      </c>
      <c r="J53" s="7">
        <v>34.544715316844119</v>
      </c>
      <c r="K53" s="7">
        <v>35.905501999999998</v>
      </c>
      <c r="L53" s="7">
        <v>36.623481999999996</v>
      </c>
      <c r="M53" s="7">
        <v>36.7057</v>
      </c>
      <c r="N53" s="7">
        <v>37.061389853324869</v>
      </c>
      <c r="O53" s="7">
        <v>37.36357125281171</v>
      </c>
      <c r="P53" s="7">
        <v>36.971045482730844</v>
      </c>
      <c r="Q53" s="7">
        <v>37.334316967910425</v>
      </c>
      <c r="R53" s="7">
        <v>37.728639090118776</v>
      </c>
      <c r="S53" s="7">
        <v>37.861001000000002</v>
      </c>
    </row>
    <row r="54" spans="1:19" ht="24.95" customHeight="1" x14ac:dyDescent="0.25">
      <c r="A54" s="20"/>
      <c r="B54" s="20"/>
      <c r="C54" s="20"/>
      <c r="D54" s="6" t="s">
        <v>50</v>
      </c>
      <c r="E54" s="7">
        <v>36.315417616653718</v>
      </c>
      <c r="F54" s="7">
        <v>36.862373952990403</v>
      </c>
      <c r="G54" s="7">
        <v>38.757371442469079</v>
      </c>
      <c r="H54" s="7">
        <v>38.551391045554844</v>
      </c>
      <c r="I54" s="7">
        <v>37.854587582951417</v>
      </c>
      <c r="J54" s="7">
        <v>40.043151571891698</v>
      </c>
      <c r="K54" s="7">
        <v>40.866620992868242</v>
      </c>
      <c r="L54" s="7">
        <v>41.279843933352495</v>
      </c>
      <c r="M54" s="7">
        <v>41.629708206644544</v>
      </c>
      <c r="N54" s="7">
        <v>43.1136936463162</v>
      </c>
      <c r="O54" s="7">
        <v>44.066174160986776</v>
      </c>
      <c r="P54" s="7">
        <v>44.805547432025264</v>
      </c>
      <c r="Q54" s="7">
        <v>45.148632814450885</v>
      </c>
      <c r="R54" s="7">
        <v>45.306044026565708</v>
      </c>
      <c r="S54" s="7">
        <v>45.421038749002882</v>
      </c>
    </row>
    <row r="55" spans="1:19" ht="24.95" customHeight="1" x14ac:dyDescent="0.25">
      <c r="A55" s="20"/>
      <c r="B55" s="20" t="s">
        <v>51</v>
      </c>
      <c r="C55" s="20" t="s">
        <v>52</v>
      </c>
      <c r="D55" s="6" t="s">
        <v>177</v>
      </c>
      <c r="E55" s="7">
        <v>12.672898938198557</v>
      </c>
      <c r="F55" s="7">
        <v>12.672898938198557</v>
      </c>
      <c r="G55" s="7">
        <v>12.622798938198557</v>
      </c>
      <c r="H55" s="7">
        <v>11.793932692307692</v>
      </c>
      <c r="I55" s="7">
        <v>12.35730715975</v>
      </c>
      <c r="J55" s="7">
        <v>12.468136725061168</v>
      </c>
      <c r="K55" s="7">
        <v>12.569739999999999</v>
      </c>
      <c r="L55" s="7">
        <v>12.897559000000001</v>
      </c>
      <c r="M55" s="7">
        <v>12.992874999999998</v>
      </c>
      <c r="N55" s="7">
        <v>12.482341865806752</v>
      </c>
      <c r="O55" s="7">
        <v>12.003103321709617</v>
      </c>
      <c r="P55" s="7">
        <v>12.614228895704596</v>
      </c>
      <c r="Q55" s="7">
        <v>12.696069652364141</v>
      </c>
      <c r="R55" s="7">
        <v>12.762602895886015</v>
      </c>
      <c r="S55" s="7">
        <v>12.803288</v>
      </c>
    </row>
    <row r="56" spans="1:19" ht="24.95" customHeight="1" x14ac:dyDescent="0.25">
      <c r="A56" s="20"/>
      <c r="B56" s="20"/>
      <c r="C56" s="20"/>
      <c r="D56" s="6" t="s">
        <v>178</v>
      </c>
      <c r="E56" s="7">
        <v>24.205980532171097</v>
      </c>
      <c r="F56" s="7">
        <v>24.425771297737434</v>
      </c>
      <c r="G56" s="7">
        <v>24.562048595668621</v>
      </c>
      <c r="H56" s="7">
        <v>23.25996562820513</v>
      </c>
      <c r="I56" s="7">
        <v>23.600746117189811</v>
      </c>
      <c r="J56" s="7">
        <v>23.620173081778535</v>
      </c>
      <c r="K56" s="7">
        <v>24.799848670046401</v>
      </c>
      <c r="L56" s="7">
        <v>25.520087281917128</v>
      </c>
      <c r="M56" s="7">
        <v>25.946035281917123</v>
      </c>
      <c r="N56" s="7">
        <v>25.769699940516407</v>
      </c>
      <c r="O56" s="7">
        <v>25.756306036264053</v>
      </c>
      <c r="P56" s="7">
        <v>25.448305245893643</v>
      </c>
      <c r="Q56" s="7">
        <v>25.963460405803872</v>
      </c>
      <c r="R56" s="7">
        <v>26.164043618568819</v>
      </c>
      <c r="S56" s="7">
        <v>26.242372779461235</v>
      </c>
    </row>
    <row r="57" spans="1:19" ht="24.95" customHeight="1" x14ac:dyDescent="0.25">
      <c r="A57" s="20"/>
      <c r="B57" s="20" t="s">
        <v>53</v>
      </c>
      <c r="C57" s="6" t="s">
        <v>54</v>
      </c>
      <c r="D57" s="6" t="s">
        <v>55</v>
      </c>
      <c r="E57" s="7">
        <v>335.1101837938624</v>
      </c>
      <c r="F57" s="7">
        <v>345.80009351298639</v>
      </c>
      <c r="G57" s="7">
        <v>370.52805218171568</v>
      </c>
      <c r="H57" s="7">
        <v>373.81661666666662</v>
      </c>
      <c r="I57" s="7">
        <v>390.3853883116667</v>
      </c>
      <c r="J57" s="7">
        <v>393.57100448171883</v>
      </c>
      <c r="K57" s="7">
        <v>391.21530199999995</v>
      </c>
      <c r="L57" s="7">
        <v>401.73495300000002</v>
      </c>
      <c r="M57" s="7">
        <v>408.081953</v>
      </c>
      <c r="N57" s="7">
        <v>394.1521938564552</v>
      </c>
      <c r="O57" s="7">
        <v>385.56118826629836</v>
      </c>
      <c r="P57" s="7">
        <v>370.22316309193661</v>
      </c>
      <c r="Q57" s="7">
        <v>374.73738041023699</v>
      </c>
      <c r="R57" s="7">
        <v>374.73738041023699</v>
      </c>
      <c r="S57" s="7">
        <v>377.13870000000003</v>
      </c>
    </row>
    <row r="58" spans="1:19" ht="24.95" customHeight="1" x14ac:dyDescent="0.25">
      <c r="A58" s="20"/>
      <c r="B58" s="20"/>
      <c r="C58" s="6" t="s">
        <v>179</v>
      </c>
      <c r="D58" s="6" t="s">
        <v>39</v>
      </c>
      <c r="E58" s="7">
        <v>451.36264160948798</v>
      </c>
      <c r="F58" s="7">
        <v>465.51156030405866</v>
      </c>
      <c r="G58" s="7">
        <v>465.69037385496352</v>
      </c>
      <c r="H58" s="7">
        <v>447.58547777777778</v>
      </c>
      <c r="I58" s="7">
        <v>450.61107655777778</v>
      </c>
      <c r="J58" s="7">
        <v>462.13086873580897</v>
      </c>
      <c r="K58" s="7">
        <v>473.05760399999997</v>
      </c>
      <c r="L58" s="7">
        <v>479.32515100000006</v>
      </c>
      <c r="M58" s="7">
        <v>486.57557299999996</v>
      </c>
      <c r="N58" s="7">
        <v>494.14566269847353</v>
      </c>
      <c r="O58" s="7">
        <v>508.25137976744588</v>
      </c>
      <c r="P58" s="7">
        <v>503.94750477827631</v>
      </c>
      <c r="Q58" s="7">
        <v>506.91191683157712</v>
      </c>
      <c r="R58" s="7">
        <v>506.99831545358671</v>
      </c>
      <c r="S58" s="7">
        <v>509.23870000000005</v>
      </c>
    </row>
    <row r="59" spans="1:19" ht="24.95" customHeight="1" x14ac:dyDescent="0.25">
      <c r="A59" s="20"/>
      <c r="B59" s="20"/>
      <c r="C59" s="6" t="s">
        <v>180</v>
      </c>
      <c r="D59" s="6" t="s">
        <v>181</v>
      </c>
      <c r="E59" s="7">
        <v>274.348064050392</v>
      </c>
      <c r="F59" s="7">
        <v>277.73616161057538</v>
      </c>
      <c r="G59" s="7">
        <v>289.89173911284496</v>
      </c>
      <c r="H59" s="7">
        <v>272.01456666666661</v>
      </c>
      <c r="I59" s="7">
        <v>274.81890703833329</v>
      </c>
      <c r="J59" s="7">
        <v>269.32891259130037</v>
      </c>
      <c r="K59" s="7">
        <v>272.214698</v>
      </c>
      <c r="L59" s="7">
        <v>276.24130199999996</v>
      </c>
      <c r="M59" s="7">
        <v>278.51300000000003</v>
      </c>
      <c r="N59" s="7">
        <v>278.2523053049033</v>
      </c>
      <c r="O59" s="7">
        <v>275.27764469519258</v>
      </c>
      <c r="P59" s="7">
        <v>273.10749861678391</v>
      </c>
      <c r="Q59" s="7">
        <v>277.69092744796359</v>
      </c>
      <c r="R59" s="7">
        <v>278.69635758493968</v>
      </c>
      <c r="S59" s="7">
        <v>281.01220000000001</v>
      </c>
    </row>
    <row r="60" spans="1:19" ht="24.95" customHeight="1" x14ac:dyDescent="0.25">
      <c r="A60" s="20"/>
      <c r="B60" s="20"/>
      <c r="C60" s="6" t="s">
        <v>57</v>
      </c>
      <c r="D60" s="6" t="s">
        <v>39</v>
      </c>
      <c r="E60" s="7">
        <v>693.37607018055246</v>
      </c>
      <c r="F60" s="7">
        <v>705.71807018055256</v>
      </c>
      <c r="G60" s="7">
        <v>728.36322457250071</v>
      </c>
      <c r="H60" s="7">
        <v>748.05016666666666</v>
      </c>
      <c r="I60" s="7">
        <v>766.425736175</v>
      </c>
      <c r="J60" s="7">
        <v>769.31199522840234</v>
      </c>
      <c r="K60" s="7">
        <v>786.94654700000001</v>
      </c>
      <c r="L60" s="7">
        <v>789.386302</v>
      </c>
      <c r="M60" s="7">
        <v>789.82650000000001</v>
      </c>
      <c r="N60" s="7">
        <v>797.83187279514709</v>
      </c>
      <c r="O60" s="7">
        <v>783.30014369111052</v>
      </c>
      <c r="P60" s="7">
        <v>756.37802111792189</v>
      </c>
      <c r="Q60" s="7">
        <v>759.33686669771521</v>
      </c>
      <c r="R60" s="7">
        <v>761.59495997648435</v>
      </c>
      <c r="S60" s="7">
        <v>765.160528</v>
      </c>
    </row>
    <row r="61" spans="1:19" ht="24.95" customHeight="1" x14ac:dyDescent="0.25">
      <c r="A61" s="20"/>
      <c r="B61" s="20"/>
      <c r="C61" s="6" t="s">
        <v>58</v>
      </c>
      <c r="D61" s="6" t="s">
        <v>39</v>
      </c>
      <c r="E61" s="7">
        <v>181.84222745884952</v>
      </c>
      <c r="F61" s="7">
        <v>188.19740040310532</v>
      </c>
      <c r="G61" s="7">
        <v>188.32324629161738</v>
      </c>
      <c r="H61" s="7">
        <v>188.42073333333335</v>
      </c>
      <c r="I61" s="7">
        <v>187.30183067066667</v>
      </c>
      <c r="J61" s="7">
        <v>190.2648420711204</v>
      </c>
      <c r="K61" s="7">
        <v>188.75680199999999</v>
      </c>
      <c r="L61" s="7">
        <v>191.76284899999999</v>
      </c>
      <c r="M61" s="7">
        <v>197.75709999999998</v>
      </c>
      <c r="N61" s="7">
        <v>202.84753220335969</v>
      </c>
      <c r="O61" s="7">
        <v>209.04564913056515</v>
      </c>
      <c r="P61" s="7">
        <v>209.49208459906191</v>
      </c>
      <c r="Q61" s="7">
        <v>212.71359334344911</v>
      </c>
      <c r="R61" s="7">
        <v>213.23167168390191</v>
      </c>
      <c r="S61" s="7">
        <v>215.25619999999998</v>
      </c>
    </row>
    <row r="62" spans="1:19" ht="24.95" customHeight="1" x14ac:dyDescent="0.25">
      <c r="A62" s="20"/>
      <c r="B62" s="20"/>
      <c r="C62" s="6" t="s">
        <v>59</v>
      </c>
      <c r="D62" s="6" t="s">
        <v>182</v>
      </c>
      <c r="E62" s="7">
        <v>862.10508455772128</v>
      </c>
      <c r="F62" s="7">
        <v>883.42222953435714</v>
      </c>
      <c r="G62" s="7">
        <v>892.32718631276896</v>
      </c>
      <c r="H62" s="7">
        <v>820.46274999999991</v>
      </c>
      <c r="I62" s="7">
        <v>816.54154973916673</v>
      </c>
      <c r="J62" s="7">
        <v>818.85727253412767</v>
      </c>
      <c r="K62" s="7">
        <v>825.17557549999992</v>
      </c>
      <c r="L62" s="7">
        <v>830.38172650000013</v>
      </c>
      <c r="M62" s="7">
        <v>833.74954700000001</v>
      </c>
      <c r="N62" s="7">
        <v>841.29156075593949</v>
      </c>
      <c r="O62" s="7">
        <v>841.57566095822017</v>
      </c>
      <c r="P62" s="7">
        <v>879.83912856576524</v>
      </c>
      <c r="Q62" s="7">
        <v>883.47894019342311</v>
      </c>
      <c r="R62" s="7">
        <v>884.13868207135738</v>
      </c>
      <c r="S62" s="7">
        <v>888.679575</v>
      </c>
    </row>
    <row r="63" spans="1:19" ht="24.95" customHeight="1" x14ac:dyDescent="0.25">
      <c r="A63" s="20"/>
      <c r="B63" s="20"/>
      <c r="C63" s="6" t="s">
        <v>60</v>
      </c>
      <c r="D63" s="6" t="s">
        <v>39</v>
      </c>
      <c r="E63" s="7">
        <v>340.2157293639508</v>
      </c>
      <c r="F63" s="7">
        <v>347.13873655053084</v>
      </c>
      <c r="G63" s="7">
        <v>350.20923915238109</v>
      </c>
      <c r="H63" s="7">
        <v>372.89525000000003</v>
      </c>
      <c r="I63" s="7">
        <v>373.58730581999998</v>
      </c>
      <c r="J63" s="7">
        <v>394.67570513216538</v>
      </c>
      <c r="K63" s="7">
        <v>395.98759999999999</v>
      </c>
      <c r="L63" s="7">
        <v>400.89589999999998</v>
      </c>
      <c r="M63" s="7">
        <v>403.51299999999998</v>
      </c>
      <c r="N63" s="7">
        <v>406.39673995666027</v>
      </c>
      <c r="O63" s="7">
        <v>401.21287904355074</v>
      </c>
      <c r="P63" s="7">
        <v>396.47199656222432</v>
      </c>
      <c r="Q63" s="7">
        <v>399.48048277000646</v>
      </c>
      <c r="R63" s="7">
        <v>400.58782654977051</v>
      </c>
      <c r="S63" s="7">
        <v>401.185384</v>
      </c>
    </row>
    <row r="64" spans="1:19" ht="24.95" customHeight="1" x14ac:dyDescent="0.25">
      <c r="A64" s="20"/>
      <c r="B64" s="20"/>
      <c r="C64" s="20" t="s">
        <v>61</v>
      </c>
      <c r="D64" s="6" t="s">
        <v>62</v>
      </c>
      <c r="E64" s="7">
        <v>30.670827654858773</v>
      </c>
      <c r="F64" s="7">
        <v>30.902332255293018</v>
      </c>
      <c r="G64" s="7">
        <v>31.118206734771928</v>
      </c>
      <c r="H64" s="7">
        <v>30.399485714285714</v>
      </c>
      <c r="I64" s="7">
        <v>29.552802348571433</v>
      </c>
      <c r="J64" s="7">
        <v>29.774642196420228</v>
      </c>
      <c r="K64" s="7">
        <v>30.422169999999998</v>
      </c>
      <c r="L64" s="7">
        <v>30.722169999999995</v>
      </c>
      <c r="M64" s="7">
        <v>30.942739999999997</v>
      </c>
      <c r="N64" s="7">
        <v>33.595912855866175</v>
      </c>
      <c r="O64" s="7">
        <v>34.348907217015714</v>
      </c>
      <c r="P64" s="7">
        <v>35.102349924644706</v>
      </c>
      <c r="Q64" s="7">
        <v>35.3931197571995</v>
      </c>
      <c r="R64" s="7">
        <v>35.564253693628991</v>
      </c>
      <c r="S64" s="7">
        <v>35.606804999999994</v>
      </c>
    </row>
    <row r="65" spans="1:19" ht="24.95" customHeight="1" x14ac:dyDescent="0.25">
      <c r="A65" s="20"/>
      <c r="B65" s="20"/>
      <c r="C65" s="20"/>
      <c r="D65" s="6" t="s">
        <v>183</v>
      </c>
      <c r="E65" s="7">
        <v>29.198382469806305</v>
      </c>
      <c r="F65" s="7">
        <v>29.217400771213761</v>
      </c>
      <c r="G65" s="7">
        <v>30.758238761667695</v>
      </c>
      <c r="H65" s="7">
        <v>28.651792857142855</v>
      </c>
      <c r="I65" s="7">
        <v>29.193387757142858</v>
      </c>
      <c r="J65" s="7">
        <v>29.615846355897425</v>
      </c>
      <c r="K65" s="7">
        <v>29.818330000000003</v>
      </c>
      <c r="L65" s="7">
        <v>29.897759999999998</v>
      </c>
      <c r="M65" s="7">
        <v>29.997760000000003</v>
      </c>
      <c r="N65" s="7">
        <v>29.943172805243751</v>
      </c>
      <c r="O65" s="7">
        <v>30.135789262251919</v>
      </c>
      <c r="P65" s="7">
        <v>33.092722820565491</v>
      </c>
      <c r="Q65" s="7">
        <v>33.63932138693481</v>
      </c>
      <c r="R65" s="7">
        <v>34.077253421202556</v>
      </c>
      <c r="S65" s="7">
        <v>34.160229999999999</v>
      </c>
    </row>
    <row r="66" spans="1:19" ht="24.95" customHeight="1" x14ac:dyDescent="0.25">
      <c r="A66" s="20"/>
      <c r="B66" s="20"/>
      <c r="C66" s="20"/>
      <c r="D66" s="6" t="s">
        <v>63</v>
      </c>
      <c r="E66" s="7">
        <v>205.80249880911995</v>
      </c>
      <c r="F66" s="7">
        <v>205.34754026560657</v>
      </c>
      <c r="G66" s="7">
        <v>211.43754765653722</v>
      </c>
      <c r="H66" s="7">
        <v>203.61579285714285</v>
      </c>
      <c r="I66" s="7">
        <v>203.72044828285715</v>
      </c>
      <c r="J66" s="7">
        <v>200.56437620144013</v>
      </c>
      <c r="K66" s="7">
        <v>199.96530000000001</v>
      </c>
      <c r="L66" s="7">
        <v>200.70260000000002</v>
      </c>
      <c r="M66" s="7">
        <v>204.31970000000001</v>
      </c>
      <c r="N66" s="7">
        <v>218.94357024753171</v>
      </c>
      <c r="O66" s="7">
        <v>242.8410391114185</v>
      </c>
      <c r="P66" s="7">
        <v>252.23266365008243</v>
      </c>
      <c r="Q66" s="7">
        <v>255.50482608124423</v>
      </c>
      <c r="R66" s="7">
        <v>256.36373880555101</v>
      </c>
      <c r="S66" s="7">
        <v>258.13380000000001</v>
      </c>
    </row>
    <row r="67" spans="1:19" ht="24.95" customHeight="1" x14ac:dyDescent="0.25">
      <c r="A67" s="20"/>
      <c r="B67" s="20"/>
      <c r="C67" s="20"/>
      <c r="D67" s="6" t="s">
        <v>184</v>
      </c>
      <c r="E67" s="7">
        <v>35.467386422263935</v>
      </c>
      <c r="F67" s="7">
        <v>35.673086422263935</v>
      </c>
      <c r="G67" s="7">
        <v>35.878786422263936</v>
      </c>
      <c r="H67" s="7">
        <v>33.284246428571429</v>
      </c>
      <c r="I67" s="7">
        <v>33.527683894107142</v>
      </c>
      <c r="J67" s="7">
        <v>32.868293624777976</v>
      </c>
      <c r="K67" s="7">
        <v>33.55254</v>
      </c>
      <c r="L67" s="7">
        <v>33.990830000000003</v>
      </c>
      <c r="M67" s="7">
        <v>34.27026</v>
      </c>
      <c r="N67" s="7">
        <v>32.206352765179432</v>
      </c>
      <c r="O67" s="7">
        <v>31.952478210062324</v>
      </c>
      <c r="P67" s="7">
        <v>34.381600209263844</v>
      </c>
      <c r="Q67" s="7">
        <v>34.947801685602165</v>
      </c>
      <c r="R67" s="7">
        <v>35.036149669017348</v>
      </c>
      <c r="S67" s="7">
        <v>35.090606999999999</v>
      </c>
    </row>
    <row r="68" spans="1:19" ht="24.95" customHeight="1" x14ac:dyDescent="0.25">
      <c r="A68" s="20" t="s">
        <v>185</v>
      </c>
      <c r="B68" s="20" t="s">
        <v>65</v>
      </c>
      <c r="C68" s="20" t="s">
        <v>66</v>
      </c>
      <c r="D68" s="6" t="s">
        <v>67</v>
      </c>
      <c r="E68" s="7">
        <v>2.7428575672861499</v>
      </c>
      <c r="F68" s="7">
        <v>2.7860852692913092</v>
      </c>
      <c r="G68" s="7">
        <v>2.9921397730172612</v>
      </c>
      <c r="H68" s="7">
        <v>2.7678296153846151</v>
      </c>
      <c r="I68" s="7">
        <v>2.7788562995923076</v>
      </c>
      <c r="J68" s="7">
        <v>2.8717378403077642</v>
      </c>
      <c r="K68" s="7">
        <v>2.7609170000000001</v>
      </c>
      <c r="L68" s="7">
        <v>2.8158859999999999</v>
      </c>
      <c r="M68" s="7">
        <v>2.818228</v>
      </c>
      <c r="N68" s="7">
        <v>2.8743720719742454</v>
      </c>
      <c r="O68" s="7">
        <v>2.9286394467766312</v>
      </c>
      <c r="P68" s="7">
        <v>3.0058884853482768</v>
      </c>
      <c r="Q68" s="7">
        <v>3.0305305063946206</v>
      </c>
      <c r="R68" s="7">
        <v>3.0555138927578445</v>
      </c>
      <c r="S68" s="7">
        <v>3.0654762857142859</v>
      </c>
    </row>
    <row r="69" spans="1:19" ht="24.95" customHeight="1" x14ac:dyDescent="0.25">
      <c r="A69" s="20"/>
      <c r="B69" s="20"/>
      <c r="C69" s="20"/>
      <c r="D69" s="6" t="s">
        <v>68</v>
      </c>
      <c r="E69" s="7">
        <v>2.1872311271451128</v>
      </c>
      <c r="F69" s="7">
        <v>2.1995985857193152</v>
      </c>
      <c r="G69" s="7">
        <v>2.2804625878809914</v>
      </c>
      <c r="H69" s="7">
        <v>2.0720193076923077</v>
      </c>
      <c r="I69" s="7">
        <v>2.0027751680369232</v>
      </c>
      <c r="J69" s="7">
        <v>2.0920567291888466</v>
      </c>
      <c r="K69" s="7">
        <v>2.1152540000000002</v>
      </c>
      <c r="L69" s="7">
        <v>2.1981660000000001</v>
      </c>
      <c r="M69" s="7">
        <v>2.2422800000000001</v>
      </c>
      <c r="N69" s="7">
        <v>2.3184613545566122</v>
      </c>
      <c r="O69" s="7">
        <v>2.3385504063644804</v>
      </c>
      <c r="P69" s="7">
        <v>2.3001642634942874</v>
      </c>
      <c r="Q69" s="7">
        <v>2.3001642634942874</v>
      </c>
      <c r="R69" s="7">
        <v>2.3421502112113668</v>
      </c>
      <c r="S69" s="7">
        <v>2.3710169999999997</v>
      </c>
    </row>
    <row r="70" spans="1:19" ht="24.95" customHeight="1" x14ac:dyDescent="0.25">
      <c r="A70" s="20"/>
      <c r="B70" s="20"/>
      <c r="C70" s="20"/>
      <c r="D70" s="6" t="s">
        <v>69</v>
      </c>
      <c r="E70" s="7">
        <v>1.9125755860507032</v>
      </c>
      <c r="F70" s="7">
        <v>1.9250616764464978</v>
      </c>
      <c r="G70" s="7">
        <v>1.9779575671619773</v>
      </c>
      <c r="H70" s="7">
        <v>1.7984626923076923</v>
      </c>
      <c r="I70" s="7">
        <v>1.8407687730307691</v>
      </c>
      <c r="J70" s="7">
        <v>1.8996435438720423</v>
      </c>
      <c r="K70" s="7">
        <v>1.7682280000000001</v>
      </c>
      <c r="L70" s="7">
        <v>1.7985130000000003</v>
      </c>
      <c r="M70" s="7">
        <v>1.82057</v>
      </c>
      <c r="N70" s="7">
        <v>1.991103738064492</v>
      </c>
      <c r="O70" s="7">
        <v>1.9971122640553265</v>
      </c>
      <c r="P70" s="7">
        <v>2.0406362691725275</v>
      </c>
      <c r="Q70" s="7">
        <v>2.0736682367358839</v>
      </c>
      <c r="R70" s="7">
        <v>2.0946437111835383</v>
      </c>
      <c r="S70" s="7">
        <v>2.1062129999999999</v>
      </c>
    </row>
    <row r="71" spans="1:19" ht="24.95" customHeight="1" x14ac:dyDescent="0.25">
      <c r="A71" s="20"/>
      <c r="B71" s="20"/>
      <c r="C71" s="20" t="s">
        <v>70</v>
      </c>
      <c r="D71" s="6" t="s">
        <v>186</v>
      </c>
      <c r="E71" s="7">
        <v>1.4187825552528128</v>
      </c>
      <c r="F71" s="7">
        <v>1.505948249236523</v>
      </c>
      <c r="G71" s="7">
        <v>1.7031641493636103</v>
      </c>
      <c r="H71" s="7">
        <v>1.6504042857142858</v>
      </c>
      <c r="I71" s="7">
        <v>1.7098945330357143</v>
      </c>
      <c r="J71" s="7">
        <v>1.600384504538866</v>
      </c>
      <c r="K71" s="7">
        <v>1.5679849999999997</v>
      </c>
      <c r="L71" s="7">
        <v>1.6226689999999999</v>
      </c>
      <c r="M71" s="7">
        <v>1.647089</v>
      </c>
      <c r="N71" s="7">
        <v>1.6388092822460527</v>
      </c>
      <c r="O71" s="7">
        <v>1.5983758504425083</v>
      </c>
      <c r="P71" s="7">
        <v>1.5553482495626882</v>
      </c>
      <c r="Q71" s="7">
        <v>1.5779940528619485</v>
      </c>
      <c r="R71" s="7">
        <v>1.5930392452810578</v>
      </c>
      <c r="S71" s="7">
        <v>1.6131610000000001</v>
      </c>
    </row>
    <row r="72" spans="1:19" ht="24.95" customHeight="1" x14ac:dyDescent="0.25">
      <c r="A72" s="20"/>
      <c r="B72" s="20"/>
      <c r="C72" s="20"/>
      <c r="D72" s="6" t="s">
        <v>187</v>
      </c>
      <c r="E72" s="7">
        <v>2.3345570474337092</v>
      </c>
      <c r="F72" s="7">
        <v>2.2438788535222165</v>
      </c>
      <c r="G72" s="7">
        <v>2.4416351562912948</v>
      </c>
      <c r="H72" s="7">
        <v>2.3685352051282327</v>
      </c>
      <c r="I72" s="7">
        <v>2.5098143695769233</v>
      </c>
      <c r="J72" s="7">
        <v>2.5382342199693282</v>
      </c>
      <c r="K72" s="7">
        <v>2.6479429999999997</v>
      </c>
      <c r="L72" s="7">
        <v>2.6897150000000001</v>
      </c>
      <c r="M72" s="7">
        <v>2.6897150000000001</v>
      </c>
      <c r="N72" s="7">
        <v>2.7146764266392314</v>
      </c>
      <c r="O72" s="7">
        <v>2.6239855015934603</v>
      </c>
      <c r="P72" s="7">
        <v>2.649522814573301</v>
      </c>
      <c r="Q72" s="7">
        <v>2.6821939225554776</v>
      </c>
      <c r="R72" s="7">
        <v>2.7196976613823209</v>
      </c>
      <c r="S72" s="7">
        <v>2.7412850000000004</v>
      </c>
    </row>
    <row r="73" spans="1:19" ht="24.95" customHeight="1" x14ac:dyDescent="0.25">
      <c r="A73" s="20"/>
      <c r="B73" s="20"/>
      <c r="C73" s="6" t="s">
        <v>71</v>
      </c>
      <c r="D73" s="6" t="s">
        <v>39</v>
      </c>
      <c r="E73" s="7">
        <v>6.6655418498000447</v>
      </c>
      <c r="F73" s="7">
        <v>6.6759625008526058</v>
      </c>
      <c r="G73" s="7">
        <v>6.8231922943135039</v>
      </c>
      <c r="H73" s="7">
        <v>7.0763941666666668</v>
      </c>
      <c r="I73" s="7">
        <v>6.9496082192499991</v>
      </c>
      <c r="J73" s="7">
        <v>7.0218437343224629</v>
      </c>
      <c r="K73" s="7">
        <v>6.9643990000000002</v>
      </c>
      <c r="L73" s="7">
        <v>7.1112019999999996</v>
      </c>
      <c r="M73" s="7">
        <v>7.1826889999999999</v>
      </c>
      <c r="N73" s="7">
        <v>7.0421363018335157</v>
      </c>
      <c r="O73" s="7">
        <v>6.6618154117281776</v>
      </c>
      <c r="P73" s="7">
        <v>6.5063319787120371</v>
      </c>
      <c r="Q73" s="7">
        <v>6.5241897201187014</v>
      </c>
      <c r="R73" s="7">
        <v>6.6009691974825122</v>
      </c>
      <c r="S73" s="7">
        <v>6.6235689999999998</v>
      </c>
    </row>
    <row r="74" spans="1:19" ht="24.95" customHeight="1" x14ac:dyDescent="0.25">
      <c r="A74" s="20"/>
      <c r="B74" s="20"/>
      <c r="C74" s="6" t="s">
        <v>72</v>
      </c>
      <c r="D74" s="6" t="s">
        <v>39</v>
      </c>
      <c r="E74" s="7">
        <v>6.7256137399207496</v>
      </c>
      <c r="F74" s="7">
        <v>6.7572917063426363</v>
      </c>
      <c r="G74" s="7">
        <v>6.9598843227094314</v>
      </c>
      <c r="H74" s="7">
        <v>6.857266666666666</v>
      </c>
      <c r="I74" s="7">
        <v>6.7203284572500008</v>
      </c>
      <c r="J74" s="7">
        <v>6.8625316950781627</v>
      </c>
      <c r="K74" s="7">
        <v>6.7563230000000001</v>
      </c>
      <c r="L74" s="7">
        <v>7.0247739999999999</v>
      </c>
      <c r="M74" s="7">
        <v>7.1862609999999991</v>
      </c>
      <c r="N74" s="7">
        <v>6.8013528395769489</v>
      </c>
      <c r="O74" s="7">
        <v>6.5164305330970276</v>
      </c>
      <c r="P74" s="7">
        <v>6.4433848797309041</v>
      </c>
      <c r="Q74" s="7">
        <v>6.4889693095245891</v>
      </c>
      <c r="R74" s="7">
        <v>6.5277918838923377</v>
      </c>
      <c r="S74" s="7">
        <v>6.5647789999999997</v>
      </c>
    </row>
    <row r="75" spans="1:19" ht="24.95" customHeight="1" x14ac:dyDescent="0.25">
      <c r="A75" s="20"/>
      <c r="B75" s="20"/>
      <c r="C75" s="6" t="s">
        <v>73</v>
      </c>
      <c r="D75" s="6" t="s">
        <v>74</v>
      </c>
      <c r="E75" s="7">
        <v>42.269717636211162</v>
      </c>
      <c r="F75" s="7">
        <v>43.491268751720483</v>
      </c>
      <c r="G75" s="7">
        <v>44.681595933800963</v>
      </c>
      <c r="H75" s="7">
        <v>43.357059848484852</v>
      </c>
      <c r="I75" s="7">
        <v>44.337653602916674</v>
      </c>
      <c r="J75" s="7">
        <v>44.53892151416089</v>
      </c>
      <c r="K75" s="7">
        <v>43.785539</v>
      </c>
      <c r="L75" s="7">
        <v>44.605773999999997</v>
      </c>
      <c r="M75" s="7">
        <v>45.000235000000004</v>
      </c>
      <c r="N75" s="7">
        <v>43.148346347030042</v>
      </c>
      <c r="O75" s="7">
        <v>41.950326726048146</v>
      </c>
      <c r="P75" s="7">
        <v>45.758505299260804</v>
      </c>
      <c r="Q75" s="7">
        <v>48.021141377242273</v>
      </c>
      <c r="R75" s="7">
        <v>48.198979741881402</v>
      </c>
      <c r="S75" s="7">
        <v>48.585108999999996</v>
      </c>
    </row>
    <row r="76" spans="1:19" ht="24.95" customHeight="1" x14ac:dyDescent="0.25">
      <c r="A76" s="21" t="s">
        <v>188</v>
      </c>
      <c r="B76" s="20" t="s">
        <v>75</v>
      </c>
      <c r="C76" s="20" t="s">
        <v>75</v>
      </c>
      <c r="D76" s="6" t="s">
        <v>76</v>
      </c>
      <c r="E76" s="7">
        <v>19.167236593894586</v>
      </c>
      <c r="F76" s="7">
        <v>19.550376580732639</v>
      </c>
      <c r="G76" s="7">
        <v>20.232456687101752</v>
      </c>
      <c r="H76" s="7">
        <v>19.189716666666669</v>
      </c>
      <c r="I76" s="7">
        <v>19.619614380000002</v>
      </c>
      <c r="J76" s="7">
        <v>19.676143909862596</v>
      </c>
      <c r="K76" s="7">
        <v>19.97373</v>
      </c>
      <c r="L76" s="7">
        <v>20.22974</v>
      </c>
      <c r="M76" s="7">
        <v>20.391449999999999</v>
      </c>
      <c r="N76" s="7">
        <v>20.081653640009876</v>
      </c>
      <c r="O76" s="7">
        <v>20.216740287498709</v>
      </c>
      <c r="P76" s="7">
        <v>19.379597124667271</v>
      </c>
      <c r="Q76" s="7">
        <v>19.424515092319321</v>
      </c>
      <c r="R76" s="7">
        <v>19.667208164487668</v>
      </c>
      <c r="S76" s="7">
        <v>20.078823</v>
      </c>
    </row>
    <row r="77" spans="1:19" ht="24.95" customHeight="1" x14ac:dyDescent="0.25">
      <c r="A77" s="21"/>
      <c r="B77" s="20"/>
      <c r="C77" s="20"/>
      <c r="D77" s="6" t="s">
        <v>77</v>
      </c>
      <c r="E77" s="7">
        <v>25.849359961163707</v>
      </c>
      <c r="F77" s="7">
        <v>26.357556745288065</v>
      </c>
      <c r="G77" s="7">
        <v>26.538045352339381</v>
      </c>
      <c r="H77" s="7">
        <v>25.03324615384615</v>
      </c>
      <c r="I77" s="7">
        <v>25.553771874538462</v>
      </c>
      <c r="J77" s="7">
        <v>25.828397796821108</v>
      </c>
      <c r="K77" s="7">
        <v>26.961089999999999</v>
      </c>
      <c r="L77" s="7">
        <v>28.302849999999999</v>
      </c>
      <c r="M77" s="7">
        <v>28.623420000000003</v>
      </c>
      <c r="N77" s="7">
        <v>28.288275208408201</v>
      </c>
      <c r="O77" s="7">
        <v>28.124859709149476</v>
      </c>
      <c r="P77" s="7">
        <v>28.775496205216342</v>
      </c>
      <c r="Q77" s="7">
        <v>30.152817088462434</v>
      </c>
      <c r="R77" s="7">
        <v>30.294144024236772</v>
      </c>
      <c r="S77" s="7">
        <v>30.374836000000002</v>
      </c>
    </row>
    <row r="78" spans="1:19" ht="24.95" customHeight="1" x14ac:dyDescent="0.25">
      <c r="A78" s="21"/>
      <c r="B78" s="20"/>
      <c r="C78" s="6" t="s">
        <v>78</v>
      </c>
      <c r="D78" s="6" t="s">
        <v>189</v>
      </c>
      <c r="E78" s="7">
        <v>34.743346323939036</v>
      </c>
      <c r="F78" s="7">
        <v>34.854093803228686</v>
      </c>
      <c r="G78" s="7">
        <v>36.183498014109396</v>
      </c>
      <c r="H78" s="7">
        <v>36.835427272727273</v>
      </c>
      <c r="I78" s="7">
        <v>37.243733499090908</v>
      </c>
      <c r="J78" s="7">
        <v>37.621448381345388</v>
      </c>
      <c r="K78" s="7">
        <v>37.849409999999999</v>
      </c>
      <c r="L78" s="7">
        <v>38.433710000000005</v>
      </c>
      <c r="M78" s="7">
        <v>38.633710000000001</v>
      </c>
      <c r="N78" s="7">
        <v>38.876797810163183</v>
      </c>
      <c r="O78" s="7">
        <v>38.991309857511858</v>
      </c>
      <c r="P78" s="7">
        <v>39.505000449941434</v>
      </c>
      <c r="Q78" s="7">
        <v>40.153927817888132</v>
      </c>
      <c r="R78" s="7">
        <v>40.428220623096749</v>
      </c>
      <c r="S78" s="7">
        <v>40.599699000000001</v>
      </c>
    </row>
    <row r="79" spans="1:19" ht="24.95" customHeight="1" x14ac:dyDescent="0.25">
      <c r="A79" s="21"/>
      <c r="B79" s="20"/>
      <c r="C79" s="6" t="s">
        <v>79</v>
      </c>
      <c r="D79" s="6" t="s">
        <v>80</v>
      </c>
      <c r="E79" s="7">
        <v>32.24860617780179</v>
      </c>
      <c r="F79" s="7">
        <v>32.537561010309062</v>
      </c>
      <c r="G79" s="7">
        <v>33.618172490514453</v>
      </c>
      <c r="H79" s="7">
        <v>32.05474090909091</v>
      </c>
      <c r="I79" s="7">
        <v>31.261317682999998</v>
      </c>
      <c r="J79" s="7">
        <v>32.974225791315703</v>
      </c>
      <c r="K79" s="7">
        <v>33.490200000000002</v>
      </c>
      <c r="L79" s="7">
        <v>33.990199999999994</v>
      </c>
      <c r="M79" s="7">
        <v>33.816679999999998</v>
      </c>
      <c r="N79" s="7">
        <v>35.384544489030461</v>
      </c>
      <c r="O79" s="7">
        <v>36.492052049238801</v>
      </c>
      <c r="P79" s="7">
        <v>37.398642100168168</v>
      </c>
      <c r="Q79" s="7">
        <v>37.890009576150732</v>
      </c>
      <c r="R79" s="7">
        <v>37.907987197634114</v>
      </c>
      <c r="S79" s="7">
        <v>37.986709000000005</v>
      </c>
    </row>
    <row r="80" spans="1:19" ht="24.95" customHeight="1" x14ac:dyDescent="0.25">
      <c r="A80" s="21"/>
      <c r="B80" s="20"/>
      <c r="C80" s="6" t="s">
        <v>81</v>
      </c>
      <c r="D80" s="6" t="s">
        <v>82</v>
      </c>
      <c r="E80" s="7">
        <v>8.012165384843561</v>
      </c>
      <c r="F80" s="7">
        <v>8.012165384843561</v>
      </c>
      <c r="G80" s="7">
        <v>8.3972884263300109</v>
      </c>
      <c r="H80" s="7">
        <v>8.0369902424242419</v>
      </c>
      <c r="I80" s="7">
        <v>7.9439477900151516</v>
      </c>
      <c r="J80" s="7">
        <v>8.1138504778267464</v>
      </c>
      <c r="K80" s="7">
        <v>7.883915</v>
      </c>
      <c r="L80" s="7">
        <v>8.1484749999999995</v>
      </c>
      <c r="M80" s="7">
        <v>8.2517340000000008</v>
      </c>
      <c r="N80" s="7">
        <v>8.2318455378655795</v>
      </c>
      <c r="O80" s="7">
        <v>8.1368232727060938</v>
      </c>
      <c r="P80" s="7">
        <v>7.9549278706335151</v>
      </c>
      <c r="Q80" s="7">
        <v>8.0026941391980344</v>
      </c>
      <c r="R80" s="7">
        <v>8.0440161611926513</v>
      </c>
      <c r="S80" s="7">
        <v>8.0878189999999996</v>
      </c>
    </row>
    <row r="81" spans="1:19" ht="24.95" customHeight="1" x14ac:dyDescent="0.25">
      <c r="A81" s="21"/>
      <c r="B81" s="20" t="s">
        <v>19</v>
      </c>
      <c r="C81" s="6" t="s">
        <v>20</v>
      </c>
      <c r="D81" s="6" t="s">
        <v>190</v>
      </c>
      <c r="E81" s="7">
        <v>37.415235187243006</v>
      </c>
      <c r="F81" s="7">
        <v>37.678229923098399</v>
      </c>
      <c r="G81" s="7">
        <v>39.143471925691649</v>
      </c>
      <c r="H81" s="7">
        <v>37.590937499999995</v>
      </c>
      <c r="I81" s="7">
        <v>37.73465438425</v>
      </c>
      <c r="J81" s="7">
        <v>38.814774370952932</v>
      </c>
      <c r="K81" s="7">
        <v>39.335241999999994</v>
      </c>
      <c r="L81" s="7">
        <v>39.495303999999997</v>
      </c>
      <c r="M81" s="7">
        <v>39.892837999999998</v>
      </c>
      <c r="N81" s="7">
        <v>39.779972060804475</v>
      </c>
      <c r="O81" s="7">
        <v>38.700791669543122</v>
      </c>
      <c r="P81" s="7">
        <v>39.194516863188483</v>
      </c>
      <c r="Q81" s="7">
        <v>39.215741191057347</v>
      </c>
      <c r="R81" s="7">
        <v>39.288114627980306</v>
      </c>
      <c r="S81" s="7">
        <v>39.350805000000001</v>
      </c>
    </row>
    <row r="82" spans="1:19" ht="24.95" customHeight="1" x14ac:dyDescent="0.25">
      <c r="A82" s="21"/>
      <c r="B82" s="20"/>
      <c r="C82" s="6" t="s">
        <v>21</v>
      </c>
      <c r="D82" s="6" t="s">
        <v>191</v>
      </c>
      <c r="E82" s="7">
        <v>45.248335753431398</v>
      </c>
      <c r="F82" s="7">
        <v>45.454035753431398</v>
      </c>
      <c r="G82" s="7">
        <v>45.659735753431399</v>
      </c>
      <c r="H82" s="7">
        <v>43.9695125</v>
      </c>
      <c r="I82" s="7">
        <v>45.121991594124992</v>
      </c>
      <c r="J82" s="7">
        <v>44.018401132184543</v>
      </c>
      <c r="K82" s="7">
        <v>45.004908</v>
      </c>
      <c r="L82" s="7">
        <v>45.441772999999998</v>
      </c>
      <c r="M82" s="7">
        <v>45.514845999999999</v>
      </c>
      <c r="N82" s="7">
        <v>45.360484328119753</v>
      </c>
      <c r="O82" s="7">
        <v>45.409792715376241</v>
      </c>
      <c r="P82" s="7">
        <v>45.920846036899256</v>
      </c>
      <c r="Q82" s="7">
        <v>45.920846036899256</v>
      </c>
      <c r="R82" s="7">
        <v>45.987136346556376</v>
      </c>
      <c r="S82" s="7">
        <v>46.061237000000006</v>
      </c>
    </row>
    <row r="83" spans="1:19" ht="24.95" customHeight="1" x14ac:dyDescent="0.25">
      <c r="A83" s="21"/>
      <c r="B83" s="20" t="s">
        <v>83</v>
      </c>
      <c r="C83" s="20" t="s">
        <v>192</v>
      </c>
      <c r="D83" s="6" t="s">
        <v>193</v>
      </c>
      <c r="E83" s="7">
        <v>81.371056872373217</v>
      </c>
      <c r="F83" s="7">
        <v>81.371056872373217</v>
      </c>
      <c r="G83" s="7">
        <v>83.442393836122335</v>
      </c>
      <c r="H83" s="7">
        <v>79.930624999999992</v>
      </c>
      <c r="I83" s="7">
        <v>81.197875582999998</v>
      </c>
      <c r="J83" s="7">
        <v>82.840425695779714</v>
      </c>
      <c r="K83" s="7">
        <v>84.706108999999998</v>
      </c>
      <c r="L83" s="7">
        <v>86.493284000000003</v>
      </c>
      <c r="M83" s="7">
        <v>87.191450000000003</v>
      </c>
      <c r="N83" s="7">
        <v>85.374154292835058</v>
      </c>
      <c r="O83" s="7">
        <v>80.584191542157754</v>
      </c>
      <c r="P83" s="7">
        <v>81.679344360227304</v>
      </c>
      <c r="Q83" s="7">
        <v>81.982158521522877</v>
      </c>
      <c r="R83" s="7">
        <v>82.121190667282818</v>
      </c>
      <c r="S83" s="7">
        <v>82.253851999999995</v>
      </c>
    </row>
    <row r="84" spans="1:19" ht="24.95" customHeight="1" x14ac:dyDescent="0.25">
      <c r="A84" s="21"/>
      <c r="B84" s="20"/>
      <c r="C84" s="20"/>
      <c r="D84" s="6" t="s">
        <v>194</v>
      </c>
      <c r="E84" s="7">
        <v>107.29596214045078</v>
      </c>
      <c r="F84" s="7">
        <v>109.68110165650023</v>
      </c>
      <c r="G84" s="7">
        <v>111.30000165650023</v>
      </c>
      <c r="H84" s="7">
        <v>115.680725</v>
      </c>
      <c r="I84" s="7">
        <v>117.14127871125001</v>
      </c>
      <c r="J84" s="7">
        <v>116.64555975411491</v>
      </c>
      <c r="K84" s="7">
        <v>118.42859999999999</v>
      </c>
      <c r="L84" s="7">
        <v>124.7658</v>
      </c>
      <c r="M84" s="7">
        <v>127.943</v>
      </c>
      <c r="N84" s="7">
        <v>128.15671557206767</v>
      </c>
      <c r="O84" s="7">
        <v>126.69970380116611</v>
      </c>
      <c r="P84" s="7">
        <v>130.67382076545377</v>
      </c>
      <c r="Q84" s="7">
        <v>131.28042951657818</v>
      </c>
      <c r="R84" s="7">
        <v>131.85841833594498</v>
      </c>
      <c r="S84" s="7">
        <v>132.50390999999999</v>
      </c>
    </row>
    <row r="85" spans="1:19" ht="24.95" customHeight="1" x14ac:dyDescent="0.25">
      <c r="A85" s="21"/>
      <c r="B85" s="20"/>
      <c r="C85" s="20" t="s">
        <v>85</v>
      </c>
      <c r="D85" s="6" t="s">
        <v>195</v>
      </c>
      <c r="E85" s="7">
        <v>117.25958680575719</v>
      </c>
      <c r="F85" s="7">
        <v>122.39686710777566</v>
      </c>
      <c r="G85" s="7">
        <v>122.80826710777566</v>
      </c>
      <c r="H85" s="7">
        <v>120.28614999999999</v>
      </c>
      <c r="I85" s="7">
        <v>117.41111595700001</v>
      </c>
      <c r="J85" s="7">
        <v>117.15986972867776</v>
      </c>
      <c r="K85" s="7">
        <v>117.15984999999999</v>
      </c>
      <c r="L85" s="7">
        <v>120.78783099999998</v>
      </c>
      <c r="M85" s="7">
        <v>121.02849999999998</v>
      </c>
      <c r="N85" s="7">
        <v>122.86769786472448</v>
      </c>
      <c r="O85" s="7">
        <v>120.73880202461132</v>
      </c>
      <c r="P85" s="7">
        <v>120.24540170191409</v>
      </c>
      <c r="Q85" s="7">
        <v>120.82423061589304</v>
      </c>
      <c r="R85" s="7">
        <v>121.73597008079541</v>
      </c>
      <c r="S85" s="7">
        <v>122.235398</v>
      </c>
    </row>
    <row r="86" spans="1:19" ht="24.95" customHeight="1" x14ac:dyDescent="0.25">
      <c r="A86" s="21"/>
      <c r="B86" s="20"/>
      <c r="C86" s="20"/>
      <c r="D86" s="6" t="s">
        <v>196</v>
      </c>
      <c r="E86" s="7">
        <v>155.78060264705937</v>
      </c>
      <c r="F86" s="7">
        <v>158.13919343056361</v>
      </c>
      <c r="G86" s="7">
        <v>158.55059343056359</v>
      </c>
      <c r="H86" s="7">
        <v>161.31810000000002</v>
      </c>
      <c r="I86" s="7">
        <v>167.30380177749998</v>
      </c>
      <c r="J86" s="7">
        <v>166.29020090615288</v>
      </c>
      <c r="K86" s="7">
        <v>169.79430000000002</v>
      </c>
      <c r="L86" s="7">
        <v>170</v>
      </c>
      <c r="M86" s="7">
        <v>174.21834000000001</v>
      </c>
      <c r="N86" s="7">
        <v>175.66896695445604</v>
      </c>
      <c r="O86" s="7">
        <v>177.85372104222009</v>
      </c>
      <c r="P86" s="7">
        <v>180.17745239980388</v>
      </c>
      <c r="Q86" s="7">
        <v>181.34723797852365</v>
      </c>
      <c r="R86" s="7">
        <v>182.1212958191887</v>
      </c>
      <c r="S86" s="7">
        <v>184.69233999999997</v>
      </c>
    </row>
    <row r="87" spans="1:19" ht="24.95" customHeight="1" x14ac:dyDescent="0.25">
      <c r="A87" s="21"/>
      <c r="B87" s="20"/>
      <c r="C87" s="20"/>
      <c r="D87" s="6" t="s">
        <v>197</v>
      </c>
      <c r="E87" s="7">
        <v>180.66534519688287</v>
      </c>
      <c r="F87" s="7">
        <v>190.98534519688272</v>
      </c>
      <c r="G87" s="7">
        <v>199.78543554773518</v>
      </c>
      <c r="H87" s="7">
        <v>182.87912499999999</v>
      </c>
      <c r="I87" s="7">
        <v>186.62096124675</v>
      </c>
      <c r="J87" s="7">
        <v>194.769053872672</v>
      </c>
      <c r="K87" s="7">
        <v>195.05454599999999</v>
      </c>
      <c r="L87" s="7">
        <v>198.23665399999999</v>
      </c>
      <c r="M87" s="7">
        <v>200.41140000000001</v>
      </c>
      <c r="N87" s="7">
        <v>202.81368193878424</v>
      </c>
      <c r="O87" s="7">
        <v>203.38987666456865</v>
      </c>
      <c r="P87" s="7">
        <v>203.69149113017266</v>
      </c>
      <c r="Q87" s="7">
        <v>204.37993406362187</v>
      </c>
      <c r="R87" s="7">
        <v>205.66827691073399</v>
      </c>
      <c r="S87" s="7">
        <v>207.08079999999998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219</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102.62315151774771</v>
      </c>
      <c r="G4" s="9">
        <v>103.56618499272972</v>
      </c>
      <c r="H4" s="9">
        <v>103.17209990428221</v>
      </c>
      <c r="I4" s="9">
        <v>102.29152953829509</v>
      </c>
      <c r="J4" s="9">
        <v>103.0553436503042</v>
      </c>
      <c r="K4" s="9">
        <v>102.49091501164079</v>
      </c>
      <c r="L4" s="9">
        <v>104.90358677555872</v>
      </c>
      <c r="M4" s="9">
        <v>106.08648665025223</v>
      </c>
      <c r="N4" s="9">
        <v>110.37586214789418</v>
      </c>
      <c r="O4" s="9">
        <v>112.40450081103292</v>
      </c>
      <c r="P4" s="9">
        <v>112.38314296291173</v>
      </c>
      <c r="Q4" s="9">
        <v>112.49005840638196</v>
      </c>
      <c r="R4" s="9">
        <v>114.43367092627079</v>
      </c>
      <c r="S4" s="9">
        <v>116.32653819703636</v>
      </c>
    </row>
    <row r="5" spans="1:19" ht="24.95" customHeight="1" x14ac:dyDescent="0.25">
      <c r="A5" s="20"/>
      <c r="B5" s="20"/>
      <c r="C5" s="20"/>
      <c r="D5" s="6" t="s">
        <v>124</v>
      </c>
      <c r="E5" s="9">
        <v>100</v>
      </c>
      <c r="F5" s="9">
        <v>103.33990038701192</v>
      </c>
      <c r="G5" s="9">
        <v>104.81633676153089</v>
      </c>
      <c r="H5" s="9">
        <v>97.601711545109055</v>
      </c>
      <c r="I5" s="9">
        <v>102.91565772324202</v>
      </c>
      <c r="J5" s="9">
        <v>104.18062006196607</v>
      </c>
      <c r="K5" s="9">
        <v>103.4113192962823</v>
      </c>
      <c r="L5" s="9">
        <v>107.01064599033673</v>
      </c>
      <c r="M5" s="9">
        <v>108.59628971977381</v>
      </c>
      <c r="N5" s="9">
        <v>114.05705912934883</v>
      </c>
      <c r="O5" s="9">
        <v>114.13097259230472</v>
      </c>
      <c r="P5" s="9">
        <v>114.16132517584455</v>
      </c>
      <c r="Q5" s="9">
        <v>115.06265318845944</v>
      </c>
      <c r="R5" s="9">
        <v>118.19098388470144</v>
      </c>
      <c r="S5" s="9">
        <v>119.82997013397375</v>
      </c>
    </row>
    <row r="6" spans="1:19" ht="24.95" customHeight="1" x14ac:dyDescent="0.25">
      <c r="A6" s="20"/>
      <c r="B6" s="20"/>
      <c r="C6" s="20" t="s">
        <v>2</v>
      </c>
      <c r="D6" s="6" t="s">
        <v>125</v>
      </c>
      <c r="E6" s="9">
        <v>100</v>
      </c>
      <c r="F6" s="9">
        <v>102.54688316482861</v>
      </c>
      <c r="G6" s="9">
        <v>103.28027437619207</v>
      </c>
      <c r="H6" s="9">
        <v>99.088598308141712</v>
      </c>
      <c r="I6" s="9">
        <v>102.50328155501974</v>
      </c>
      <c r="J6" s="9">
        <v>103.36523891162643</v>
      </c>
      <c r="K6" s="9">
        <v>102.62062921306146</v>
      </c>
      <c r="L6" s="9">
        <v>105.11466143695088</v>
      </c>
      <c r="M6" s="9">
        <v>106.35049962221564</v>
      </c>
      <c r="N6" s="9">
        <v>110.24303754841191</v>
      </c>
      <c r="O6" s="9">
        <v>112.24521160316067</v>
      </c>
      <c r="P6" s="9">
        <v>112.09692788687899</v>
      </c>
      <c r="Q6" s="9">
        <v>112.25018386587263</v>
      </c>
      <c r="R6" s="9">
        <v>114.12104660782646</v>
      </c>
      <c r="S6" s="9">
        <v>116.83811049910339</v>
      </c>
    </row>
    <row r="7" spans="1:19" ht="24.95" customHeight="1" x14ac:dyDescent="0.25">
      <c r="A7" s="20"/>
      <c r="B7" s="20"/>
      <c r="C7" s="20"/>
      <c r="D7" s="6" t="s">
        <v>126</v>
      </c>
      <c r="E7" s="9">
        <v>100</v>
      </c>
      <c r="F7" s="9">
        <v>101.44929784277574</v>
      </c>
      <c r="G7" s="9">
        <v>103.6160970588343</v>
      </c>
      <c r="H7" s="9">
        <v>100.29661696678454</v>
      </c>
      <c r="I7" s="9">
        <v>102.81761275488761</v>
      </c>
      <c r="J7" s="9">
        <v>103.58338412832396</v>
      </c>
      <c r="K7" s="9">
        <v>102.95994305219986</v>
      </c>
      <c r="L7" s="9">
        <v>105.01657370094962</v>
      </c>
      <c r="M7" s="9">
        <v>106.03274496659839</v>
      </c>
      <c r="N7" s="9">
        <v>109.24233282043403</v>
      </c>
      <c r="O7" s="9">
        <v>110.94937886623967</v>
      </c>
      <c r="P7" s="9">
        <v>110.82077850058462</v>
      </c>
      <c r="Q7" s="9">
        <v>110.79452064602899</v>
      </c>
      <c r="R7" s="9">
        <v>112.44694169196572</v>
      </c>
      <c r="S7" s="9">
        <v>112.8184685906263</v>
      </c>
    </row>
    <row r="8" spans="1:19" ht="24.95" customHeight="1" x14ac:dyDescent="0.25">
      <c r="A8" s="20"/>
      <c r="B8" s="20"/>
      <c r="C8" s="20" t="s">
        <v>127</v>
      </c>
      <c r="D8" s="6" t="s">
        <v>128</v>
      </c>
      <c r="E8" s="9">
        <v>100</v>
      </c>
      <c r="F8" s="9">
        <v>100</v>
      </c>
      <c r="G8" s="9">
        <v>100.89434782608696</v>
      </c>
      <c r="H8" s="9">
        <v>91.455181008179864</v>
      </c>
      <c r="I8" s="9">
        <v>92.411880488915358</v>
      </c>
      <c r="J8" s="9">
        <v>95.328037729975847</v>
      </c>
      <c r="K8" s="9">
        <v>102.25244936603168</v>
      </c>
      <c r="L8" s="9">
        <v>103.42198559833071</v>
      </c>
      <c r="M8" s="9">
        <v>104.55024646851837</v>
      </c>
      <c r="N8" s="9">
        <v>108.09755062207688</v>
      </c>
      <c r="O8" s="9">
        <v>113.10929908922584</v>
      </c>
      <c r="P8" s="9">
        <v>115.15425425865126</v>
      </c>
      <c r="Q8" s="9">
        <v>115.93355304562392</v>
      </c>
      <c r="R8" s="9">
        <v>116.07490055657482</v>
      </c>
      <c r="S8" s="9">
        <v>116.16649014238594</v>
      </c>
    </row>
    <row r="9" spans="1:19" ht="24.95" customHeight="1" x14ac:dyDescent="0.25">
      <c r="A9" s="20"/>
      <c r="B9" s="20"/>
      <c r="C9" s="20"/>
      <c r="D9" s="6" t="s">
        <v>129</v>
      </c>
      <c r="E9" s="9">
        <v>100</v>
      </c>
      <c r="F9" s="9">
        <v>99.685260953805653</v>
      </c>
      <c r="G9" s="9">
        <v>103.42800371538881</v>
      </c>
      <c r="H9" s="9">
        <v>106.74834633703081</v>
      </c>
      <c r="I9" s="9">
        <v>108.13201525692281</v>
      </c>
      <c r="J9" s="9">
        <v>110.09328642896713</v>
      </c>
      <c r="K9" s="9">
        <v>114.23948726784755</v>
      </c>
      <c r="L9" s="9">
        <v>114.86640770488856</v>
      </c>
      <c r="M9" s="9">
        <v>116.70171409647773</v>
      </c>
      <c r="N9" s="9">
        <v>119.29319916278757</v>
      </c>
      <c r="O9" s="9">
        <v>125.24903324809011</v>
      </c>
      <c r="P9" s="9">
        <v>124.53625224582899</v>
      </c>
      <c r="Q9" s="9">
        <v>124.89416263077115</v>
      </c>
      <c r="R9" s="9">
        <v>125.48586119059681</v>
      </c>
      <c r="S9" s="9">
        <v>125.47639116480032</v>
      </c>
    </row>
    <row r="10" spans="1:19" ht="24.95" customHeight="1" x14ac:dyDescent="0.25">
      <c r="A10" s="20"/>
      <c r="B10" s="20"/>
      <c r="C10" s="8" t="s">
        <v>130</v>
      </c>
      <c r="D10" s="6" t="s">
        <v>131</v>
      </c>
      <c r="E10" s="9">
        <v>100</v>
      </c>
      <c r="F10" s="9">
        <v>100</v>
      </c>
      <c r="G10" s="9">
        <v>100</v>
      </c>
      <c r="H10" s="9">
        <v>96.166148014581779</v>
      </c>
      <c r="I10" s="9">
        <v>98.55206221976573</v>
      </c>
      <c r="J10" s="9">
        <v>100.18180097762027</v>
      </c>
      <c r="K10" s="9">
        <v>102.92867100229938</v>
      </c>
      <c r="L10" s="9">
        <v>104.04522374644668</v>
      </c>
      <c r="M10" s="9">
        <v>104.20145159454796</v>
      </c>
      <c r="N10" s="9">
        <v>108.27565130919476</v>
      </c>
      <c r="O10" s="9">
        <v>114.50426132938087</v>
      </c>
      <c r="P10" s="9">
        <v>116.24267924481637</v>
      </c>
      <c r="Q10" s="9">
        <v>116.86826707714155</v>
      </c>
      <c r="R10" s="9">
        <v>116.76016129447969</v>
      </c>
      <c r="S10" s="9">
        <v>116.83253396216259</v>
      </c>
    </row>
    <row r="11" spans="1:19" ht="24.95" customHeight="1" x14ac:dyDescent="0.25">
      <c r="A11" s="20"/>
      <c r="B11" s="20"/>
      <c r="C11" s="21" t="s">
        <v>3</v>
      </c>
      <c r="D11" s="6" t="s">
        <v>132</v>
      </c>
      <c r="E11" s="9">
        <v>100</v>
      </c>
      <c r="F11" s="9">
        <v>105.0780319784354</v>
      </c>
      <c r="G11" s="9">
        <v>114.44469779161848</v>
      </c>
      <c r="H11" s="9">
        <v>111.34084989139325</v>
      </c>
      <c r="I11" s="9">
        <v>117.50475140808686</v>
      </c>
      <c r="J11" s="9">
        <v>115.46894979179532</v>
      </c>
      <c r="K11" s="9">
        <v>117.32249920888904</v>
      </c>
      <c r="L11" s="9">
        <v>117.93662299991053</v>
      </c>
      <c r="M11" s="9">
        <v>118.02787078808146</v>
      </c>
      <c r="N11" s="9">
        <v>116.19249007116539</v>
      </c>
      <c r="O11" s="9">
        <v>115.50902042807942</v>
      </c>
      <c r="P11" s="9">
        <v>118.61791323153399</v>
      </c>
      <c r="Q11" s="9">
        <v>119.3089947628828</v>
      </c>
      <c r="R11" s="9">
        <v>120.36094960966309</v>
      </c>
      <c r="S11" s="9">
        <v>120.45914724611168</v>
      </c>
    </row>
    <row r="12" spans="1:19" ht="24.95" customHeight="1" x14ac:dyDescent="0.25">
      <c r="A12" s="20"/>
      <c r="B12" s="20"/>
      <c r="C12" s="21"/>
      <c r="D12" s="6" t="s">
        <v>43</v>
      </c>
      <c r="E12" s="9">
        <v>100</v>
      </c>
      <c r="F12" s="9">
        <v>105.0780319784354</v>
      </c>
      <c r="G12" s="9">
        <v>114.44469779161848</v>
      </c>
      <c r="H12" s="9">
        <v>111.34084989139323</v>
      </c>
      <c r="I12" s="9">
        <v>117.50475140808686</v>
      </c>
      <c r="J12" s="9">
        <v>115.46894979179532</v>
      </c>
      <c r="K12" s="9">
        <v>117.32249920888904</v>
      </c>
      <c r="L12" s="9">
        <v>117.93662299991053</v>
      </c>
      <c r="M12" s="9">
        <v>118.02787078808146</v>
      </c>
      <c r="N12" s="9">
        <v>116.19249007116539</v>
      </c>
      <c r="O12" s="9">
        <v>115.50902042807942</v>
      </c>
      <c r="P12" s="9">
        <v>118.61791323153399</v>
      </c>
      <c r="Q12" s="9">
        <v>119.3089947628828</v>
      </c>
      <c r="R12" s="9">
        <v>120.36094960966307</v>
      </c>
      <c r="S12" s="9">
        <v>120.45914724611167</v>
      </c>
    </row>
    <row r="13" spans="1:19" ht="24.95" customHeight="1" x14ac:dyDescent="0.25">
      <c r="A13" s="20"/>
      <c r="B13" s="20"/>
      <c r="C13" s="6" t="s">
        <v>4</v>
      </c>
      <c r="D13" s="6" t="s">
        <v>133</v>
      </c>
      <c r="E13" s="9">
        <v>100</v>
      </c>
      <c r="F13" s="9">
        <v>110.69214386992856</v>
      </c>
      <c r="G13" s="9">
        <v>110.90231146055041</v>
      </c>
      <c r="H13" s="9">
        <v>104.07443213054187</v>
      </c>
      <c r="I13" s="9">
        <v>107.03289048121974</v>
      </c>
      <c r="J13" s="9">
        <v>111.20496446112608</v>
      </c>
      <c r="K13" s="9">
        <v>112.18321949247576</v>
      </c>
      <c r="L13" s="9">
        <v>112.54009904452401</v>
      </c>
      <c r="M13" s="9">
        <v>113.37281799930332</v>
      </c>
      <c r="N13" s="9">
        <v>113.57627031388512</v>
      </c>
      <c r="O13" s="9">
        <v>111.38867981545766</v>
      </c>
      <c r="P13" s="9">
        <v>111.91913347893237</v>
      </c>
      <c r="Q13" s="9">
        <v>112.33854541924927</v>
      </c>
      <c r="R13" s="9">
        <v>112.40072524011147</v>
      </c>
      <c r="S13" s="9">
        <v>112.65414659852874</v>
      </c>
    </row>
    <row r="14" spans="1:19" ht="24.95" customHeight="1" x14ac:dyDescent="0.25">
      <c r="A14" s="20"/>
      <c r="B14" s="20" t="s">
        <v>5</v>
      </c>
      <c r="C14" s="6" t="s">
        <v>6</v>
      </c>
      <c r="D14" s="6" t="s">
        <v>7</v>
      </c>
      <c r="E14" s="9">
        <v>100</v>
      </c>
      <c r="F14" s="9">
        <v>100.95886822650827</v>
      </c>
      <c r="G14" s="9">
        <v>103.15667425886997</v>
      </c>
      <c r="H14" s="9">
        <v>104.10670753976734</v>
      </c>
      <c r="I14" s="9">
        <v>107.97350166922533</v>
      </c>
      <c r="J14" s="9">
        <v>108.06679060881885</v>
      </c>
      <c r="K14" s="9">
        <v>110.65422777206877</v>
      </c>
      <c r="L14" s="9">
        <v>111.73306458671397</v>
      </c>
      <c r="M14" s="9">
        <v>113.26217898856717</v>
      </c>
      <c r="N14" s="9">
        <v>118.4045480921057</v>
      </c>
      <c r="O14" s="9">
        <v>120.71896648701079</v>
      </c>
      <c r="P14" s="9">
        <v>126.16005857992968</v>
      </c>
      <c r="Q14" s="9">
        <v>127.52538330619224</v>
      </c>
      <c r="R14" s="9">
        <v>129.50452699347488</v>
      </c>
      <c r="S14" s="9">
        <v>131.23088653029527</v>
      </c>
    </row>
    <row r="15" spans="1:19" ht="24.95" customHeight="1" x14ac:dyDescent="0.25">
      <c r="A15" s="20"/>
      <c r="B15" s="20"/>
      <c r="C15" s="6" t="s">
        <v>8</v>
      </c>
      <c r="D15" s="6" t="s">
        <v>9</v>
      </c>
      <c r="E15" s="9">
        <v>100</v>
      </c>
      <c r="F15" s="9">
        <v>100.89434782608696</v>
      </c>
      <c r="G15" s="9">
        <v>102.16186292017214</v>
      </c>
      <c r="H15" s="9">
        <v>106.18452462348263</v>
      </c>
      <c r="I15" s="9">
        <v>107.48707812212731</v>
      </c>
      <c r="J15" s="9">
        <v>107.33579855524206</v>
      </c>
      <c r="K15" s="9">
        <v>110.09466507938923</v>
      </c>
      <c r="L15" s="9">
        <v>111.14429461313111</v>
      </c>
      <c r="M15" s="9">
        <v>112.60999523098006</v>
      </c>
      <c r="N15" s="9">
        <v>118.11976083467367</v>
      </c>
      <c r="O15" s="9">
        <v>121.31774996027757</v>
      </c>
      <c r="P15" s="9">
        <v>124.32964986702989</v>
      </c>
      <c r="Q15" s="9">
        <v>125.88745565342289</v>
      </c>
      <c r="R15" s="9">
        <v>127.30775419997333</v>
      </c>
      <c r="S15" s="9">
        <v>128.71286334644546</v>
      </c>
    </row>
    <row r="16" spans="1:19" ht="24.95" customHeight="1" x14ac:dyDescent="0.25">
      <c r="A16" s="20"/>
      <c r="B16" s="20" t="s">
        <v>10</v>
      </c>
      <c r="C16" s="20" t="s">
        <v>11</v>
      </c>
      <c r="D16" s="6" t="s">
        <v>134</v>
      </c>
      <c r="E16" s="9">
        <v>100</v>
      </c>
      <c r="F16" s="9">
        <v>98.422293740678413</v>
      </c>
      <c r="G16" s="9">
        <v>102.04010000186545</v>
      </c>
      <c r="H16" s="9">
        <v>106.3341119944219</v>
      </c>
      <c r="I16" s="9">
        <v>113.50828647541225</v>
      </c>
      <c r="J16" s="9">
        <v>118.43659694965564</v>
      </c>
      <c r="K16" s="9">
        <v>122.23330088430721</v>
      </c>
      <c r="L16" s="9">
        <v>122.66399973334946</v>
      </c>
      <c r="M16" s="9">
        <v>122.52686640001613</v>
      </c>
      <c r="N16" s="9">
        <v>120.7442642132707</v>
      </c>
      <c r="O16" s="9">
        <v>120.49725421736747</v>
      </c>
      <c r="P16" s="9">
        <v>120.96117463904213</v>
      </c>
      <c r="Q16" s="9">
        <v>123.20927436209158</v>
      </c>
      <c r="R16" s="9">
        <v>124.57427764893595</v>
      </c>
      <c r="S16" s="9">
        <v>125.61557815279397</v>
      </c>
    </row>
    <row r="17" spans="1:19" ht="24.95" customHeight="1" x14ac:dyDescent="0.25">
      <c r="A17" s="20"/>
      <c r="B17" s="20"/>
      <c r="C17" s="20"/>
      <c r="D17" s="6" t="s">
        <v>12</v>
      </c>
      <c r="E17" s="9">
        <v>100</v>
      </c>
      <c r="F17" s="9">
        <v>101.38082059753347</v>
      </c>
      <c r="G17" s="9">
        <v>107.21023207297191</v>
      </c>
      <c r="H17" s="9">
        <v>114.23374791097964</v>
      </c>
      <c r="I17" s="9">
        <v>119.49323994403436</v>
      </c>
      <c r="J17" s="9">
        <v>117.39363593471279</v>
      </c>
      <c r="K17" s="9">
        <v>116.26626806771202</v>
      </c>
      <c r="L17" s="9">
        <v>120.06656929800522</v>
      </c>
      <c r="M17" s="9">
        <v>121.9566102510213</v>
      </c>
      <c r="N17" s="9">
        <v>121.14843686398672</v>
      </c>
      <c r="O17" s="9">
        <v>120.48530206991472</v>
      </c>
      <c r="P17" s="9">
        <v>112.37509827806053</v>
      </c>
      <c r="Q17" s="9">
        <v>114.67379293625382</v>
      </c>
      <c r="R17" s="9">
        <v>117.39580230999647</v>
      </c>
      <c r="S17" s="9">
        <v>117.48708113003333</v>
      </c>
    </row>
    <row r="18" spans="1:19" ht="24.95" customHeight="1" x14ac:dyDescent="0.25">
      <c r="A18" s="20"/>
      <c r="B18" s="20"/>
      <c r="C18" s="6" t="s">
        <v>13</v>
      </c>
      <c r="D18" s="6" t="s">
        <v>135</v>
      </c>
      <c r="E18" s="9">
        <v>100</v>
      </c>
      <c r="F18" s="9">
        <v>100</v>
      </c>
      <c r="G18" s="9">
        <v>99.037522987464115</v>
      </c>
      <c r="H18" s="9">
        <v>96.043107782498765</v>
      </c>
      <c r="I18" s="9">
        <v>96.324138283582997</v>
      </c>
      <c r="J18" s="9">
        <v>99.231350714299069</v>
      </c>
      <c r="K18" s="9">
        <v>105.97457077623069</v>
      </c>
      <c r="L18" s="9">
        <v>110.83644841424223</v>
      </c>
      <c r="M18" s="9">
        <v>109.60233836655959</v>
      </c>
      <c r="N18" s="9">
        <v>109.47855451911231</v>
      </c>
      <c r="O18" s="9">
        <v>110.64594383784456</v>
      </c>
      <c r="P18" s="9">
        <v>112.66837373903832</v>
      </c>
      <c r="Q18" s="9">
        <v>115.18010213490444</v>
      </c>
      <c r="R18" s="9">
        <v>117.09512552284852</v>
      </c>
      <c r="S18" s="9">
        <v>118.39839970526103</v>
      </c>
    </row>
    <row r="19" spans="1:19" ht="24.95" customHeight="1" x14ac:dyDescent="0.25">
      <c r="A19" s="20"/>
      <c r="B19" s="20" t="s">
        <v>14</v>
      </c>
      <c r="C19" s="6" t="s">
        <v>15</v>
      </c>
      <c r="D19" s="6" t="s">
        <v>136</v>
      </c>
      <c r="E19" s="9">
        <v>100</v>
      </c>
      <c r="F19" s="9">
        <v>101.69844036697248</v>
      </c>
      <c r="G19" s="9">
        <v>104.28167953287661</v>
      </c>
      <c r="H19" s="9">
        <v>101.6410744828992</v>
      </c>
      <c r="I19" s="9">
        <v>102.88660200541813</v>
      </c>
      <c r="J19" s="9">
        <v>105.12100737305717</v>
      </c>
      <c r="K19" s="9">
        <v>106.06276264971103</v>
      </c>
      <c r="L19" s="9">
        <v>108.55292869457978</v>
      </c>
      <c r="M19" s="9">
        <v>109.93946510991866</v>
      </c>
      <c r="N19" s="9">
        <v>116.24842954035229</v>
      </c>
      <c r="O19" s="9">
        <v>119.1953127429055</v>
      </c>
      <c r="P19" s="9">
        <v>121.62884410407707</v>
      </c>
      <c r="Q19" s="9">
        <v>122.41899248820397</v>
      </c>
      <c r="R19" s="9">
        <v>123.52893673524919</v>
      </c>
      <c r="S19" s="9">
        <v>124.61998739763408</v>
      </c>
    </row>
    <row r="20" spans="1:19" ht="24.95" customHeight="1" x14ac:dyDescent="0.25">
      <c r="A20" s="20"/>
      <c r="B20" s="20"/>
      <c r="C20" s="6" t="s">
        <v>16</v>
      </c>
      <c r="D20" s="6" t="s">
        <v>137</v>
      </c>
      <c r="E20" s="9">
        <v>100</v>
      </c>
      <c r="F20" s="9">
        <v>102.69531578947368</v>
      </c>
      <c r="G20" s="9">
        <v>108.62163157894736</v>
      </c>
      <c r="H20" s="9">
        <v>104.12710138859094</v>
      </c>
      <c r="I20" s="9">
        <v>101.97690654956779</v>
      </c>
      <c r="J20" s="9">
        <v>103.8220680408612</v>
      </c>
      <c r="K20" s="9">
        <v>101.39506042259592</v>
      </c>
      <c r="L20" s="9">
        <v>102.25925231734394</v>
      </c>
      <c r="M20" s="9">
        <v>103.39410210682883</v>
      </c>
      <c r="N20" s="9">
        <v>105.94968899171735</v>
      </c>
      <c r="O20" s="9">
        <v>107.24811090239436</v>
      </c>
      <c r="P20" s="9">
        <v>115.78149998491799</v>
      </c>
      <c r="Q20" s="9">
        <v>117.11634397045913</v>
      </c>
      <c r="R20" s="9">
        <v>117.9624944994089</v>
      </c>
      <c r="S20" s="9">
        <v>120.11296091097395</v>
      </c>
    </row>
    <row r="21" spans="1:19" ht="24.95" customHeight="1" x14ac:dyDescent="0.25">
      <c r="A21" s="20"/>
      <c r="B21" s="20"/>
      <c r="C21" s="6" t="s">
        <v>17</v>
      </c>
      <c r="D21" s="6" t="s">
        <v>138</v>
      </c>
      <c r="E21" s="9">
        <v>100</v>
      </c>
      <c r="F21" s="9">
        <v>101.14277777777778</v>
      </c>
      <c r="G21" s="9">
        <v>109.20005555555552</v>
      </c>
      <c r="H21" s="9">
        <v>100.12694522893068</v>
      </c>
      <c r="I21" s="9">
        <v>99.801223650650257</v>
      </c>
      <c r="J21" s="9">
        <v>98.425939416014657</v>
      </c>
      <c r="K21" s="9">
        <v>98.132462622213424</v>
      </c>
      <c r="L21" s="9">
        <v>99.028213360892281</v>
      </c>
      <c r="M21" s="9">
        <v>100.05209549000645</v>
      </c>
      <c r="N21" s="9">
        <v>96.588651507464746</v>
      </c>
      <c r="O21" s="9">
        <v>94.103992926933529</v>
      </c>
      <c r="P21" s="9">
        <v>97.661885380858138</v>
      </c>
      <c r="Q21" s="9">
        <v>97.87684714652562</v>
      </c>
      <c r="R21" s="9">
        <v>98.007975983085799</v>
      </c>
      <c r="S21" s="9">
        <v>99.001376108478496</v>
      </c>
    </row>
    <row r="22" spans="1:19" ht="24.95" customHeight="1" x14ac:dyDescent="0.25">
      <c r="A22" s="20"/>
      <c r="B22" s="20" t="s">
        <v>18</v>
      </c>
      <c r="C22" s="20" t="s">
        <v>94</v>
      </c>
      <c r="D22" s="6" t="s">
        <v>139</v>
      </c>
      <c r="E22" s="9">
        <v>100</v>
      </c>
      <c r="F22" s="9">
        <v>101.97297754341552</v>
      </c>
      <c r="G22" s="9">
        <v>106.35236615664161</v>
      </c>
      <c r="H22" s="9">
        <v>106.30071309931397</v>
      </c>
      <c r="I22" s="9">
        <v>106.31452610843199</v>
      </c>
      <c r="J22" s="9">
        <v>105.23089017641863</v>
      </c>
      <c r="K22" s="9">
        <v>106.60205824768292</v>
      </c>
      <c r="L22" s="9">
        <v>108.46252191887589</v>
      </c>
      <c r="M22" s="9">
        <v>109.04651661572387</v>
      </c>
      <c r="N22" s="9">
        <v>107.54283061234948</v>
      </c>
      <c r="O22" s="9">
        <v>110.52774443306106</v>
      </c>
      <c r="P22" s="9">
        <v>112.65375867595313</v>
      </c>
      <c r="Q22" s="9">
        <v>113.21571733788973</v>
      </c>
      <c r="R22" s="9">
        <v>113.51546428001632</v>
      </c>
      <c r="S22" s="9">
        <v>114.7560180219257</v>
      </c>
    </row>
    <row r="23" spans="1:19" ht="24.95" customHeight="1" x14ac:dyDescent="0.25">
      <c r="A23" s="20"/>
      <c r="B23" s="20"/>
      <c r="C23" s="20"/>
      <c r="D23" s="6" t="s">
        <v>140</v>
      </c>
      <c r="E23" s="9">
        <v>100</v>
      </c>
      <c r="F23" s="9">
        <v>100.896357454347</v>
      </c>
      <c r="G23" s="9">
        <v>106.43130929531999</v>
      </c>
      <c r="H23" s="9">
        <v>108.62251484633504</v>
      </c>
      <c r="I23" s="9">
        <v>108.80916915602579</v>
      </c>
      <c r="J23" s="9">
        <v>108.41600167590855</v>
      </c>
      <c r="K23" s="9">
        <v>110.30981825268663</v>
      </c>
      <c r="L23" s="9">
        <v>112.13418760151549</v>
      </c>
      <c r="M23" s="9">
        <v>113.41366732582283</v>
      </c>
      <c r="N23" s="9">
        <v>110.22219749077232</v>
      </c>
      <c r="O23" s="9">
        <v>113.3424850781346</v>
      </c>
      <c r="P23" s="9">
        <v>115.84864798967064</v>
      </c>
      <c r="Q23" s="9">
        <v>116.07655408899168</v>
      </c>
      <c r="R23" s="9">
        <v>116.27807706636648</v>
      </c>
      <c r="S23" s="9">
        <v>117.57055323195479</v>
      </c>
    </row>
    <row r="24" spans="1:19" ht="24.95" customHeight="1" x14ac:dyDescent="0.25">
      <c r="A24" s="20"/>
      <c r="B24" s="20"/>
      <c r="C24" s="6" t="s">
        <v>92</v>
      </c>
      <c r="D24" s="6" t="s">
        <v>141</v>
      </c>
      <c r="E24" s="9">
        <v>100</v>
      </c>
      <c r="F24" s="9">
        <v>105.52139943804795</v>
      </c>
      <c r="G24" s="9">
        <v>109.53436979658539</v>
      </c>
      <c r="H24" s="9">
        <v>105.61866125193262</v>
      </c>
      <c r="I24" s="9">
        <v>104.46163395960551</v>
      </c>
      <c r="J24" s="9">
        <v>109.20999481714495</v>
      </c>
      <c r="K24" s="9">
        <v>111.76628528388051</v>
      </c>
      <c r="L24" s="9">
        <v>113.58825546536016</v>
      </c>
      <c r="M24" s="9">
        <v>115.5191767164457</v>
      </c>
      <c r="N24" s="9">
        <v>111.93067263298971</v>
      </c>
      <c r="O24" s="9">
        <v>111.19433740350733</v>
      </c>
      <c r="P24" s="9">
        <v>114.38005363562496</v>
      </c>
      <c r="Q24" s="9">
        <v>114.57255223489514</v>
      </c>
      <c r="R24" s="9">
        <v>114.90049634874275</v>
      </c>
      <c r="S24" s="9">
        <v>116.03572695463996</v>
      </c>
    </row>
    <row r="25" spans="1:19" ht="24.95" customHeight="1" x14ac:dyDescent="0.25">
      <c r="A25" s="20" t="s">
        <v>142</v>
      </c>
      <c r="B25" s="20" t="s">
        <v>23</v>
      </c>
      <c r="C25" s="6" t="s">
        <v>24</v>
      </c>
      <c r="D25" s="6" t="s">
        <v>143</v>
      </c>
      <c r="E25" s="9">
        <v>100</v>
      </c>
      <c r="F25" s="9">
        <v>100.91777698551337</v>
      </c>
      <c r="G25" s="9">
        <v>100.85244600221333</v>
      </c>
      <c r="H25" s="9">
        <v>104.02026731941376</v>
      </c>
      <c r="I25" s="9">
        <v>100.6062397792011</v>
      </c>
      <c r="J25" s="9">
        <v>107.56972443377123</v>
      </c>
      <c r="K25" s="9">
        <v>106.96086882066547</v>
      </c>
      <c r="L25" s="9">
        <v>106.96086882066547</v>
      </c>
      <c r="M25" s="9">
        <v>108.46150201901916</v>
      </c>
      <c r="N25" s="9">
        <v>118.73239670604913</v>
      </c>
      <c r="O25" s="9">
        <v>123.0097686163957</v>
      </c>
      <c r="P25" s="9">
        <v>123.17999345224985</v>
      </c>
      <c r="Q25" s="9">
        <v>121.46959885402667</v>
      </c>
      <c r="R25" s="9">
        <v>122.28708779236035</v>
      </c>
      <c r="S25" s="9">
        <v>122.73336710449188</v>
      </c>
    </row>
    <row r="26" spans="1:19" ht="24.95" customHeight="1" x14ac:dyDescent="0.25">
      <c r="A26" s="20"/>
      <c r="B26" s="20"/>
      <c r="C26" s="20" t="s">
        <v>25</v>
      </c>
      <c r="D26" s="6" t="s">
        <v>144</v>
      </c>
      <c r="E26" s="9">
        <v>100</v>
      </c>
      <c r="F26" s="9">
        <v>100</v>
      </c>
      <c r="G26" s="9">
        <v>101.05149307143259</v>
      </c>
      <c r="H26" s="9">
        <v>102.31858531224259</v>
      </c>
      <c r="I26" s="9">
        <v>106.33491593800343</v>
      </c>
      <c r="J26" s="9">
        <v>111.50991025186588</v>
      </c>
      <c r="K26" s="9">
        <v>110.72235182668038</v>
      </c>
      <c r="L26" s="9">
        <v>111.52363180841775</v>
      </c>
      <c r="M26" s="9">
        <v>112.41130579015513</v>
      </c>
      <c r="N26" s="9">
        <v>113.9371319863134</v>
      </c>
      <c r="O26" s="9">
        <v>113.3885944363376</v>
      </c>
      <c r="P26" s="9">
        <v>114.82024381220131</v>
      </c>
      <c r="Q26" s="9">
        <v>116.06947184886292</v>
      </c>
      <c r="R26" s="9">
        <v>116.18278806712746</v>
      </c>
      <c r="S26" s="9">
        <v>116.271572947837</v>
      </c>
    </row>
    <row r="27" spans="1:19" ht="24.95" customHeight="1" x14ac:dyDescent="0.25">
      <c r="A27" s="20"/>
      <c r="B27" s="20"/>
      <c r="C27" s="20"/>
      <c r="D27" s="6" t="s">
        <v>145</v>
      </c>
      <c r="E27" s="9">
        <v>100</v>
      </c>
      <c r="F27" s="9">
        <v>100</v>
      </c>
      <c r="G27" s="9">
        <v>101.66372736581951</v>
      </c>
      <c r="H27" s="9">
        <v>102.85670742307676</v>
      </c>
      <c r="I27" s="9">
        <v>104.12770898616515</v>
      </c>
      <c r="J27" s="9">
        <v>109.37479498164716</v>
      </c>
      <c r="K27" s="9">
        <v>110.12104050019825</v>
      </c>
      <c r="L27" s="9">
        <v>111.07507281650695</v>
      </c>
      <c r="M27" s="9">
        <v>115.89421058852673</v>
      </c>
      <c r="N27" s="9">
        <v>116.74490063743201</v>
      </c>
      <c r="O27" s="9">
        <v>118.08010924247644</v>
      </c>
      <c r="P27" s="9">
        <v>117.07682299922065</v>
      </c>
      <c r="Q27" s="9">
        <v>118.32271881364562</v>
      </c>
      <c r="R27" s="9">
        <v>118.46902884748479</v>
      </c>
      <c r="S27" s="9">
        <v>119.33024152203424</v>
      </c>
    </row>
    <row r="28" spans="1:19" ht="24.95" customHeight="1" x14ac:dyDescent="0.25">
      <c r="A28" s="20" t="s">
        <v>95</v>
      </c>
      <c r="B28" s="20" t="s">
        <v>146</v>
      </c>
      <c r="C28" s="6" t="s">
        <v>89</v>
      </c>
      <c r="D28" s="6" t="s">
        <v>147</v>
      </c>
      <c r="E28" s="9">
        <v>100</v>
      </c>
      <c r="F28" s="9">
        <v>102.98405745931971</v>
      </c>
      <c r="G28" s="9">
        <v>106.45038644265267</v>
      </c>
      <c r="H28" s="9">
        <v>107.3542668924191</v>
      </c>
      <c r="I28" s="9">
        <v>106.78840464172544</v>
      </c>
      <c r="J28" s="9">
        <v>109.69380704908339</v>
      </c>
      <c r="K28" s="9">
        <v>110.13241179564825</v>
      </c>
      <c r="L28" s="9">
        <v>111.63802869650046</v>
      </c>
      <c r="M28" s="9">
        <v>112.89270520982143</v>
      </c>
      <c r="N28" s="9">
        <v>113.96064079779826</v>
      </c>
      <c r="O28" s="9">
        <v>113.75180968832295</v>
      </c>
      <c r="P28" s="9">
        <v>113.77107982507577</v>
      </c>
      <c r="Q28" s="9">
        <v>114.95214185038435</v>
      </c>
      <c r="R28" s="9">
        <v>115.12648509545507</v>
      </c>
      <c r="S28" s="9">
        <v>115.91139386801269</v>
      </c>
    </row>
    <row r="29" spans="1:19" ht="24.95" customHeight="1" x14ac:dyDescent="0.25">
      <c r="A29" s="20"/>
      <c r="B29" s="20"/>
      <c r="C29" s="6" t="s">
        <v>90</v>
      </c>
      <c r="D29" s="6" t="s">
        <v>148</v>
      </c>
      <c r="E29" s="9">
        <v>100</v>
      </c>
      <c r="F29" s="9">
        <v>100.94606666666667</v>
      </c>
      <c r="G29" s="9">
        <v>101.7514606949571</v>
      </c>
      <c r="H29" s="9">
        <v>101.37009510808609</v>
      </c>
      <c r="I29" s="9">
        <v>104.57877119534041</v>
      </c>
      <c r="J29" s="9">
        <v>106.59581996342224</v>
      </c>
      <c r="K29" s="9">
        <v>107.3347127363208</v>
      </c>
      <c r="L29" s="9">
        <v>107.99809081661472</v>
      </c>
      <c r="M29" s="9">
        <v>109.42926716640427</v>
      </c>
      <c r="N29" s="9">
        <v>109.8106240610727</v>
      </c>
      <c r="O29" s="9">
        <v>110.13985996766104</v>
      </c>
      <c r="P29" s="9">
        <v>110.18765673430968</v>
      </c>
      <c r="Q29" s="9">
        <v>111.0148701587031</v>
      </c>
      <c r="R29" s="9">
        <v>111.9652262724041</v>
      </c>
      <c r="S29" s="9">
        <v>113.22671936861047</v>
      </c>
    </row>
    <row r="30" spans="1:19" ht="24.95" customHeight="1" x14ac:dyDescent="0.25">
      <c r="A30" s="20"/>
      <c r="B30" s="20"/>
      <c r="C30" s="6" t="s">
        <v>149</v>
      </c>
      <c r="D30" s="6" t="s">
        <v>150</v>
      </c>
      <c r="E30" s="9">
        <v>100</v>
      </c>
      <c r="F30" s="9">
        <v>103.02484141937106</v>
      </c>
      <c r="G30" s="9">
        <v>108.05607214536572</v>
      </c>
      <c r="H30" s="9">
        <v>103.54325171133594</v>
      </c>
      <c r="I30" s="9">
        <v>100.58049422129005</v>
      </c>
      <c r="J30" s="9">
        <v>94.355590552906563</v>
      </c>
      <c r="K30" s="9">
        <v>96.324233270865918</v>
      </c>
      <c r="L30" s="9">
        <v>98.298857808025403</v>
      </c>
      <c r="M30" s="9">
        <v>100.93759948804203</v>
      </c>
      <c r="N30" s="9">
        <v>107.04497626043684</v>
      </c>
      <c r="O30" s="9">
        <v>116.09314886793663</v>
      </c>
      <c r="P30" s="9">
        <v>115.38536598966508</v>
      </c>
      <c r="Q30" s="9">
        <v>117.17993655471997</v>
      </c>
      <c r="R30" s="9">
        <v>117.9901308480278</v>
      </c>
      <c r="S30" s="9">
        <v>119.44999764920836</v>
      </c>
    </row>
    <row r="31" spans="1:19" ht="24.95" customHeight="1" x14ac:dyDescent="0.25">
      <c r="A31" s="20"/>
      <c r="B31" s="20"/>
      <c r="C31" s="6" t="s">
        <v>26</v>
      </c>
      <c r="D31" s="6" t="s">
        <v>151</v>
      </c>
      <c r="E31" s="9">
        <v>100</v>
      </c>
      <c r="F31" s="9">
        <v>103.72046787029066</v>
      </c>
      <c r="G31" s="9">
        <v>105.89674365718267</v>
      </c>
      <c r="H31" s="9">
        <v>101.35244768034244</v>
      </c>
      <c r="I31" s="9">
        <v>103.3042688858886</v>
      </c>
      <c r="J31" s="9">
        <v>102.50856564097479</v>
      </c>
      <c r="K31" s="9">
        <v>107.4683599305574</v>
      </c>
      <c r="L31" s="9">
        <v>108.19189872869154</v>
      </c>
      <c r="M31" s="9">
        <v>109.62502354747639</v>
      </c>
      <c r="N31" s="9">
        <v>108.96498000289097</v>
      </c>
      <c r="O31" s="9">
        <v>108.76223365653402</v>
      </c>
      <c r="P31" s="9">
        <v>108.15573083447022</v>
      </c>
      <c r="Q31" s="9">
        <v>109.37981969296857</v>
      </c>
      <c r="R31" s="9">
        <v>109.63658245412523</v>
      </c>
      <c r="S31" s="9">
        <v>110.37949101583197</v>
      </c>
    </row>
    <row r="32" spans="1:19" ht="24.95" customHeight="1" x14ac:dyDescent="0.25">
      <c r="A32" s="20"/>
      <c r="B32" s="20"/>
      <c r="C32" s="6" t="s">
        <v>152</v>
      </c>
      <c r="D32" s="6" t="s">
        <v>153</v>
      </c>
      <c r="E32" s="9">
        <v>100</v>
      </c>
      <c r="F32" s="9">
        <v>101.97765787516028</v>
      </c>
      <c r="G32" s="9">
        <v>103.92599435727404</v>
      </c>
      <c r="H32" s="9">
        <v>103.71834127456876</v>
      </c>
      <c r="I32" s="9">
        <v>105.09186681461179</v>
      </c>
      <c r="J32" s="9">
        <v>108.26870573209665</v>
      </c>
      <c r="K32" s="9">
        <v>108.99035685828323</v>
      </c>
      <c r="L32" s="9">
        <v>109.96583476599346</v>
      </c>
      <c r="M32" s="9">
        <v>111.29245993126105</v>
      </c>
      <c r="N32" s="9">
        <v>111.97766568418557</v>
      </c>
      <c r="O32" s="9">
        <v>111.91412411590015</v>
      </c>
      <c r="P32" s="9">
        <v>110.87322058325108</v>
      </c>
      <c r="Q32" s="9">
        <v>111.94690593026024</v>
      </c>
      <c r="R32" s="9">
        <v>112.51030257913851</v>
      </c>
      <c r="S32" s="9">
        <v>113.59975231610862</v>
      </c>
    </row>
    <row r="33" spans="1:19" ht="24.95" customHeight="1" x14ac:dyDescent="0.25">
      <c r="A33" s="20"/>
      <c r="B33" s="20"/>
      <c r="C33" s="6" t="s">
        <v>27</v>
      </c>
      <c r="D33" s="6" t="s">
        <v>28</v>
      </c>
      <c r="E33" s="9">
        <v>100</v>
      </c>
      <c r="F33" s="9">
        <v>101.46928571428572</v>
      </c>
      <c r="G33" s="9">
        <v>101.83660714285715</v>
      </c>
      <c r="H33" s="9">
        <v>94.768420216985916</v>
      </c>
      <c r="I33" s="9">
        <v>94.43252328530113</v>
      </c>
      <c r="J33" s="9">
        <v>97.357780876614115</v>
      </c>
      <c r="K33" s="9">
        <v>97.524688316998436</v>
      </c>
      <c r="L33" s="9">
        <v>98.814671556431094</v>
      </c>
      <c r="M33" s="9">
        <v>99.974476800946661</v>
      </c>
      <c r="N33" s="9">
        <v>101.44972650652183</v>
      </c>
      <c r="O33" s="9">
        <v>102.30089865136189</v>
      </c>
      <c r="P33" s="9">
        <v>103.98262455827518</v>
      </c>
      <c r="Q33" s="9">
        <v>105.68560754815019</v>
      </c>
      <c r="R33" s="9">
        <v>105.68560754815019</v>
      </c>
      <c r="S33" s="9">
        <v>105.85854054810444</v>
      </c>
    </row>
    <row r="34" spans="1:19" ht="24.95" customHeight="1" x14ac:dyDescent="0.25">
      <c r="A34" s="20"/>
      <c r="B34" s="20" t="s">
        <v>29</v>
      </c>
      <c r="C34" s="20" t="s">
        <v>91</v>
      </c>
      <c r="D34" s="6" t="s">
        <v>154</v>
      </c>
      <c r="E34" s="9">
        <v>100</v>
      </c>
      <c r="F34" s="9">
        <v>103.32345406516346</v>
      </c>
      <c r="G34" s="9">
        <v>107.62927465746168</v>
      </c>
      <c r="H34" s="9">
        <v>100.60605162732294</v>
      </c>
      <c r="I34" s="9">
        <v>99.836871811039742</v>
      </c>
      <c r="J34" s="9">
        <v>101.06897123079426</v>
      </c>
      <c r="K34" s="9">
        <v>103.1949876997932</v>
      </c>
      <c r="L34" s="9">
        <v>106.49580801086337</v>
      </c>
      <c r="M34" s="9">
        <v>107.62491448588878</v>
      </c>
      <c r="N34" s="9">
        <v>107.96822106112374</v>
      </c>
      <c r="O34" s="9">
        <v>107.37877832151327</v>
      </c>
      <c r="P34" s="9">
        <v>104.48500484051159</v>
      </c>
      <c r="Q34" s="9">
        <v>105.0911322781117</v>
      </c>
      <c r="R34" s="9">
        <v>105.37417172360063</v>
      </c>
      <c r="S34" s="9">
        <v>106.56777270136351</v>
      </c>
    </row>
    <row r="35" spans="1:19" ht="24.95" customHeight="1" x14ac:dyDescent="0.25">
      <c r="A35" s="20"/>
      <c r="B35" s="20"/>
      <c r="C35" s="20"/>
      <c r="D35" s="6" t="s">
        <v>155</v>
      </c>
      <c r="E35" s="9">
        <v>100</v>
      </c>
      <c r="F35" s="9">
        <v>101.93581678184741</v>
      </c>
      <c r="G35" s="9">
        <v>104.9986208887009</v>
      </c>
      <c r="H35" s="9">
        <v>100.05229894442607</v>
      </c>
      <c r="I35" s="9">
        <v>102.77816913056751</v>
      </c>
      <c r="J35" s="9">
        <v>104.6849306543847</v>
      </c>
      <c r="K35" s="9">
        <v>106.92516102577942</v>
      </c>
      <c r="L35" s="9">
        <v>108.11923520444319</v>
      </c>
      <c r="M35" s="9">
        <v>110.26796821200716</v>
      </c>
      <c r="N35" s="9">
        <v>112.2692250386182</v>
      </c>
      <c r="O35" s="9">
        <v>110.58135023707156</v>
      </c>
      <c r="P35" s="9">
        <v>110.90545751172867</v>
      </c>
      <c r="Q35" s="9">
        <v>111.19137823885831</v>
      </c>
      <c r="R35" s="9">
        <v>111.40607458326357</v>
      </c>
      <c r="S35" s="9">
        <v>111.58939172794562</v>
      </c>
    </row>
    <row r="36" spans="1:19" ht="24.95" customHeight="1" x14ac:dyDescent="0.25">
      <c r="A36" s="20"/>
      <c r="B36" s="20"/>
      <c r="C36" s="6" t="s">
        <v>30</v>
      </c>
      <c r="D36" s="6" t="s">
        <v>154</v>
      </c>
      <c r="E36" s="9">
        <v>100</v>
      </c>
      <c r="F36" s="9">
        <v>101.01316150401698</v>
      </c>
      <c r="G36" s="9">
        <v>103.06073313371176</v>
      </c>
      <c r="H36" s="9">
        <v>104.62358929999576</v>
      </c>
      <c r="I36" s="9">
        <v>105.98046860660517</v>
      </c>
      <c r="J36" s="9">
        <v>107.46770160745673</v>
      </c>
      <c r="K36" s="9">
        <v>109.846135402306</v>
      </c>
      <c r="L36" s="9">
        <v>110.26669619447664</v>
      </c>
      <c r="M36" s="9">
        <v>111.09697652563932</v>
      </c>
      <c r="N36" s="9">
        <v>108.8322177612619</v>
      </c>
      <c r="O36" s="9">
        <v>106.32565508415661</v>
      </c>
      <c r="P36" s="9">
        <v>105.19290087548907</v>
      </c>
      <c r="Q36" s="9">
        <v>105.50316640786745</v>
      </c>
      <c r="R36" s="9">
        <v>105.70057347909366</v>
      </c>
      <c r="S36" s="9">
        <v>106.31897293604209</v>
      </c>
    </row>
    <row r="37" spans="1:19" ht="24.95" customHeight="1" x14ac:dyDescent="0.25">
      <c r="A37" s="20"/>
      <c r="B37" s="20"/>
      <c r="C37" s="20" t="s">
        <v>31</v>
      </c>
      <c r="D37" s="6" t="s">
        <v>32</v>
      </c>
      <c r="E37" s="9">
        <v>100</v>
      </c>
      <c r="F37" s="9">
        <v>100</v>
      </c>
      <c r="G37" s="9">
        <v>100.41140000000001</v>
      </c>
      <c r="H37" s="9">
        <v>97.968639630653982</v>
      </c>
      <c r="I37" s="9">
        <v>97.605777306914035</v>
      </c>
      <c r="J37" s="9">
        <v>100.48702930049784</v>
      </c>
      <c r="K37" s="9">
        <v>105.65494576174744</v>
      </c>
      <c r="L37" s="9">
        <v>109.34771807016733</v>
      </c>
      <c r="M37" s="9">
        <v>110.02385076887494</v>
      </c>
      <c r="N37" s="9">
        <v>110.83703652238637</v>
      </c>
      <c r="O37" s="9">
        <v>112.29263827566432</v>
      </c>
      <c r="P37" s="9">
        <v>107.5445532256313</v>
      </c>
      <c r="Q37" s="9">
        <v>108.57034047380924</v>
      </c>
      <c r="R37" s="9">
        <v>108.83244804299659</v>
      </c>
      <c r="S37" s="9">
        <v>109.26616597539646</v>
      </c>
    </row>
    <row r="38" spans="1:19" ht="24.95" customHeight="1" x14ac:dyDescent="0.25">
      <c r="A38" s="20"/>
      <c r="B38" s="20"/>
      <c r="C38" s="20"/>
      <c r="D38" s="6" t="s">
        <v>33</v>
      </c>
      <c r="E38" s="9">
        <v>100</v>
      </c>
      <c r="F38" s="9">
        <v>98.805967279907577</v>
      </c>
      <c r="G38" s="9">
        <v>98.007858254380835</v>
      </c>
      <c r="H38" s="9">
        <v>103.52312275047254</v>
      </c>
      <c r="I38" s="9">
        <v>105.06399206912215</v>
      </c>
      <c r="J38" s="9">
        <v>106.70714199710184</v>
      </c>
      <c r="K38" s="9">
        <v>110.98122025058592</v>
      </c>
      <c r="L38" s="9">
        <v>111.70284579438825</v>
      </c>
      <c r="M38" s="9">
        <v>112.27910791929514</v>
      </c>
      <c r="N38" s="9">
        <v>113.11527355770708</v>
      </c>
      <c r="O38" s="9">
        <v>113.47461426978516</v>
      </c>
      <c r="P38" s="9">
        <v>111.24771889303113</v>
      </c>
      <c r="Q38" s="9">
        <v>111.77920400750602</v>
      </c>
      <c r="R38" s="9">
        <v>111.90076436719696</v>
      </c>
      <c r="S38" s="9">
        <v>112.09396833830564</v>
      </c>
    </row>
    <row r="39" spans="1:19" ht="24.95" customHeight="1" x14ac:dyDescent="0.25">
      <c r="A39" s="21" t="s">
        <v>156</v>
      </c>
      <c r="B39" s="20" t="s">
        <v>34</v>
      </c>
      <c r="C39" s="6" t="s">
        <v>157</v>
      </c>
      <c r="D39" s="6" t="s">
        <v>158</v>
      </c>
      <c r="E39" s="9">
        <v>100</v>
      </c>
      <c r="F39" s="9">
        <v>100.37611872753772</v>
      </c>
      <c r="G39" s="9">
        <v>110.82290923872341</v>
      </c>
      <c r="H39" s="9">
        <v>112.66322442954396</v>
      </c>
      <c r="I39" s="9">
        <v>109.35394690658337</v>
      </c>
      <c r="J39" s="9">
        <v>116.23037650100922</v>
      </c>
      <c r="K39" s="9">
        <v>118.29404652394525</v>
      </c>
      <c r="L39" s="9">
        <v>119.47358820141532</v>
      </c>
      <c r="M39" s="9">
        <v>119.97175655939228</v>
      </c>
      <c r="N39" s="9">
        <v>116.96107999904976</v>
      </c>
      <c r="O39" s="9">
        <v>119.22353269335368</v>
      </c>
      <c r="P39" s="9">
        <v>124.64744710621405</v>
      </c>
      <c r="Q39" s="9">
        <v>124.85837144126565</v>
      </c>
      <c r="R39" s="9">
        <v>124.91179260293848</v>
      </c>
      <c r="S39" s="9">
        <v>125.4851922072755</v>
      </c>
    </row>
    <row r="40" spans="1:19" ht="24.95" customHeight="1" x14ac:dyDescent="0.25">
      <c r="A40" s="21"/>
      <c r="B40" s="20"/>
      <c r="C40" s="6" t="s">
        <v>159</v>
      </c>
      <c r="D40" s="6" t="s">
        <v>160</v>
      </c>
      <c r="E40" s="9">
        <v>100</v>
      </c>
      <c r="F40" s="9">
        <v>100</v>
      </c>
      <c r="G40" s="9">
        <v>101.2342</v>
      </c>
      <c r="H40" s="9">
        <v>99.324072955760741</v>
      </c>
      <c r="I40" s="9">
        <v>99.612009874768887</v>
      </c>
      <c r="J40" s="9">
        <v>100.88229914210601</v>
      </c>
      <c r="K40" s="9">
        <v>104.84776367388055</v>
      </c>
      <c r="L40" s="9">
        <v>107.22017460183933</v>
      </c>
      <c r="M40" s="9">
        <v>108.08400514020099</v>
      </c>
      <c r="N40" s="9">
        <v>109.90031758704545</v>
      </c>
      <c r="O40" s="9">
        <v>113.78065501341463</v>
      </c>
      <c r="P40" s="9">
        <v>114.47614330135748</v>
      </c>
      <c r="Q40" s="9">
        <v>114.65651911434695</v>
      </c>
      <c r="R40" s="9">
        <v>114.7296210612496</v>
      </c>
      <c r="S40" s="9">
        <v>114.92128800367418</v>
      </c>
    </row>
    <row r="41" spans="1:19" ht="24.95" customHeight="1" x14ac:dyDescent="0.25">
      <c r="A41" s="21"/>
      <c r="B41" s="20"/>
      <c r="C41" s="6" t="s">
        <v>35</v>
      </c>
      <c r="D41" s="6" t="s">
        <v>161</v>
      </c>
      <c r="E41" s="9">
        <v>100</v>
      </c>
      <c r="F41" s="9">
        <v>101.04118159054184</v>
      </c>
      <c r="G41" s="9">
        <v>106.03742264348662</v>
      </c>
      <c r="H41" s="9">
        <v>100.01764916197769</v>
      </c>
      <c r="I41" s="9">
        <v>101.9282040682196</v>
      </c>
      <c r="J41" s="9">
        <v>103.96647212958412</v>
      </c>
      <c r="K41" s="9">
        <v>104.88055560691124</v>
      </c>
      <c r="L41" s="9">
        <v>105.69916986066873</v>
      </c>
      <c r="M41" s="9">
        <v>105.84676420590171</v>
      </c>
      <c r="N41" s="9">
        <v>108.248746685165</v>
      </c>
      <c r="O41" s="9">
        <v>110.35477167643144</v>
      </c>
      <c r="P41" s="9">
        <v>113.57847420810009</v>
      </c>
      <c r="Q41" s="9">
        <v>113.9222047325344</v>
      </c>
      <c r="R41" s="9">
        <v>113.92561874124655</v>
      </c>
      <c r="S41" s="9">
        <v>114.42944744613371</v>
      </c>
    </row>
    <row r="42" spans="1:19" ht="24.95" customHeight="1" x14ac:dyDescent="0.25">
      <c r="A42" s="21"/>
      <c r="B42" s="20"/>
      <c r="C42" s="6" t="s">
        <v>36</v>
      </c>
      <c r="D42" s="6" t="s">
        <v>158</v>
      </c>
      <c r="E42" s="9">
        <v>100</v>
      </c>
      <c r="F42" s="9">
        <v>100</v>
      </c>
      <c r="G42" s="9">
        <v>103.43499106619868</v>
      </c>
      <c r="H42" s="9">
        <v>107.47877835728599</v>
      </c>
      <c r="I42" s="9">
        <v>110.93058617940717</v>
      </c>
      <c r="J42" s="9">
        <v>110.32978539355403</v>
      </c>
      <c r="K42" s="9">
        <v>111.63299147977226</v>
      </c>
      <c r="L42" s="9">
        <v>112.05244141919037</v>
      </c>
      <c r="M42" s="9">
        <v>113.98721518696388</v>
      </c>
      <c r="N42" s="9">
        <v>113.52930850142305</v>
      </c>
      <c r="O42" s="9">
        <v>113.05477908944457</v>
      </c>
      <c r="P42" s="9">
        <v>112.59308922387298</v>
      </c>
      <c r="Q42" s="9">
        <v>113.36600598542988</v>
      </c>
      <c r="R42" s="9">
        <v>113.4588043879059</v>
      </c>
      <c r="S42" s="9">
        <v>113.50367164354974</v>
      </c>
    </row>
    <row r="43" spans="1:19" ht="24.95" customHeight="1" x14ac:dyDescent="0.25">
      <c r="A43" s="21"/>
      <c r="B43" s="20" t="s">
        <v>37</v>
      </c>
      <c r="C43" s="6" t="s">
        <v>38</v>
      </c>
      <c r="D43" s="6" t="s">
        <v>39</v>
      </c>
      <c r="E43" s="9">
        <v>100</v>
      </c>
      <c r="F43" s="9">
        <v>99.339094842640122</v>
      </c>
      <c r="G43" s="9">
        <v>102.3475470655561</v>
      </c>
      <c r="H43" s="9">
        <v>94.568469040725049</v>
      </c>
      <c r="I43" s="9">
        <v>92.591015884340663</v>
      </c>
      <c r="J43" s="9">
        <v>96.155667196556166</v>
      </c>
      <c r="K43" s="9">
        <v>96.46151229953972</v>
      </c>
      <c r="L43" s="9">
        <v>97.314184970980563</v>
      </c>
      <c r="M43" s="9">
        <v>97.589674640034318</v>
      </c>
      <c r="N43" s="9">
        <v>96.601188728275062</v>
      </c>
      <c r="O43" s="9">
        <v>93.303355840278073</v>
      </c>
      <c r="P43" s="9">
        <v>98.728795997804525</v>
      </c>
      <c r="Q43" s="9">
        <v>101.14972628877325</v>
      </c>
      <c r="R43" s="9">
        <v>101.65782995897912</v>
      </c>
      <c r="S43" s="9">
        <v>102.28899313698886</v>
      </c>
    </row>
    <row r="44" spans="1:19" ht="24.95" customHeight="1" x14ac:dyDescent="0.25">
      <c r="A44" s="21"/>
      <c r="B44" s="20"/>
      <c r="C44" s="6" t="s">
        <v>40</v>
      </c>
      <c r="D44" s="6" t="s">
        <v>39</v>
      </c>
      <c r="E44" s="9">
        <v>100</v>
      </c>
      <c r="F44" s="9">
        <v>102.14055469509145</v>
      </c>
      <c r="G44" s="9">
        <v>104.56669206337924</v>
      </c>
      <c r="H44" s="9">
        <v>105.29980191028532</v>
      </c>
      <c r="I44" s="9">
        <v>102.96088423596711</v>
      </c>
      <c r="J44" s="9">
        <v>102.4920635604181</v>
      </c>
      <c r="K44" s="9">
        <v>107.23381960457804</v>
      </c>
      <c r="L44" s="9">
        <v>108.00365331586484</v>
      </c>
      <c r="M44" s="9">
        <v>109.03994150434173</v>
      </c>
      <c r="N44" s="9">
        <v>98.772472095948345</v>
      </c>
      <c r="O44" s="9">
        <v>93.007320161558567</v>
      </c>
      <c r="P44" s="9">
        <v>101.05371169979041</v>
      </c>
      <c r="Q44" s="9">
        <v>101.28767602759167</v>
      </c>
      <c r="R44" s="9">
        <v>103.33819237783527</v>
      </c>
      <c r="S44" s="9">
        <v>103.82817384933453</v>
      </c>
    </row>
    <row r="45" spans="1:19" ht="24.95" customHeight="1" x14ac:dyDescent="0.25">
      <c r="A45" s="21"/>
      <c r="B45" s="20"/>
      <c r="C45" s="6" t="s">
        <v>41</v>
      </c>
      <c r="D45" s="6" t="s">
        <v>39</v>
      </c>
      <c r="E45" s="9">
        <v>100</v>
      </c>
      <c r="F45" s="9">
        <v>101.01270701157426</v>
      </c>
      <c r="G45" s="9">
        <v>107.52653902390648</v>
      </c>
      <c r="H45" s="9">
        <v>108.70030464636662</v>
      </c>
      <c r="I45" s="9">
        <v>109.24307003179335</v>
      </c>
      <c r="J45" s="9">
        <v>108.34923798812726</v>
      </c>
      <c r="K45" s="9">
        <v>111.97918747120661</v>
      </c>
      <c r="L45" s="9">
        <v>112.73090776291062</v>
      </c>
      <c r="M45" s="9">
        <v>113.29265182125141</v>
      </c>
      <c r="N45" s="9">
        <v>109.94332949534335</v>
      </c>
      <c r="O45" s="9">
        <v>99.533672162132106</v>
      </c>
      <c r="P45" s="9">
        <v>97.220203218914463</v>
      </c>
      <c r="Q45" s="9">
        <v>98.770122337981775</v>
      </c>
      <c r="R45" s="9">
        <v>98.770122337981775</v>
      </c>
      <c r="S45" s="9">
        <v>99.59274982029558</v>
      </c>
    </row>
    <row r="46" spans="1:19" ht="24.95" customHeight="1" x14ac:dyDescent="0.25">
      <c r="A46" s="21"/>
      <c r="B46" s="20" t="s">
        <v>162</v>
      </c>
      <c r="C46" s="6" t="s">
        <v>163</v>
      </c>
      <c r="D46" s="6" t="s">
        <v>164</v>
      </c>
      <c r="E46" s="9">
        <v>100</v>
      </c>
      <c r="F46" s="9">
        <v>102.99979166666667</v>
      </c>
      <c r="G46" s="9">
        <v>105.2112363733618</v>
      </c>
      <c r="H46" s="9">
        <v>97.708980132955816</v>
      </c>
      <c r="I46" s="9">
        <v>102.60520508645146</v>
      </c>
      <c r="J46" s="9">
        <v>104.2454656211718</v>
      </c>
      <c r="K46" s="9">
        <v>103.83159306916221</v>
      </c>
      <c r="L46" s="9">
        <v>104.5650480889737</v>
      </c>
      <c r="M46" s="9">
        <v>104.92919088072813</v>
      </c>
      <c r="N46" s="9">
        <v>106.96391295282152</v>
      </c>
      <c r="O46" s="9">
        <v>106.16051393067387</v>
      </c>
      <c r="P46" s="9">
        <v>109.54222471723961</v>
      </c>
      <c r="Q46" s="9">
        <v>110.42159696844828</v>
      </c>
      <c r="R46" s="9">
        <v>110.67362564977074</v>
      </c>
      <c r="S46" s="9">
        <v>111.6804658828319</v>
      </c>
    </row>
    <row r="47" spans="1:19" ht="24.95" customHeight="1" x14ac:dyDescent="0.25">
      <c r="A47" s="21"/>
      <c r="B47" s="20"/>
      <c r="C47" s="6" t="s">
        <v>165</v>
      </c>
      <c r="D47" s="6" t="s">
        <v>166</v>
      </c>
      <c r="E47" s="9">
        <v>100</v>
      </c>
      <c r="F47" s="9">
        <v>101.46928571428572</v>
      </c>
      <c r="G47" s="9">
        <v>104.08110289972953</v>
      </c>
      <c r="H47" s="9">
        <v>100.55371379997068</v>
      </c>
      <c r="I47" s="9">
        <v>102.39711950977487</v>
      </c>
      <c r="J47" s="9">
        <v>102.42742254532774</v>
      </c>
      <c r="K47" s="9">
        <v>106.04188445307307</v>
      </c>
      <c r="L47" s="9">
        <v>106.68066082834581</v>
      </c>
      <c r="M47" s="9">
        <v>106.97576951065231</v>
      </c>
      <c r="N47" s="9">
        <v>108.10077795078091</v>
      </c>
      <c r="O47" s="9">
        <v>108.21589187005486</v>
      </c>
      <c r="P47" s="9">
        <v>108.05497157747945</v>
      </c>
      <c r="Q47" s="9">
        <v>104.25271560297757</v>
      </c>
      <c r="R47" s="9">
        <v>109.8757999193505</v>
      </c>
      <c r="S47" s="9">
        <v>111.09389851802956</v>
      </c>
    </row>
    <row r="48" spans="1:19" ht="24.95" customHeight="1" x14ac:dyDescent="0.25">
      <c r="A48" s="21"/>
      <c r="B48" s="20" t="s">
        <v>42</v>
      </c>
      <c r="C48" s="6" t="s">
        <v>167</v>
      </c>
      <c r="D48" s="6" t="s">
        <v>168</v>
      </c>
      <c r="E48" s="9">
        <v>100</v>
      </c>
      <c r="F48" s="9">
        <v>102.51411111111112</v>
      </c>
      <c r="G48" s="9">
        <v>105.35786726464188</v>
      </c>
      <c r="H48" s="9">
        <v>101.05198087215921</v>
      </c>
      <c r="I48" s="9">
        <v>105.2333236521855</v>
      </c>
      <c r="J48" s="9">
        <v>112.47225726736571</v>
      </c>
      <c r="K48" s="9">
        <v>114.85160875805548</v>
      </c>
      <c r="L48" s="9">
        <v>115.27330804040274</v>
      </c>
      <c r="M48" s="9">
        <v>115.95156807503477</v>
      </c>
      <c r="N48" s="9">
        <v>116.73931325054099</v>
      </c>
      <c r="O48" s="9">
        <v>110.81305245932668</v>
      </c>
      <c r="P48" s="9">
        <v>107.16991749961151</v>
      </c>
      <c r="Q48" s="9">
        <v>108.35941280278091</v>
      </c>
      <c r="R48" s="9">
        <v>108.56267459330628</v>
      </c>
      <c r="S48" s="9">
        <v>109.02645801774246</v>
      </c>
    </row>
    <row r="49" spans="1:19" ht="24.95" customHeight="1" x14ac:dyDescent="0.25">
      <c r="A49" s="21"/>
      <c r="B49" s="20"/>
      <c r="C49" s="6" t="s">
        <v>169</v>
      </c>
      <c r="D49" s="6" t="s">
        <v>170</v>
      </c>
      <c r="E49" s="9">
        <v>100</v>
      </c>
      <c r="F49" s="9">
        <v>103.42833333333334</v>
      </c>
      <c r="G49" s="9">
        <v>104.7311</v>
      </c>
      <c r="H49" s="9">
        <v>102.16864952593689</v>
      </c>
      <c r="I49" s="9">
        <v>109.50186919625513</v>
      </c>
      <c r="J49" s="9">
        <v>112.79665602468202</v>
      </c>
      <c r="K49" s="9">
        <v>118.90198230391898</v>
      </c>
      <c r="L49" s="9">
        <v>120.43754917055051</v>
      </c>
      <c r="M49" s="9">
        <v>121.54258266385575</v>
      </c>
      <c r="N49" s="9">
        <v>113.7977237708205</v>
      </c>
      <c r="O49" s="9">
        <v>101.46636224375017</v>
      </c>
      <c r="P49" s="9">
        <v>101.59820905123988</v>
      </c>
      <c r="Q49" s="9">
        <v>102.45025579427781</v>
      </c>
      <c r="R49" s="9">
        <v>102.8693885685438</v>
      </c>
      <c r="S49" s="9">
        <v>103.76101101045508</v>
      </c>
    </row>
    <row r="50" spans="1:19" ht="24.95" customHeight="1" x14ac:dyDescent="0.25">
      <c r="A50" s="20" t="s">
        <v>171</v>
      </c>
      <c r="B50" s="6" t="s">
        <v>45</v>
      </c>
      <c r="C50" s="6" t="s">
        <v>46</v>
      </c>
      <c r="D50" s="6" t="s">
        <v>172</v>
      </c>
      <c r="E50" s="9">
        <v>100</v>
      </c>
      <c r="F50" s="9">
        <v>100</v>
      </c>
      <c r="G50" s="9">
        <v>104.15394983598181</v>
      </c>
      <c r="H50" s="9">
        <v>106.68548720342704</v>
      </c>
      <c r="I50" s="9">
        <v>109.12584707312209</v>
      </c>
      <c r="J50" s="9">
        <v>109.83150777400495</v>
      </c>
      <c r="K50" s="9">
        <v>114.96961496331136</v>
      </c>
      <c r="L50" s="9">
        <v>117.30454785462807</v>
      </c>
      <c r="M50" s="9">
        <v>121.41202976457309</v>
      </c>
      <c r="N50" s="9">
        <v>114.181246041322</v>
      </c>
      <c r="O50" s="9">
        <v>108.41695415174316</v>
      </c>
      <c r="P50" s="9">
        <v>107.69344275441654</v>
      </c>
      <c r="Q50" s="9">
        <v>108.02098121595503</v>
      </c>
      <c r="R50" s="9">
        <v>109.56848839318673</v>
      </c>
      <c r="S50" s="9">
        <v>110.65919564043472</v>
      </c>
    </row>
    <row r="51" spans="1:19" ht="24.95" customHeight="1" x14ac:dyDescent="0.25">
      <c r="A51" s="20"/>
      <c r="B51" s="20" t="s">
        <v>173</v>
      </c>
      <c r="C51" s="20" t="s">
        <v>174</v>
      </c>
      <c r="D51" s="6" t="s">
        <v>175</v>
      </c>
      <c r="E51" s="9">
        <v>100</v>
      </c>
      <c r="F51" s="9">
        <v>104.84044943820226</v>
      </c>
      <c r="G51" s="9">
        <v>107.92056179775281</v>
      </c>
      <c r="H51" s="9">
        <v>104.92738760772055</v>
      </c>
      <c r="I51" s="9">
        <v>109.94908404394079</v>
      </c>
      <c r="J51" s="9">
        <v>114.51779245878107</v>
      </c>
      <c r="K51" s="9">
        <v>122.41673575294594</v>
      </c>
      <c r="L51" s="9">
        <v>124.61442133802817</v>
      </c>
      <c r="M51" s="9">
        <v>125.1925713678462</v>
      </c>
      <c r="N51" s="9">
        <v>126.47707192997501</v>
      </c>
      <c r="O51" s="9">
        <v>128.23370407438793</v>
      </c>
      <c r="P51" s="9">
        <v>121.32642936089613</v>
      </c>
      <c r="Q51" s="9">
        <v>116.86468766020374</v>
      </c>
      <c r="R51" s="9">
        <v>113.76404681997182</v>
      </c>
      <c r="S51" s="9">
        <v>118.79276646728766</v>
      </c>
    </row>
    <row r="52" spans="1:19" ht="24.95" customHeight="1" x14ac:dyDescent="0.25">
      <c r="A52" s="20"/>
      <c r="B52" s="20"/>
      <c r="C52" s="20"/>
      <c r="D52" s="6" t="s">
        <v>176</v>
      </c>
      <c r="E52" s="9">
        <v>100</v>
      </c>
      <c r="F52" s="9">
        <v>100</v>
      </c>
      <c r="G52" s="9">
        <v>101.1194008550944</v>
      </c>
      <c r="H52" s="9">
        <v>108.74869386012257</v>
      </c>
      <c r="I52" s="9">
        <v>111.21990963870324</v>
      </c>
      <c r="J52" s="9">
        <v>111.28954373906029</v>
      </c>
      <c r="K52" s="9">
        <v>111.45359442095037</v>
      </c>
      <c r="L52" s="9">
        <v>115.11098098912183</v>
      </c>
      <c r="M52" s="9">
        <v>116.56649124766673</v>
      </c>
      <c r="N52" s="9">
        <v>117.34102343774182</v>
      </c>
      <c r="O52" s="9">
        <v>122.4814385697199</v>
      </c>
      <c r="P52" s="9">
        <v>118.66834022546077</v>
      </c>
      <c r="Q52" s="9">
        <v>115.71028666278855</v>
      </c>
      <c r="R52" s="9">
        <v>114.23783987802184</v>
      </c>
      <c r="S52" s="9">
        <v>111.10889046039264</v>
      </c>
    </row>
    <row r="53" spans="1:19" ht="24.95" customHeight="1" x14ac:dyDescent="0.25">
      <c r="A53" s="20"/>
      <c r="B53" s="20" t="s">
        <v>47</v>
      </c>
      <c r="C53" s="20" t="s">
        <v>48</v>
      </c>
      <c r="D53" s="6" t="s">
        <v>49</v>
      </c>
      <c r="E53" s="9">
        <v>100</v>
      </c>
      <c r="F53" s="9">
        <v>99.729733176818115</v>
      </c>
      <c r="G53" s="9">
        <v>104.28595145112443</v>
      </c>
      <c r="H53" s="9">
        <v>102.94029849636462</v>
      </c>
      <c r="I53" s="9">
        <v>103.28157160018729</v>
      </c>
      <c r="J53" s="9">
        <v>108.07695782739823</v>
      </c>
      <c r="K53" s="9">
        <v>112.77652765580588</v>
      </c>
      <c r="L53" s="9">
        <v>115.02701893498399</v>
      </c>
      <c r="M53" s="9">
        <v>115.28284259302477</v>
      </c>
      <c r="N53" s="9">
        <v>116.16706574084175</v>
      </c>
      <c r="O53" s="9">
        <v>117.41781735351921</v>
      </c>
      <c r="P53" s="9">
        <v>116.18274667376748</v>
      </c>
      <c r="Q53" s="9">
        <v>117.25116201610103</v>
      </c>
      <c r="R53" s="9">
        <v>118.48812131576261</v>
      </c>
      <c r="S53" s="9">
        <v>118.92776142581461</v>
      </c>
    </row>
    <row r="54" spans="1:19" ht="24.95" customHeight="1" x14ac:dyDescent="0.25">
      <c r="A54" s="20"/>
      <c r="B54" s="20"/>
      <c r="C54" s="20"/>
      <c r="D54" s="6" t="s">
        <v>50</v>
      </c>
      <c r="E54" s="9">
        <v>100</v>
      </c>
      <c r="F54" s="9">
        <v>101.55707095063033</v>
      </c>
      <c r="G54" s="9">
        <v>106.78664587538654</v>
      </c>
      <c r="H54" s="9">
        <v>106.23931868148834</v>
      </c>
      <c r="I54" s="9">
        <v>104.16471493876276</v>
      </c>
      <c r="J54" s="9">
        <v>110.30417382499016</v>
      </c>
      <c r="K54" s="9">
        <v>112.56084633823208</v>
      </c>
      <c r="L54" s="9">
        <v>113.77620792789165</v>
      </c>
      <c r="M54" s="9">
        <v>114.75922593158782</v>
      </c>
      <c r="N54" s="9">
        <v>118.83349979864958</v>
      </c>
      <c r="O54" s="9">
        <v>121.39836698731585</v>
      </c>
      <c r="P54" s="9">
        <v>123.39577953334583</v>
      </c>
      <c r="Q54" s="9">
        <v>124.33019863632246</v>
      </c>
      <c r="R54" s="9">
        <v>124.76071657783838</v>
      </c>
      <c r="S54" s="9">
        <v>125.07386037171391</v>
      </c>
    </row>
    <row r="55" spans="1:19" ht="24.95" customHeight="1" x14ac:dyDescent="0.25">
      <c r="A55" s="20"/>
      <c r="B55" s="20" t="s">
        <v>51</v>
      </c>
      <c r="C55" s="20" t="s">
        <v>52</v>
      </c>
      <c r="D55" s="6" t="s">
        <v>177</v>
      </c>
      <c r="E55" s="9">
        <v>100</v>
      </c>
      <c r="F55" s="9">
        <v>100</v>
      </c>
      <c r="G55" s="9">
        <v>99.864681991547272</v>
      </c>
      <c r="H55" s="9">
        <v>93.38257772575345</v>
      </c>
      <c r="I55" s="9">
        <v>97.667282884302494</v>
      </c>
      <c r="J55" s="9">
        <v>98.351268425926747</v>
      </c>
      <c r="K55" s="9">
        <v>99.365596329859784</v>
      </c>
      <c r="L55" s="9">
        <v>102.12692007813438</v>
      </c>
      <c r="M55" s="9">
        <v>102.85520876125517</v>
      </c>
      <c r="N55" s="9">
        <v>98.926434497544307</v>
      </c>
      <c r="O55" s="9">
        <v>95.502465969429636</v>
      </c>
      <c r="P55" s="9">
        <v>100.59008048541251</v>
      </c>
      <c r="Q55" s="9">
        <v>101.22404820867159</v>
      </c>
      <c r="R55" s="9">
        <v>101.74274510301582</v>
      </c>
      <c r="S55" s="9">
        <v>102.08525116075273</v>
      </c>
    </row>
    <row r="56" spans="1:19" ht="24.95" customHeight="1" x14ac:dyDescent="0.25">
      <c r="A56" s="20"/>
      <c r="B56" s="20"/>
      <c r="C56" s="20"/>
      <c r="D56" s="6" t="s">
        <v>178</v>
      </c>
      <c r="E56" s="9">
        <v>100</v>
      </c>
      <c r="F56" s="9">
        <v>100.93007704861552</v>
      </c>
      <c r="G56" s="9">
        <v>101.53297106132399</v>
      </c>
      <c r="H56" s="9">
        <v>96.469004138568067</v>
      </c>
      <c r="I56" s="9">
        <v>97.820055609369717</v>
      </c>
      <c r="J56" s="9">
        <v>97.916948036120885</v>
      </c>
      <c r="K56" s="9">
        <v>102.76142031105576</v>
      </c>
      <c r="L56" s="9">
        <v>105.79232712452962</v>
      </c>
      <c r="M56" s="9">
        <v>107.5374696217698</v>
      </c>
      <c r="N56" s="9">
        <v>106.63483312477206</v>
      </c>
      <c r="O56" s="9">
        <v>106.76004851232503</v>
      </c>
      <c r="P56" s="9">
        <v>105.52572476054202</v>
      </c>
      <c r="Q56" s="9">
        <v>107.62032691233954</v>
      </c>
      <c r="R56" s="9">
        <v>108.46413676340791</v>
      </c>
      <c r="S56" s="9">
        <v>108.79565894727543</v>
      </c>
    </row>
    <row r="57" spans="1:19" ht="24.95" customHeight="1" x14ac:dyDescent="0.25">
      <c r="A57" s="20"/>
      <c r="B57" s="20" t="s">
        <v>53</v>
      </c>
      <c r="C57" s="6" t="s">
        <v>54</v>
      </c>
      <c r="D57" s="6" t="s">
        <v>55</v>
      </c>
      <c r="E57" s="9">
        <v>100</v>
      </c>
      <c r="F57" s="9">
        <v>103.13324503311259</v>
      </c>
      <c r="G57" s="9">
        <v>110.38896009826961</v>
      </c>
      <c r="H57" s="9">
        <v>111.67806235313419</v>
      </c>
      <c r="I57" s="9">
        <v>116.61087117668667</v>
      </c>
      <c r="J57" s="9">
        <v>117.59818513702909</v>
      </c>
      <c r="K57" s="9">
        <v>116.97840684492877</v>
      </c>
      <c r="L57" s="9">
        <v>120.10761161941676</v>
      </c>
      <c r="M57" s="9">
        <v>121.99551976123095</v>
      </c>
      <c r="N57" s="9">
        <v>117.67942200415094</v>
      </c>
      <c r="O57" s="9">
        <v>115.39787603858326</v>
      </c>
      <c r="P57" s="9">
        <v>110.80779507642291</v>
      </c>
      <c r="Q57" s="9">
        <v>112.16576096041685</v>
      </c>
      <c r="R57" s="9">
        <v>112.16576096041685</v>
      </c>
      <c r="S57" s="9">
        <v>112.89069079341485</v>
      </c>
    </row>
    <row r="58" spans="1:19" ht="24.95" customHeight="1" x14ac:dyDescent="0.25">
      <c r="A58" s="20"/>
      <c r="B58" s="20"/>
      <c r="C58" s="6" t="s">
        <v>179</v>
      </c>
      <c r="D58" s="6" t="s">
        <v>39</v>
      </c>
      <c r="E58" s="9">
        <v>100</v>
      </c>
      <c r="F58" s="9">
        <v>103.09465405305139</v>
      </c>
      <c r="G58" s="9">
        <v>103.14264874791319</v>
      </c>
      <c r="H58" s="9">
        <v>99.385868938961451</v>
      </c>
      <c r="I58" s="9">
        <v>100.03623491057152</v>
      </c>
      <c r="J58" s="9">
        <v>102.82700305797235</v>
      </c>
      <c r="K58" s="9">
        <v>105.45443281856303</v>
      </c>
      <c r="L58" s="9">
        <v>106.85229549452842</v>
      </c>
      <c r="M58" s="9">
        <v>108.46945488228513</v>
      </c>
      <c r="N58" s="9">
        <v>110.14275492040798</v>
      </c>
      <c r="O58" s="9">
        <v>113.70649030451111</v>
      </c>
      <c r="P58" s="9">
        <v>112.75444702521492</v>
      </c>
      <c r="Q58" s="9">
        <v>113.37940073747569</v>
      </c>
      <c r="R58" s="9">
        <v>113.39771227622356</v>
      </c>
      <c r="S58" s="9">
        <v>113.86805327633323</v>
      </c>
    </row>
    <row r="59" spans="1:19" ht="24.95" customHeight="1" x14ac:dyDescent="0.25">
      <c r="A59" s="20"/>
      <c r="B59" s="20"/>
      <c r="C59" s="6" t="s">
        <v>180</v>
      </c>
      <c r="D59" s="6" t="s">
        <v>181</v>
      </c>
      <c r="E59" s="9">
        <v>100</v>
      </c>
      <c r="F59" s="9">
        <v>101.12319276147625</v>
      </c>
      <c r="G59" s="9">
        <v>105.15705775449742</v>
      </c>
      <c r="H59" s="9">
        <v>99.341018547176276</v>
      </c>
      <c r="I59" s="9">
        <v>100.59317501738839</v>
      </c>
      <c r="J59" s="9">
        <v>98.831486140159598</v>
      </c>
      <c r="K59" s="9">
        <v>100.09763023449889</v>
      </c>
      <c r="L59" s="9">
        <v>101.54472866590264</v>
      </c>
      <c r="M59" s="9">
        <v>102.40722649063292</v>
      </c>
      <c r="N59" s="9">
        <v>102.03561714992435</v>
      </c>
      <c r="O59" s="9">
        <v>101.57426608048907</v>
      </c>
      <c r="P59" s="9">
        <v>100.93863547708079</v>
      </c>
      <c r="Q59" s="9">
        <v>102.57950040616565</v>
      </c>
      <c r="R59" s="9">
        <v>102.95381797319293</v>
      </c>
      <c r="S59" s="9">
        <v>103.79410663051456</v>
      </c>
    </row>
    <row r="60" spans="1:19" ht="24.95" customHeight="1" x14ac:dyDescent="0.25">
      <c r="A60" s="20"/>
      <c r="B60" s="20"/>
      <c r="C60" s="6" t="s">
        <v>57</v>
      </c>
      <c r="D60" s="6" t="s">
        <v>39</v>
      </c>
      <c r="E60" s="9">
        <v>100</v>
      </c>
      <c r="F60" s="9">
        <v>101.66783783783782</v>
      </c>
      <c r="G60" s="9">
        <v>105.02817022223124</v>
      </c>
      <c r="H60" s="9">
        <v>107.87904180225229</v>
      </c>
      <c r="I60" s="9">
        <v>110.57657772868239</v>
      </c>
      <c r="J60" s="9">
        <v>110.73082538567567</v>
      </c>
      <c r="K60" s="9">
        <v>113.40054538457413</v>
      </c>
      <c r="L60" s="9">
        <v>113.79716390444885</v>
      </c>
      <c r="M60" s="9">
        <v>113.85665012066507</v>
      </c>
      <c r="N60" s="9">
        <v>114.97564380975832</v>
      </c>
      <c r="O60" s="9">
        <v>113.17402672493209</v>
      </c>
      <c r="P60" s="9">
        <v>109.33200439730814</v>
      </c>
      <c r="Q60" s="9">
        <v>109.73184839457751</v>
      </c>
      <c r="R60" s="9">
        <v>110.06885005001578</v>
      </c>
      <c r="S60" s="9">
        <v>110.59585261657499</v>
      </c>
    </row>
    <row r="61" spans="1:19" ht="24.95" customHeight="1" x14ac:dyDescent="0.25">
      <c r="A61" s="20"/>
      <c r="B61" s="20"/>
      <c r="C61" s="6" t="s">
        <v>58</v>
      </c>
      <c r="D61" s="6" t="s">
        <v>39</v>
      </c>
      <c r="E61" s="9">
        <v>100</v>
      </c>
      <c r="F61" s="9">
        <v>103.61575364599997</v>
      </c>
      <c r="G61" s="9">
        <v>103.73815381811602</v>
      </c>
      <c r="H61" s="9">
        <v>103.82427060581527</v>
      </c>
      <c r="I61" s="9">
        <v>103.18198802548345</v>
      </c>
      <c r="J61" s="9">
        <v>104.86376976203516</v>
      </c>
      <c r="K61" s="9">
        <v>104.06591402746697</v>
      </c>
      <c r="L61" s="9">
        <v>105.72769493971748</v>
      </c>
      <c r="M61" s="9">
        <v>108.98789218218894</v>
      </c>
      <c r="N61" s="9">
        <v>111.71093522873811</v>
      </c>
      <c r="O61" s="9">
        <v>115.46400023547044</v>
      </c>
      <c r="P61" s="9">
        <v>115.68985167986818</v>
      </c>
      <c r="Q61" s="9">
        <v>117.40734683344249</v>
      </c>
      <c r="R61" s="9">
        <v>117.679769139662</v>
      </c>
      <c r="S61" s="9">
        <v>118.83126090253664</v>
      </c>
    </row>
    <row r="62" spans="1:19" ht="24.95" customHeight="1" x14ac:dyDescent="0.25">
      <c r="A62" s="20"/>
      <c r="B62" s="20"/>
      <c r="C62" s="6" t="s">
        <v>59</v>
      </c>
      <c r="D62" s="6" t="s">
        <v>182</v>
      </c>
      <c r="E62" s="9">
        <v>100</v>
      </c>
      <c r="F62" s="9">
        <v>102.56337399779764</v>
      </c>
      <c r="G62" s="9">
        <v>103.57351897718191</v>
      </c>
      <c r="H62" s="9">
        <v>95.421808274384546</v>
      </c>
      <c r="I62" s="9">
        <v>94.884089771962906</v>
      </c>
      <c r="J62" s="9">
        <v>95.155886729847552</v>
      </c>
      <c r="K62" s="9">
        <v>95.998280981517951</v>
      </c>
      <c r="L62" s="9">
        <v>96.624586464146844</v>
      </c>
      <c r="M62" s="9">
        <v>96.996551555766715</v>
      </c>
      <c r="N62" s="9">
        <v>97.866735299322571</v>
      </c>
      <c r="O62" s="9">
        <v>98.171730886464758</v>
      </c>
      <c r="P62" s="9">
        <v>102.72922916532566</v>
      </c>
      <c r="Q62" s="9">
        <v>103.15195747904632</v>
      </c>
      <c r="R62" s="9">
        <v>103.22929910385186</v>
      </c>
      <c r="S62" s="9">
        <v>103.77367182278429</v>
      </c>
    </row>
    <row r="63" spans="1:19" ht="24.95" customHeight="1" x14ac:dyDescent="0.25">
      <c r="A63" s="20"/>
      <c r="B63" s="20"/>
      <c r="C63" s="6" t="s">
        <v>60</v>
      </c>
      <c r="D63" s="6" t="s">
        <v>39</v>
      </c>
      <c r="E63" s="9">
        <v>100</v>
      </c>
      <c r="F63" s="9">
        <v>101.93901009046624</v>
      </c>
      <c r="G63" s="9">
        <v>102.83364584928582</v>
      </c>
      <c r="H63" s="9">
        <v>109.59026665265741</v>
      </c>
      <c r="I63" s="9">
        <v>109.954987256911</v>
      </c>
      <c r="J63" s="9">
        <v>115.95397112723616</v>
      </c>
      <c r="K63" s="9">
        <v>116.26766035539885</v>
      </c>
      <c r="L63" s="9">
        <v>117.64749352677713</v>
      </c>
      <c r="M63" s="9">
        <v>118.40729875842263</v>
      </c>
      <c r="N63" s="9">
        <v>119.22990759288578</v>
      </c>
      <c r="O63" s="9">
        <v>117.74049397345682</v>
      </c>
      <c r="P63" s="9">
        <v>116.54908581278906</v>
      </c>
      <c r="Q63" s="9">
        <v>117.42249551841323</v>
      </c>
      <c r="R63" s="9">
        <v>117.7525818551689</v>
      </c>
      <c r="S63" s="9">
        <v>117.92268935061489</v>
      </c>
    </row>
    <row r="64" spans="1:19" ht="24.95" customHeight="1" x14ac:dyDescent="0.25">
      <c r="A64" s="20"/>
      <c r="B64" s="20"/>
      <c r="C64" s="20" t="s">
        <v>61</v>
      </c>
      <c r="D64" s="6" t="s">
        <v>62</v>
      </c>
      <c r="E64" s="9">
        <v>100</v>
      </c>
      <c r="F64" s="9">
        <v>100.90717715478677</v>
      </c>
      <c r="G64" s="9">
        <v>101.58170742618552</v>
      </c>
      <c r="H64" s="9">
        <v>99.572119915293726</v>
      </c>
      <c r="I64" s="9">
        <v>96.786074273516448</v>
      </c>
      <c r="J64" s="9">
        <v>97.731762710873326</v>
      </c>
      <c r="K64" s="9">
        <v>99.900045001052433</v>
      </c>
      <c r="L64" s="9">
        <v>100.88097957048714</v>
      </c>
      <c r="M64" s="9">
        <v>101.60840023582456</v>
      </c>
      <c r="N64" s="9">
        <v>109.961350174139</v>
      </c>
      <c r="O64" s="9">
        <v>112.2391682058682</v>
      </c>
      <c r="P64" s="9">
        <v>114.66915242784358</v>
      </c>
      <c r="Q64" s="9">
        <v>115.62507991596014</v>
      </c>
      <c r="R64" s="9">
        <v>116.17479586519239</v>
      </c>
      <c r="S64" s="9">
        <v>116.31101864708216</v>
      </c>
    </row>
    <row r="65" spans="1:19" ht="24.95" customHeight="1" x14ac:dyDescent="0.25">
      <c r="A65" s="20"/>
      <c r="B65" s="20"/>
      <c r="C65" s="20"/>
      <c r="D65" s="6" t="s">
        <v>183</v>
      </c>
      <c r="E65" s="9">
        <v>100</v>
      </c>
      <c r="F65" s="9">
        <v>100.05803429890881</v>
      </c>
      <c r="G65" s="9">
        <v>105.41173111011722</v>
      </c>
      <c r="H65" s="9">
        <v>98.5407525113757</v>
      </c>
      <c r="I65" s="9">
        <v>100.36606149088647</v>
      </c>
      <c r="J65" s="9">
        <v>101.42594924020699</v>
      </c>
      <c r="K65" s="9">
        <v>102.12174953667559</v>
      </c>
      <c r="L65" s="9">
        <v>102.38409927360959</v>
      </c>
      <c r="M65" s="9">
        <v>102.72872901054359</v>
      </c>
      <c r="N65" s="9">
        <v>102.62431583119118</v>
      </c>
      <c r="O65" s="9">
        <v>103.4786520536158</v>
      </c>
      <c r="P65" s="9">
        <v>113.16926694745014</v>
      </c>
      <c r="Q65" s="9">
        <v>115.13732033540774</v>
      </c>
      <c r="R65" s="9">
        <v>116.75553038807135</v>
      </c>
      <c r="S65" s="9">
        <v>117.05439359141643</v>
      </c>
    </row>
    <row r="66" spans="1:19" ht="24.95" customHeight="1" x14ac:dyDescent="0.25">
      <c r="A66" s="20"/>
      <c r="B66" s="20"/>
      <c r="C66" s="20"/>
      <c r="D66" s="6" t="s">
        <v>63</v>
      </c>
      <c r="E66" s="9">
        <v>100</v>
      </c>
      <c r="F66" s="9">
        <v>99.774506489434714</v>
      </c>
      <c r="G66" s="9">
        <v>102.74812364056217</v>
      </c>
      <c r="H66" s="9">
        <v>98.988857704226078</v>
      </c>
      <c r="I66" s="9">
        <v>99.041395881278874</v>
      </c>
      <c r="J66" s="9">
        <v>97.430150602280278</v>
      </c>
      <c r="K66" s="9">
        <v>97.157518650661984</v>
      </c>
      <c r="L66" s="9">
        <v>97.589524093713464</v>
      </c>
      <c r="M66" s="9">
        <v>99.330529536764914</v>
      </c>
      <c r="N66" s="9">
        <v>106.49209477486666</v>
      </c>
      <c r="O66" s="9">
        <v>118.11884383554397</v>
      </c>
      <c r="P66" s="9">
        <v>122.6128731921868</v>
      </c>
      <c r="Q66" s="9">
        <v>124.24765890731612</v>
      </c>
      <c r="R66" s="9">
        <v>124.68364339443417</v>
      </c>
      <c r="S66" s="9">
        <v>125.52368097235541</v>
      </c>
    </row>
    <row r="67" spans="1:19" ht="24.95" customHeight="1" x14ac:dyDescent="0.25">
      <c r="A67" s="20"/>
      <c r="B67" s="20"/>
      <c r="C67" s="20"/>
      <c r="D67" s="6" t="s">
        <v>184</v>
      </c>
      <c r="E67" s="9">
        <v>100</v>
      </c>
      <c r="F67" s="9">
        <v>100.66354838709677</v>
      </c>
      <c r="G67" s="9">
        <v>101.32709677419354</v>
      </c>
      <c r="H67" s="9">
        <v>94.899841600371502</v>
      </c>
      <c r="I67" s="9">
        <v>95.811689476320879</v>
      </c>
      <c r="J67" s="9">
        <v>94.348551883827525</v>
      </c>
      <c r="K67" s="9">
        <v>96.650528263848457</v>
      </c>
      <c r="L67" s="9">
        <v>97.889390059082501</v>
      </c>
      <c r="M67" s="9">
        <v>98.685791007190659</v>
      </c>
      <c r="N67" s="9">
        <v>92.987068573044468</v>
      </c>
      <c r="O67" s="9">
        <v>92.163621990747146</v>
      </c>
      <c r="P67" s="9">
        <v>99.181544833464059</v>
      </c>
      <c r="Q67" s="9">
        <v>100.83747057532496</v>
      </c>
      <c r="R67" s="9">
        <v>101.07867692041354</v>
      </c>
      <c r="S67" s="9">
        <v>101.24653939108819</v>
      </c>
    </row>
    <row r="68" spans="1:19" ht="24.95" customHeight="1" x14ac:dyDescent="0.25">
      <c r="A68" s="20" t="s">
        <v>185</v>
      </c>
      <c r="B68" s="20" t="s">
        <v>65</v>
      </c>
      <c r="C68" s="20" t="s">
        <v>66</v>
      </c>
      <c r="D68" s="6" t="s">
        <v>67</v>
      </c>
      <c r="E68" s="9">
        <v>100</v>
      </c>
      <c r="F68" s="9">
        <v>101.54970961939696</v>
      </c>
      <c r="G68" s="9">
        <v>108.88190759009308</v>
      </c>
      <c r="H68" s="9">
        <v>101.0904444077305</v>
      </c>
      <c r="I68" s="9">
        <v>101.12850552650836</v>
      </c>
      <c r="J68" s="9">
        <v>104.52316133603748</v>
      </c>
      <c r="K68" s="9">
        <v>100.90900730018582</v>
      </c>
      <c r="L68" s="9">
        <v>103.03971249518712</v>
      </c>
      <c r="M68" s="9">
        <v>103.16741989768647</v>
      </c>
      <c r="N68" s="9">
        <v>105.19135107634686</v>
      </c>
      <c r="O68" s="9">
        <v>107.6032594720073</v>
      </c>
      <c r="P68" s="9">
        <v>110.30579093790169</v>
      </c>
      <c r="Q68" s="9">
        <v>111.23576088317353</v>
      </c>
      <c r="R68" s="9">
        <v>112.1420927661582</v>
      </c>
      <c r="S68" s="9">
        <v>112.49593937993095</v>
      </c>
    </row>
    <row r="69" spans="1:19" ht="24.95" customHeight="1" x14ac:dyDescent="0.25">
      <c r="A69" s="20"/>
      <c r="B69" s="20"/>
      <c r="C69" s="20"/>
      <c r="D69" s="6" t="s">
        <v>68</v>
      </c>
      <c r="E69" s="9">
        <v>100</v>
      </c>
      <c r="F69" s="9">
        <v>100.5460771405489</v>
      </c>
      <c r="G69" s="9">
        <v>104.26205773338521</v>
      </c>
      <c r="H69" s="9">
        <v>95.093464389749755</v>
      </c>
      <c r="I69" s="9">
        <v>91.781270494218887</v>
      </c>
      <c r="J69" s="9">
        <v>95.862855204718159</v>
      </c>
      <c r="K69" s="9">
        <v>97.195021383218844</v>
      </c>
      <c r="L69" s="9">
        <v>101.13367262435941</v>
      </c>
      <c r="M69" s="9">
        <v>103.17381361727185</v>
      </c>
      <c r="N69" s="9">
        <v>106.59229839308327</v>
      </c>
      <c r="O69" s="9">
        <v>107.66105950300293</v>
      </c>
      <c r="P69" s="9">
        <v>105.75144491628942</v>
      </c>
      <c r="Q69" s="9">
        <v>105.75144491628942</v>
      </c>
      <c r="R69" s="9">
        <v>107.74083280171411</v>
      </c>
      <c r="S69" s="9">
        <v>109.09138611439496</v>
      </c>
    </row>
    <row r="70" spans="1:19" ht="24.95" customHeight="1" x14ac:dyDescent="0.25">
      <c r="A70" s="20"/>
      <c r="B70" s="20"/>
      <c r="C70" s="20"/>
      <c r="D70" s="6" t="s">
        <v>69</v>
      </c>
      <c r="E70" s="9">
        <v>100</v>
      </c>
      <c r="F70" s="9">
        <v>100.62922553345678</v>
      </c>
      <c r="G70" s="9">
        <v>103.59201961899727</v>
      </c>
      <c r="H70" s="9">
        <v>94.479865140241884</v>
      </c>
      <c r="I70" s="9">
        <v>96.347592486450537</v>
      </c>
      <c r="J70" s="9">
        <v>99.650956942378812</v>
      </c>
      <c r="K70" s="9">
        <v>93.130837516159744</v>
      </c>
      <c r="L70" s="9">
        <v>94.755336932378711</v>
      </c>
      <c r="M70" s="9">
        <v>95.922725237486603</v>
      </c>
      <c r="N70" s="9">
        <v>104.61585140717376</v>
      </c>
      <c r="O70" s="9">
        <v>105.44222074745031</v>
      </c>
      <c r="P70" s="9">
        <v>107.82682580488947</v>
      </c>
      <c r="Q70" s="9">
        <v>109.62009289204126</v>
      </c>
      <c r="R70" s="9">
        <v>110.72537014636282</v>
      </c>
      <c r="S70" s="9">
        <v>111.37618574413554</v>
      </c>
    </row>
    <row r="71" spans="1:19" ht="24.95" customHeight="1" x14ac:dyDescent="0.25">
      <c r="A71" s="20"/>
      <c r="B71" s="20"/>
      <c r="C71" s="20" t="s">
        <v>70</v>
      </c>
      <c r="D71" s="6" t="s">
        <v>186</v>
      </c>
      <c r="E71" s="9">
        <v>100</v>
      </c>
      <c r="F71" s="9">
        <v>106.5008302765834</v>
      </c>
      <c r="G71" s="9">
        <v>119.87957965812777</v>
      </c>
      <c r="H71" s="9">
        <v>116.65395944793734</v>
      </c>
      <c r="I71" s="9">
        <v>121.01252130254508</v>
      </c>
      <c r="J71" s="9">
        <v>113.13177371865281</v>
      </c>
      <c r="K71" s="9">
        <v>111.04491620901972</v>
      </c>
      <c r="L71" s="9">
        <v>115.08024688638984</v>
      </c>
      <c r="M71" s="9">
        <v>116.59493172294077</v>
      </c>
      <c r="N71" s="9">
        <v>115.84542783900761</v>
      </c>
      <c r="O71" s="9">
        <v>113.80284185474552</v>
      </c>
      <c r="P71" s="9">
        <v>110.70743661966789</v>
      </c>
      <c r="Q71" s="9">
        <v>112.20476593171489</v>
      </c>
      <c r="R71" s="9">
        <v>113.26300320418767</v>
      </c>
      <c r="S71" s="9">
        <v>114.74708727132891</v>
      </c>
    </row>
    <row r="72" spans="1:19" ht="24.95" customHeight="1" x14ac:dyDescent="0.25">
      <c r="A72" s="20"/>
      <c r="B72" s="20"/>
      <c r="C72" s="20"/>
      <c r="D72" s="6" t="s">
        <v>187</v>
      </c>
      <c r="E72" s="9">
        <v>100</v>
      </c>
      <c r="F72" s="9">
        <v>96.56020778004563</v>
      </c>
      <c r="G72" s="9">
        <v>104.74902454637726</v>
      </c>
      <c r="H72" s="9">
        <v>102.35500984442577</v>
      </c>
      <c r="I72" s="9">
        <v>108.34737653869651</v>
      </c>
      <c r="J72" s="9">
        <v>109.41203197529325</v>
      </c>
      <c r="K72" s="9">
        <v>114.70395659482901</v>
      </c>
      <c r="L72" s="9">
        <v>116.49594634190126</v>
      </c>
      <c r="M72" s="9">
        <v>116.49594634190126</v>
      </c>
      <c r="N72" s="9">
        <v>117.60302018161758</v>
      </c>
      <c r="O72" s="9">
        <v>114.3217399518152</v>
      </c>
      <c r="P72" s="9">
        <v>115.22072517865466</v>
      </c>
      <c r="Q72" s="9">
        <v>116.62424587688582</v>
      </c>
      <c r="R72" s="9">
        <v>118.3331017643016</v>
      </c>
      <c r="S72" s="9">
        <v>119.3365981855156</v>
      </c>
    </row>
    <row r="73" spans="1:19" ht="24.95" customHeight="1" x14ac:dyDescent="0.25">
      <c r="A73" s="20"/>
      <c r="B73" s="20"/>
      <c r="C73" s="6" t="s">
        <v>71</v>
      </c>
      <c r="D73" s="6" t="s">
        <v>39</v>
      </c>
      <c r="E73" s="9">
        <v>100</v>
      </c>
      <c r="F73" s="9">
        <v>100.15375209176958</v>
      </c>
      <c r="G73" s="9">
        <v>102.33677131312382</v>
      </c>
      <c r="H73" s="9">
        <v>106.08010549382905</v>
      </c>
      <c r="I73" s="9">
        <v>104.25726304300983</v>
      </c>
      <c r="J73" s="9">
        <v>105.37853577598469</v>
      </c>
      <c r="K73" s="9">
        <v>104.60286334130188</v>
      </c>
      <c r="L73" s="9">
        <v>106.79188470768834</v>
      </c>
      <c r="M73" s="9">
        <v>107.85877013225196</v>
      </c>
      <c r="N73" s="9">
        <v>105.76671749887394</v>
      </c>
      <c r="O73" s="9">
        <v>100.01689927001109</v>
      </c>
      <c r="P73" s="9">
        <v>97.632973203479978</v>
      </c>
      <c r="Q73" s="9">
        <v>97.897945259894499</v>
      </c>
      <c r="R73" s="9">
        <v>99.042596393250378</v>
      </c>
      <c r="S73" s="9">
        <v>99.384048091152806</v>
      </c>
    </row>
    <row r="74" spans="1:19" ht="24.95" customHeight="1" x14ac:dyDescent="0.25">
      <c r="A74" s="20"/>
      <c r="B74" s="20"/>
      <c r="C74" s="6" t="s">
        <v>72</v>
      </c>
      <c r="D74" s="6" t="s">
        <v>39</v>
      </c>
      <c r="E74" s="9">
        <v>100</v>
      </c>
      <c r="F74" s="9">
        <v>100.45601631835819</v>
      </c>
      <c r="G74" s="9">
        <v>103.40383428797065</v>
      </c>
      <c r="H74" s="9">
        <v>101.82486784706481</v>
      </c>
      <c r="I74" s="9">
        <v>99.754579946769468</v>
      </c>
      <c r="J74" s="9">
        <v>101.93228742331564</v>
      </c>
      <c r="K74" s="9">
        <v>100.48660309575683</v>
      </c>
      <c r="L74" s="9">
        <v>104.52930970631718</v>
      </c>
      <c r="M74" s="9">
        <v>106.92641631687755</v>
      </c>
      <c r="N74" s="9">
        <v>101.24486495871218</v>
      </c>
      <c r="O74" s="9">
        <v>97.096941494037566</v>
      </c>
      <c r="P74" s="9">
        <v>96.010485770632314</v>
      </c>
      <c r="Q74" s="9">
        <v>96.681205305163701</v>
      </c>
      <c r="R74" s="9">
        <v>97.245284854605003</v>
      </c>
      <c r="S74" s="9">
        <v>97.802827674854257</v>
      </c>
    </row>
    <row r="75" spans="1:19" ht="24.95" customHeight="1" x14ac:dyDescent="0.25">
      <c r="A75" s="20"/>
      <c r="B75" s="20"/>
      <c r="C75" s="6" t="s">
        <v>73</v>
      </c>
      <c r="D75" s="6" t="s">
        <v>74</v>
      </c>
      <c r="E75" s="9">
        <v>100</v>
      </c>
      <c r="F75" s="9">
        <v>103.02644274536318</v>
      </c>
      <c r="G75" s="9">
        <v>105.90192271961178</v>
      </c>
      <c r="H75" s="9">
        <v>102.95329458616563</v>
      </c>
      <c r="I75" s="9">
        <v>104.7900655732614</v>
      </c>
      <c r="J75" s="9">
        <v>105.21686645428051</v>
      </c>
      <c r="K75" s="9">
        <v>104.39155934225721</v>
      </c>
      <c r="L75" s="9">
        <v>106.30436101566247</v>
      </c>
      <c r="M75" s="9">
        <v>107.24810426640974</v>
      </c>
      <c r="N75" s="9">
        <v>102.53813832445344</v>
      </c>
      <c r="O75" s="9">
        <v>100.03369333054945</v>
      </c>
      <c r="P75" s="9">
        <v>109.15368850044035</v>
      </c>
      <c r="Q75" s="9">
        <v>114.39060915443508</v>
      </c>
      <c r="R75" s="9">
        <v>114.79696023940784</v>
      </c>
      <c r="S75" s="9">
        <v>115.84408757591524</v>
      </c>
    </row>
    <row r="76" spans="1:19" ht="24.95" customHeight="1" x14ac:dyDescent="0.25">
      <c r="A76" s="21" t="s">
        <v>188</v>
      </c>
      <c r="B76" s="20" t="s">
        <v>75</v>
      </c>
      <c r="C76" s="20" t="s">
        <v>75</v>
      </c>
      <c r="D76" s="6" t="s">
        <v>76</v>
      </c>
      <c r="E76" s="9">
        <v>100</v>
      </c>
      <c r="F76" s="9">
        <v>101.89659181970532</v>
      </c>
      <c r="G76" s="9">
        <v>105.43679580125429</v>
      </c>
      <c r="H76" s="9">
        <v>100.44371717991039</v>
      </c>
      <c r="I76" s="9">
        <v>102.70466126531878</v>
      </c>
      <c r="J76" s="9">
        <v>102.93890426309363</v>
      </c>
      <c r="K76" s="9">
        <v>104.70705697098911</v>
      </c>
      <c r="L76" s="9">
        <v>106.00541178449606</v>
      </c>
      <c r="M76" s="9">
        <v>106.87281993231723</v>
      </c>
      <c r="N76" s="9">
        <v>105.10035087169314</v>
      </c>
      <c r="O76" s="9">
        <v>106.2502998573363</v>
      </c>
      <c r="P76" s="9">
        <v>101.73686243799037</v>
      </c>
      <c r="Q76" s="9">
        <v>102.03169654845864</v>
      </c>
      <c r="R76" s="9">
        <v>103.30670774600542</v>
      </c>
      <c r="S76" s="9">
        <v>105.5721528228311</v>
      </c>
    </row>
    <row r="77" spans="1:19" ht="24.95" customHeight="1" x14ac:dyDescent="0.25">
      <c r="A77" s="21"/>
      <c r="B77" s="20"/>
      <c r="C77" s="20"/>
      <c r="D77" s="6" t="s">
        <v>77</v>
      </c>
      <c r="E77" s="9">
        <v>100</v>
      </c>
      <c r="F77" s="9">
        <v>101.93566398911349</v>
      </c>
      <c r="G77" s="9">
        <v>102.60973973446683</v>
      </c>
      <c r="H77" s="9">
        <v>96.692942838571597</v>
      </c>
      <c r="I77" s="9">
        <v>98.80607435090505</v>
      </c>
      <c r="J77" s="9">
        <v>99.866978296148218</v>
      </c>
      <c r="K77" s="9">
        <v>104.42313593975963</v>
      </c>
      <c r="L77" s="9">
        <v>109.74126223428469</v>
      </c>
      <c r="M77" s="9">
        <v>110.98085525253752</v>
      </c>
      <c r="N77" s="9">
        <v>109.52230936374858</v>
      </c>
      <c r="O77" s="9">
        <v>108.89847882353446</v>
      </c>
      <c r="P77" s="9">
        <v>111.78201248426033</v>
      </c>
      <c r="Q77" s="9">
        <v>116.90393114644115</v>
      </c>
      <c r="R77" s="9">
        <v>117.4497517826494</v>
      </c>
      <c r="S77" s="9">
        <v>117.77771043917393</v>
      </c>
    </row>
    <row r="78" spans="1:19" ht="24.95" customHeight="1" x14ac:dyDescent="0.25">
      <c r="A78" s="21"/>
      <c r="B78" s="20"/>
      <c r="C78" s="6" t="s">
        <v>78</v>
      </c>
      <c r="D78" s="6" t="s">
        <v>189</v>
      </c>
      <c r="E78" s="9">
        <v>100</v>
      </c>
      <c r="F78" s="9">
        <v>100.32439759036146</v>
      </c>
      <c r="G78" s="9">
        <v>104.18814426971431</v>
      </c>
      <c r="H78" s="9">
        <v>106.09913294316281</v>
      </c>
      <c r="I78" s="9">
        <v>107.24942426948371</v>
      </c>
      <c r="J78" s="9">
        <v>108.33067372031626</v>
      </c>
      <c r="K78" s="9">
        <v>108.99675853957012</v>
      </c>
      <c r="L78" s="9">
        <v>110.67977187780571</v>
      </c>
      <c r="M78" s="9">
        <v>111.25567264277703</v>
      </c>
      <c r="N78" s="9">
        <v>111.98796167137539</v>
      </c>
      <c r="O78" s="9">
        <v>112.24187195667645</v>
      </c>
      <c r="P78" s="9">
        <v>113.7095593636181</v>
      </c>
      <c r="Q78" s="9">
        <v>115.56412470470372</v>
      </c>
      <c r="R78" s="9">
        <v>116.35120226631146</v>
      </c>
      <c r="S78" s="9">
        <v>116.83340721194655</v>
      </c>
    </row>
    <row r="79" spans="1:19" ht="24.95" customHeight="1" x14ac:dyDescent="0.25">
      <c r="A79" s="21"/>
      <c r="B79" s="20"/>
      <c r="C79" s="6" t="s">
        <v>79</v>
      </c>
      <c r="D79" s="6" t="s">
        <v>80</v>
      </c>
      <c r="E79" s="9">
        <v>100</v>
      </c>
      <c r="F79" s="9">
        <v>100.90833165998839</v>
      </c>
      <c r="G79" s="9">
        <v>104.30476800900789</v>
      </c>
      <c r="H79" s="9">
        <v>99.389491803569229</v>
      </c>
      <c r="I79" s="9">
        <v>96.877483705764803</v>
      </c>
      <c r="J79" s="9">
        <v>102.17266052941801</v>
      </c>
      <c r="K79" s="9">
        <v>103.83043973831386</v>
      </c>
      <c r="L79" s="9">
        <v>105.38205788498311</v>
      </c>
      <c r="M79" s="9">
        <v>104.8183238913773</v>
      </c>
      <c r="N79" s="9">
        <v>109.7227499073183</v>
      </c>
      <c r="O79" s="9">
        <v>113.06653198844742</v>
      </c>
      <c r="P79" s="9">
        <v>115.90546724526791</v>
      </c>
      <c r="Q79" s="9">
        <v>117.42370006415143</v>
      </c>
      <c r="R79" s="9">
        <v>117.48032704129506</v>
      </c>
      <c r="S79" s="9">
        <v>117.72709357388686</v>
      </c>
    </row>
    <row r="80" spans="1:19" ht="24.95" customHeight="1" x14ac:dyDescent="0.25">
      <c r="A80" s="21"/>
      <c r="B80" s="20"/>
      <c r="C80" s="6" t="s">
        <v>81</v>
      </c>
      <c r="D80" s="6" t="s">
        <v>82</v>
      </c>
      <c r="E80" s="9">
        <v>100</v>
      </c>
      <c r="F80" s="9">
        <v>100</v>
      </c>
      <c r="G80" s="9">
        <v>104.60967437304615</v>
      </c>
      <c r="H80" s="9">
        <v>100.42464129283873</v>
      </c>
      <c r="I80" s="9">
        <v>99.250295535684572</v>
      </c>
      <c r="J80" s="9">
        <v>101.23379013900271</v>
      </c>
      <c r="K80" s="9">
        <v>98.619656653324768</v>
      </c>
      <c r="L80" s="9">
        <v>101.93312910568808</v>
      </c>
      <c r="M80" s="9">
        <v>103.23228079376041</v>
      </c>
      <c r="N80" s="9">
        <v>103.20497515870441</v>
      </c>
      <c r="O80" s="9">
        <v>102.45037129098131</v>
      </c>
      <c r="P80" s="9">
        <v>100.168490477878</v>
      </c>
      <c r="Q80" s="9">
        <v>100.7713089593565</v>
      </c>
      <c r="R80" s="9">
        <v>101.32607663512285</v>
      </c>
      <c r="S80" s="9">
        <v>101.94793669428913</v>
      </c>
    </row>
    <row r="81" spans="1:19" ht="24.95" customHeight="1" x14ac:dyDescent="0.25">
      <c r="A81" s="21"/>
      <c r="B81" s="20" t="s">
        <v>19</v>
      </c>
      <c r="C81" s="6" t="s">
        <v>20</v>
      </c>
      <c r="D81" s="6" t="s">
        <v>190</v>
      </c>
      <c r="E81" s="9">
        <v>100</v>
      </c>
      <c r="F81" s="9">
        <v>100.69837642942821</v>
      </c>
      <c r="G81" s="9">
        <v>104.67676213112138</v>
      </c>
      <c r="H81" s="9">
        <v>100.547032589539</v>
      </c>
      <c r="I81" s="9">
        <v>100.97875498732702</v>
      </c>
      <c r="J81" s="9">
        <v>103.90780054376424</v>
      </c>
      <c r="K81" s="9">
        <v>105.23925014586899</v>
      </c>
      <c r="L81" s="9">
        <v>105.66068650402275</v>
      </c>
      <c r="M81" s="9">
        <v>106.73773594861871</v>
      </c>
      <c r="N81" s="9">
        <v>106.39025866434275</v>
      </c>
      <c r="O81" s="9">
        <v>103.8620853597056</v>
      </c>
      <c r="P81" s="9">
        <v>105.14887257528704</v>
      </c>
      <c r="Q81" s="9">
        <v>105.20304541047524</v>
      </c>
      <c r="R81" s="9">
        <v>105.39873590507392</v>
      </c>
      <c r="S81" s="9">
        <v>105.56658255849618</v>
      </c>
    </row>
    <row r="82" spans="1:19" ht="24.95" customHeight="1" x14ac:dyDescent="0.25">
      <c r="A82" s="21"/>
      <c r="B82" s="20"/>
      <c r="C82" s="6" t="s">
        <v>21</v>
      </c>
      <c r="D82" s="6" t="s">
        <v>191</v>
      </c>
      <c r="E82" s="9">
        <v>100</v>
      </c>
      <c r="F82" s="9">
        <v>100.55594594594595</v>
      </c>
      <c r="G82" s="9">
        <v>101.1118918918919</v>
      </c>
      <c r="H82" s="9">
        <v>97.722238867846372</v>
      </c>
      <c r="I82" s="9">
        <v>100.29228201369668</v>
      </c>
      <c r="J82" s="9">
        <v>98.117000682385381</v>
      </c>
      <c r="K82" s="9">
        <v>99.864682704254392</v>
      </c>
      <c r="L82" s="9">
        <v>100.78823371256195</v>
      </c>
      <c r="M82" s="9">
        <v>101.03716134873827</v>
      </c>
      <c r="N82" s="9">
        <v>100.6274173924904</v>
      </c>
      <c r="O82" s="9">
        <v>101.00121354009035</v>
      </c>
      <c r="P82" s="9">
        <v>102.23115191993989</v>
      </c>
      <c r="Q82" s="9">
        <v>102.23115191993989</v>
      </c>
      <c r="R82" s="9">
        <v>102.37480404780422</v>
      </c>
      <c r="S82" s="9">
        <v>102.55241919142428</v>
      </c>
    </row>
    <row r="83" spans="1:19" ht="24.95" customHeight="1" x14ac:dyDescent="0.25">
      <c r="A83" s="21"/>
      <c r="B83" s="20" t="s">
        <v>83</v>
      </c>
      <c r="C83" s="20" t="s">
        <v>192</v>
      </c>
      <c r="D83" s="6" t="s">
        <v>193</v>
      </c>
      <c r="E83" s="9">
        <v>100</v>
      </c>
      <c r="F83" s="9">
        <v>100</v>
      </c>
      <c r="G83" s="9">
        <v>102.80829022742932</v>
      </c>
      <c r="H83" s="9">
        <v>99.112107126983773</v>
      </c>
      <c r="I83" s="9">
        <v>100.73056306976409</v>
      </c>
      <c r="J83" s="9">
        <v>102.8465235466866</v>
      </c>
      <c r="K83" s="9">
        <v>105.13708294202718</v>
      </c>
      <c r="L83" s="9">
        <v>107.31249280400945</v>
      </c>
      <c r="M83" s="9">
        <v>108.18620574375569</v>
      </c>
      <c r="N83" s="9">
        <v>105.92990479172808</v>
      </c>
      <c r="O83" s="9">
        <v>100.58559271515541</v>
      </c>
      <c r="P83" s="9">
        <v>101.92219256171241</v>
      </c>
      <c r="Q83" s="9">
        <v>102.31913804330144</v>
      </c>
      <c r="R83" s="9">
        <v>102.49917159212016</v>
      </c>
      <c r="S83" s="9">
        <v>102.67303224912931</v>
      </c>
    </row>
    <row r="84" spans="1:19" ht="24.95" customHeight="1" x14ac:dyDescent="0.25">
      <c r="A84" s="21"/>
      <c r="B84" s="20"/>
      <c r="C84" s="20"/>
      <c r="D84" s="6" t="s">
        <v>194</v>
      </c>
      <c r="E84" s="9">
        <v>100</v>
      </c>
      <c r="F84" s="9">
        <v>102.24391046559126</v>
      </c>
      <c r="G84" s="9">
        <v>103.70774673822137</v>
      </c>
      <c r="H84" s="9">
        <v>108.08691192741597</v>
      </c>
      <c r="I84" s="9">
        <v>109.31805504710047</v>
      </c>
      <c r="J84" s="9">
        <v>108.90223355096856</v>
      </c>
      <c r="K84" s="9">
        <v>110.7681794874579</v>
      </c>
      <c r="L84" s="9">
        <v>116.74727065979309</v>
      </c>
      <c r="M84" s="9">
        <v>119.74115226804047</v>
      </c>
      <c r="N84" s="9">
        <v>119.93473252704547</v>
      </c>
      <c r="O84" s="9">
        <v>118.41411478491952</v>
      </c>
      <c r="P84" s="9">
        <v>122.06251581942679</v>
      </c>
      <c r="Q84" s="9">
        <v>122.62055964884391</v>
      </c>
      <c r="R84" s="9">
        <v>123.14994517865728</v>
      </c>
      <c r="S84" s="9">
        <v>123.73269536488812</v>
      </c>
    </row>
    <row r="85" spans="1:19" ht="24.95" customHeight="1" x14ac:dyDescent="0.25">
      <c r="A85" s="21"/>
      <c r="B85" s="20"/>
      <c r="C85" s="20" t="s">
        <v>85</v>
      </c>
      <c r="D85" s="6" t="s">
        <v>195</v>
      </c>
      <c r="E85" s="9">
        <v>100</v>
      </c>
      <c r="F85" s="9">
        <v>104.43608370420122</v>
      </c>
      <c r="G85" s="9">
        <v>104.77891703753457</v>
      </c>
      <c r="H85" s="9">
        <v>102.59757025480204</v>
      </c>
      <c r="I85" s="9">
        <v>100.16712867825274</v>
      </c>
      <c r="J85" s="9">
        <v>99.937183625145849</v>
      </c>
      <c r="K85" s="9">
        <v>99.91056469243793</v>
      </c>
      <c r="L85" s="9">
        <v>103.03289768631208</v>
      </c>
      <c r="M85" s="9">
        <v>103.23345518631207</v>
      </c>
      <c r="N85" s="9">
        <v>104.79123355081376</v>
      </c>
      <c r="O85" s="9">
        <v>103.06499979076673</v>
      </c>
      <c r="P85" s="9">
        <v>102.64636278180052</v>
      </c>
      <c r="Q85" s="9">
        <v>103.13948220464204</v>
      </c>
      <c r="R85" s="9">
        <v>103.92690807408052</v>
      </c>
      <c r="S85" s="9">
        <v>104.35776061665453</v>
      </c>
    </row>
    <row r="86" spans="1:19" ht="24.95" customHeight="1" x14ac:dyDescent="0.25">
      <c r="A86" s="21"/>
      <c r="B86" s="20"/>
      <c r="C86" s="20"/>
      <c r="D86" s="6" t="s">
        <v>196</v>
      </c>
      <c r="E86" s="9">
        <v>100</v>
      </c>
      <c r="F86" s="9">
        <v>101.58501758448867</v>
      </c>
      <c r="G86" s="9">
        <v>101.84214258448867</v>
      </c>
      <c r="H86" s="9">
        <v>103.83943682151619</v>
      </c>
      <c r="I86" s="9">
        <v>107.73818402202426</v>
      </c>
      <c r="J86" s="9">
        <v>107.0002925870308</v>
      </c>
      <c r="K86" s="9">
        <v>109.32590215234106</v>
      </c>
      <c r="L86" s="9">
        <v>109.45446465234106</v>
      </c>
      <c r="M86" s="9">
        <v>112.18517611270403</v>
      </c>
      <c r="N86" s="9">
        <v>113.12331260611327</v>
      </c>
      <c r="O86" s="9">
        <v>114.38842506665927</v>
      </c>
      <c r="P86" s="9">
        <v>115.8725985728434</v>
      </c>
      <c r="Q86" s="9">
        <v>116.62299165544073</v>
      </c>
      <c r="R86" s="9">
        <v>117.11846521802204</v>
      </c>
      <c r="S86" s="9">
        <v>118.74678088257656</v>
      </c>
    </row>
    <row r="87" spans="1:19" ht="24.95" customHeight="1" x14ac:dyDescent="0.25">
      <c r="A87" s="21"/>
      <c r="B87" s="20"/>
      <c r="C87" s="20"/>
      <c r="D87" s="6" t="s">
        <v>197</v>
      </c>
      <c r="E87" s="9">
        <v>100</v>
      </c>
      <c r="F87" s="9">
        <v>106.1198732452284</v>
      </c>
      <c r="G87" s="9">
        <v>110.99152774052298</v>
      </c>
      <c r="H87" s="9">
        <v>101.56032131364773</v>
      </c>
      <c r="I87" s="9">
        <v>103.45542448868939</v>
      </c>
      <c r="J87" s="9">
        <v>108.01490801495096</v>
      </c>
      <c r="K87" s="9">
        <v>108.24059469008529</v>
      </c>
      <c r="L87" s="9">
        <v>110.07679982320047</v>
      </c>
      <c r="M87" s="9">
        <v>111.28585143731254</v>
      </c>
      <c r="N87" s="9">
        <v>112.65064069331054</v>
      </c>
      <c r="O87" s="9">
        <v>112.9825279556355</v>
      </c>
      <c r="P87" s="9">
        <v>113.17693026973912</v>
      </c>
      <c r="Q87" s="9">
        <v>113.54759360419042</v>
      </c>
      <c r="R87" s="9">
        <v>114.2690927899317</v>
      </c>
      <c r="S87" s="9">
        <v>115.04064517280668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topLeftCell="A60"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220</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102.69482640467413</v>
      </c>
      <c r="F4" s="9">
        <v>103.69120016960983</v>
      </c>
      <c r="G4" s="9">
        <v>102.61506106836487</v>
      </c>
      <c r="H4" s="9">
        <v>102.3539423567898</v>
      </c>
      <c r="I4" s="9">
        <v>103.16787129147036</v>
      </c>
      <c r="J4" s="9">
        <v>102.58295544010495</v>
      </c>
      <c r="K4" s="9">
        <v>105.11429269703653</v>
      </c>
      <c r="L4" s="9">
        <v>106.3374669572044</v>
      </c>
      <c r="M4" s="9">
        <v>110.74398184603966</v>
      </c>
      <c r="N4" s="9">
        <v>112.61167742478553</v>
      </c>
      <c r="O4" s="9">
        <v>112.59652482846366</v>
      </c>
      <c r="P4" s="9">
        <v>112.79876978023125</v>
      </c>
      <c r="Q4" s="9">
        <v>114.88454848128245</v>
      </c>
      <c r="R4" s="9">
        <v>116.74695002946885</v>
      </c>
    </row>
    <row r="5" spans="1:18" ht="21.95" customHeight="1" x14ac:dyDescent="0.25">
      <c r="A5" s="28"/>
      <c r="B5" s="32"/>
      <c r="C5" s="6" t="s">
        <v>2</v>
      </c>
      <c r="D5" s="9">
        <v>100</v>
      </c>
      <c r="E5" s="9">
        <v>102.21760756821276</v>
      </c>
      <c r="F5" s="9">
        <v>103.38102118098475</v>
      </c>
      <c r="G5" s="9">
        <v>99.451003905734567</v>
      </c>
      <c r="H5" s="9">
        <v>102.59758091498009</v>
      </c>
      <c r="I5" s="9">
        <v>103.4306824766357</v>
      </c>
      <c r="J5" s="9">
        <v>102.72242336480295</v>
      </c>
      <c r="K5" s="9">
        <v>105.0852351161505</v>
      </c>
      <c r="L5" s="9">
        <v>106.25517322553046</v>
      </c>
      <c r="M5" s="9">
        <v>109.94282613001855</v>
      </c>
      <c r="N5" s="9">
        <v>111.92125341893042</v>
      </c>
      <c r="O5" s="9">
        <v>111.77789054030539</v>
      </c>
      <c r="P5" s="9">
        <v>111.8862680609117</v>
      </c>
      <c r="Q5" s="9">
        <v>113.70252037886127</v>
      </c>
      <c r="R5" s="9">
        <v>115.83320002198413</v>
      </c>
    </row>
    <row r="6" spans="1:18" ht="21.95" customHeight="1" x14ac:dyDescent="0.25">
      <c r="A6" s="28"/>
      <c r="B6" s="32"/>
      <c r="C6" s="6" t="s">
        <v>127</v>
      </c>
      <c r="D6" s="9">
        <v>100</v>
      </c>
      <c r="E6" s="9">
        <v>99.81115657228338</v>
      </c>
      <c r="F6" s="9">
        <v>102.41454135966806</v>
      </c>
      <c r="G6" s="9">
        <v>100.63108020549041</v>
      </c>
      <c r="H6" s="9">
        <v>101.84396134971982</v>
      </c>
      <c r="I6" s="9">
        <v>104.18718694937061</v>
      </c>
      <c r="J6" s="9">
        <v>109.44467210712119</v>
      </c>
      <c r="K6" s="9">
        <v>110.2886388622654</v>
      </c>
      <c r="L6" s="9">
        <v>111.84112704529399</v>
      </c>
      <c r="M6" s="9">
        <v>114.81493974650328</v>
      </c>
      <c r="N6" s="9">
        <v>122.21409970837405</v>
      </c>
      <c r="O6" s="9">
        <v>122.19075274903457</v>
      </c>
      <c r="P6" s="9">
        <v>122.65401023448436</v>
      </c>
      <c r="Q6" s="9">
        <v>123.13312103209131</v>
      </c>
      <c r="R6" s="9">
        <v>123.1489159091967</v>
      </c>
    </row>
    <row r="7" spans="1:18" ht="21.95" customHeight="1" x14ac:dyDescent="0.25">
      <c r="A7" s="28"/>
      <c r="B7" s="32"/>
      <c r="C7" s="8" t="s">
        <v>130</v>
      </c>
      <c r="D7" s="9">
        <v>100</v>
      </c>
      <c r="E7" s="9">
        <v>100</v>
      </c>
      <c r="F7" s="9">
        <v>100</v>
      </c>
      <c r="G7" s="9">
        <v>96.166148014581779</v>
      </c>
      <c r="H7" s="9">
        <v>98.55206221976573</v>
      </c>
      <c r="I7" s="9">
        <v>100.18180097762027</v>
      </c>
      <c r="J7" s="9">
        <v>102.92867100229938</v>
      </c>
      <c r="K7" s="9">
        <v>104.04522374644668</v>
      </c>
      <c r="L7" s="9">
        <v>104.20145159454796</v>
      </c>
      <c r="M7" s="9">
        <v>108.27565130919476</v>
      </c>
      <c r="N7" s="9">
        <v>114.50426132938087</v>
      </c>
      <c r="O7" s="9">
        <v>116.24267924481637</v>
      </c>
      <c r="P7" s="9">
        <v>116.86826707714155</v>
      </c>
      <c r="Q7" s="9">
        <v>116.76016129447969</v>
      </c>
      <c r="R7" s="9">
        <v>116.83253396216259</v>
      </c>
    </row>
    <row r="8" spans="1:18" ht="21.95" customHeight="1" x14ac:dyDescent="0.25">
      <c r="A8" s="28"/>
      <c r="B8" s="32"/>
      <c r="C8" s="6" t="s">
        <v>3</v>
      </c>
      <c r="D8" s="9">
        <v>100</v>
      </c>
      <c r="E8" s="9">
        <v>105.0780319784354</v>
      </c>
      <c r="F8" s="9">
        <v>114.44469779161848</v>
      </c>
      <c r="G8" s="9">
        <v>111.34084989139323</v>
      </c>
      <c r="H8" s="9">
        <v>117.50475140808686</v>
      </c>
      <c r="I8" s="9">
        <v>115.46894979179532</v>
      </c>
      <c r="J8" s="9">
        <v>117.32249920888904</v>
      </c>
      <c r="K8" s="9">
        <v>117.93662299991053</v>
      </c>
      <c r="L8" s="9">
        <v>118.02787078808143</v>
      </c>
      <c r="M8" s="9">
        <v>116.19249007116538</v>
      </c>
      <c r="N8" s="9">
        <v>115.50902042807942</v>
      </c>
      <c r="O8" s="9">
        <v>118.617913231534</v>
      </c>
      <c r="P8" s="9">
        <v>119.3089947628828</v>
      </c>
      <c r="Q8" s="9">
        <v>120.36094960966309</v>
      </c>
      <c r="R8" s="9">
        <v>120.45914724611168</v>
      </c>
    </row>
    <row r="9" spans="1:18" ht="21.95" customHeight="1" x14ac:dyDescent="0.25">
      <c r="A9" s="28"/>
      <c r="B9" s="33"/>
      <c r="C9" s="6" t="s">
        <v>4</v>
      </c>
      <c r="D9" s="9">
        <v>100</v>
      </c>
      <c r="E9" s="9">
        <v>110.69214386992856</v>
      </c>
      <c r="F9" s="9">
        <v>110.90231146055041</v>
      </c>
      <c r="G9" s="9">
        <v>104.07443213054187</v>
      </c>
      <c r="H9" s="9">
        <v>107.03289048121974</v>
      </c>
      <c r="I9" s="9">
        <v>111.20496446112608</v>
      </c>
      <c r="J9" s="9">
        <v>112.18321949247576</v>
      </c>
      <c r="K9" s="9">
        <v>112.54009904452401</v>
      </c>
      <c r="L9" s="9">
        <v>113.37281799930332</v>
      </c>
      <c r="M9" s="9">
        <v>113.57627031388512</v>
      </c>
      <c r="N9" s="9">
        <v>111.38867981545766</v>
      </c>
      <c r="O9" s="9">
        <v>111.91913347893237</v>
      </c>
      <c r="P9" s="9">
        <v>112.33854541924927</v>
      </c>
      <c r="Q9" s="9">
        <v>112.40072524011147</v>
      </c>
      <c r="R9" s="9">
        <v>112.65414659852874</v>
      </c>
    </row>
    <row r="10" spans="1:18" ht="21.95" customHeight="1" x14ac:dyDescent="0.25">
      <c r="A10" s="28"/>
      <c r="B10" s="28" t="s">
        <v>198</v>
      </c>
      <c r="C10" s="28"/>
      <c r="D10" s="11">
        <v>100</v>
      </c>
      <c r="E10" s="11">
        <v>104.04979411681758</v>
      </c>
      <c r="F10" s="11">
        <v>107.13324463092114</v>
      </c>
      <c r="G10" s="11">
        <v>103.7547979488603</v>
      </c>
      <c r="H10" s="11">
        <v>106.78186313957421</v>
      </c>
      <c r="I10" s="11">
        <v>107.3806657100132</v>
      </c>
      <c r="J10" s="11">
        <v>107.77399813838591</v>
      </c>
      <c r="K10" s="11">
        <v>109.41959964006925</v>
      </c>
      <c r="L10" s="11">
        <v>110.28961039332675</v>
      </c>
      <c r="M10" s="11">
        <v>112.29134733417905</v>
      </c>
      <c r="N10" s="11">
        <v>113.11913046492792</v>
      </c>
      <c r="O10" s="11">
        <v>113.99290604863292</v>
      </c>
      <c r="P10" s="11">
        <v>114.35300105308879</v>
      </c>
      <c r="Q10" s="11">
        <v>115.61906876591127</v>
      </c>
      <c r="R10" s="11">
        <v>116.69331523402275</v>
      </c>
    </row>
    <row r="11" spans="1:18" ht="21.95" customHeight="1" x14ac:dyDescent="0.25">
      <c r="A11" s="28"/>
      <c r="B11" s="31" t="s">
        <v>5</v>
      </c>
      <c r="C11" s="6" t="s">
        <v>96</v>
      </c>
      <c r="D11" s="9">
        <v>100</v>
      </c>
      <c r="E11" s="9">
        <v>100.95886822650827</v>
      </c>
      <c r="F11" s="9">
        <v>103.15667425886997</v>
      </c>
      <c r="G11" s="9">
        <v>104.10670753976734</v>
      </c>
      <c r="H11" s="9">
        <v>107.97350166922533</v>
      </c>
      <c r="I11" s="9">
        <v>108.06679060881885</v>
      </c>
      <c r="J11" s="9">
        <v>110.65422777206877</v>
      </c>
      <c r="K11" s="9">
        <v>111.73306458671397</v>
      </c>
      <c r="L11" s="9">
        <v>113.26217898856717</v>
      </c>
      <c r="M11" s="9">
        <v>118.4045480921057</v>
      </c>
      <c r="N11" s="9">
        <v>120.71896648701079</v>
      </c>
      <c r="O11" s="9">
        <v>126.16005857992968</v>
      </c>
      <c r="P11" s="9">
        <v>127.52538330619224</v>
      </c>
      <c r="Q11" s="9">
        <v>129.50452699347488</v>
      </c>
      <c r="R11" s="9">
        <v>131.23088653029527</v>
      </c>
    </row>
    <row r="12" spans="1:18" ht="21.95" customHeight="1" x14ac:dyDescent="0.25">
      <c r="A12" s="28"/>
      <c r="B12" s="33"/>
      <c r="C12" s="6" t="s">
        <v>97</v>
      </c>
      <c r="D12" s="9">
        <v>100</v>
      </c>
      <c r="E12" s="9">
        <v>100.89434782608696</v>
      </c>
      <c r="F12" s="9">
        <v>102.16186292017214</v>
      </c>
      <c r="G12" s="9">
        <v>106.18452462348263</v>
      </c>
      <c r="H12" s="9">
        <v>107.48707812212731</v>
      </c>
      <c r="I12" s="9">
        <v>107.33579855524206</v>
      </c>
      <c r="J12" s="9">
        <v>110.09466507938923</v>
      </c>
      <c r="K12" s="9">
        <v>111.14429461313111</v>
      </c>
      <c r="L12" s="9">
        <v>112.60999523098006</v>
      </c>
      <c r="M12" s="9">
        <v>118.11976083467367</v>
      </c>
      <c r="N12" s="9">
        <v>121.31774996027757</v>
      </c>
      <c r="O12" s="9">
        <v>124.32964986702989</v>
      </c>
      <c r="P12" s="9">
        <v>125.88745565342289</v>
      </c>
      <c r="Q12" s="9">
        <v>127.30775419997333</v>
      </c>
      <c r="R12" s="9">
        <v>128.71286334644546</v>
      </c>
    </row>
    <row r="13" spans="1:18" ht="21.95" customHeight="1" x14ac:dyDescent="0.25">
      <c r="A13" s="28"/>
      <c r="B13" s="28" t="s">
        <v>98</v>
      </c>
      <c r="C13" s="28"/>
      <c r="D13" s="11">
        <v>100</v>
      </c>
      <c r="E13" s="11">
        <v>100.93951210638188</v>
      </c>
      <c r="F13" s="11">
        <v>102.85823085726062</v>
      </c>
      <c r="G13" s="11">
        <v>104.73005266488192</v>
      </c>
      <c r="H13" s="11">
        <v>107.82757460509592</v>
      </c>
      <c r="I13" s="11">
        <v>107.8474929927458</v>
      </c>
      <c r="J13" s="11">
        <v>110.48635896426491</v>
      </c>
      <c r="K13" s="11">
        <v>111.55643359463909</v>
      </c>
      <c r="L13" s="11">
        <v>113.06652386129103</v>
      </c>
      <c r="M13" s="11">
        <v>118.31911191487609</v>
      </c>
      <c r="N13" s="11">
        <v>121.07823657097084</v>
      </c>
      <c r="O13" s="11">
        <v>125.0618133521898</v>
      </c>
      <c r="P13" s="11">
        <v>126.54262671453063</v>
      </c>
      <c r="Q13" s="11">
        <v>128.18646331737395</v>
      </c>
      <c r="R13" s="11">
        <v>129.72007261998539</v>
      </c>
    </row>
    <row r="14" spans="1:18" ht="21.95" customHeight="1" x14ac:dyDescent="0.25">
      <c r="A14" s="28"/>
      <c r="B14" s="31" t="s">
        <v>10</v>
      </c>
      <c r="C14" s="6" t="s">
        <v>11</v>
      </c>
      <c r="D14" s="9">
        <v>100</v>
      </c>
      <c r="E14" s="9">
        <v>99.605704483420425</v>
      </c>
      <c r="F14" s="9">
        <v>104.10815283030801</v>
      </c>
      <c r="G14" s="9">
        <v>109.49396636104498</v>
      </c>
      <c r="H14" s="9">
        <v>115.90226786286109</v>
      </c>
      <c r="I14" s="9">
        <v>118.01941254367848</v>
      </c>
      <c r="J14" s="9">
        <v>119.84648775766914</v>
      </c>
      <c r="K14" s="9">
        <v>121.62502755921176</v>
      </c>
      <c r="L14" s="9">
        <v>122.2987639404182</v>
      </c>
      <c r="M14" s="9">
        <v>120.9059332735571</v>
      </c>
      <c r="N14" s="9">
        <v>120.49366857313166</v>
      </c>
      <c r="O14" s="9">
        <v>118.38535173074763</v>
      </c>
      <c r="P14" s="9">
        <v>120.64862993434026</v>
      </c>
      <c r="Q14" s="9">
        <v>122.42073504725408</v>
      </c>
      <c r="R14" s="9">
        <v>123.17702904596577</v>
      </c>
    </row>
    <row r="15" spans="1:18" ht="21.95" customHeight="1" x14ac:dyDescent="0.25">
      <c r="A15" s="28"/>
      <c r="B15" s="33"/>
      <c r="C15" s="6" t="s">
        <v>13</v>
      </c>
      <c r="D15" s="9">
        <v>100</v>
      </c>
      <c r="E15" s="9">
        <v>100</v>
      </c>
      <c r="F15" s="9">
        <v>99.037522987464115</v>
      </c>
      <c r="G15" s="9">
        <v>96.043107782498765</v>
      </c>
      <c r="H15" s="9">
        <v>96.324138283582997</v>
      </c>
      <c r="I15" s="9">
        <v>99.231350714299069</v>
      </c>
      <c r="J15" s="9">
        <v>105.97457077623069</v>
      </c>
      <c r="K15" s="9">
        <v>110.83644841424223</v>
      </c>
      <c r="L15" s="9">
        <v>109.60233836655959</v>
      </c>
      <c r="M15" s="9">
        <v>109.47855451911231</v>
      </c>
      <c r="N15" s="9">
        <v>110.64594383784456</v>
      </c>
      <c r="O15" s="9">
        <v>112.66837373903832</v>
      </c>
      <c r="P15" s="9">
        <v>115.18010213490444</v>
      </c>
      <c r="Q15" s="9">
        <v>117.09512552284852</v>
      </c>
      <c r="R15" s="9">
        <v>118.39839970526103</v>
      </c>
    </row>
    <row r="16" spans="1:18" ht="21.95" customHeight="1" x14ac:dyDescent="0.25">
      <c r="A16" s="28"/>
      <c r="B16" s="28" t="s">
        <v>99</v>
      </c>
      <c r="C16" s="28"/>
      <c r="D16" s="11">
        <v>100</v>
      </c>
      <c r="E16" s="11">
        <v>99.61359039375202</v>
      </c>
      <c r="F16" s="11">
        <v>104.00674023345115</v>
      </c>
      <c r="G16" s="11">
        <v>109.22494918947407</v>
      </c>
      <c r="H16" s="11">
        <v>115.51070527127553</v>
      </c>
      <c r="I16" s="11">
        <v>117.64365130709089</v>
      </c>
      <c r="J16" s="11">
        <v>119.56904941804036</v>
      </c>
      <c r="K16" s="11">
        <v>121.40925597631238</v>
      </c>
      <c r="L16" s="11">
        <v>122.04483542894101</v>
      </c>
      <c r="M16" s="11">
        <v>120.6773856984682</v>
      </c>
      <c r="N16" s="11">
        <v>120.39519132577878</v>
      </c>
      <c r="O16" s="11">
        <v>118.32818195083054</v>
      </c>
      <c r="P16" s="11">
        <v>120.59394465634588</v>
      </c>
      <c r="Q16" s="11">
        <v>122.36747895201003</v>
      </c>
      <c r="R16" s="11">
        <v>123.12924275255872</v>
      </c>
    </row>
    <row r="17" spans="1:18" ht="21.95" customHeight="1" x14ac:dyDescent="0.25">
      <c r="A17" s="28"/>
      <c r="B17" s="31" t="s">
        <v>14</v>
      </c>
      <c r="C17" s="6" t="s">
        <v>15</v>
      </c>
      <c r="D17" s="9">
        <v>100</v>
      </c>
      <c r="E17" s="9">
        <v>101.69844036697248</v>
      </c>
      <c r="F17" s="9">
        <v>104.28167953287661</v>
      </c>
      <c r="G17" s="9">
        <v>101.6410744828992</v>
      </c>
      <c r="H17" s="9">
        <v>102.88660200541813</v>
      </c>
      <c r="I17" s="9">
        <v>105.12100737305717</v>
      </c>
      <c r="J17" s="9">
        <v>106.06276264971103</v>
      </c>
      <c r="K17" s="9">
        <v>108.55292869457978</v>
      </c>
      <c r="L17" s="9">
        <v>109.93946510991866</v>
      </c>
      <c r="M17" s="9">
        <v>116.24842954035229</v>
      </c>
      <c r="N17" s="9">
        <v>119.1953127429055</v>
      </c>
      <c r="O17" s="9">
        <v>121.62884410407707</v>
      </c>
      <c r="P17" s="9">
        <v>122.41899248820397</v>
      </c>
      <c r="Q17" s="9">
        <v>123.52893673524919</v>
      </c>
      <c r="R17" s="9">
        <v>124.61998739763408</v>
      </c>
    </row>
    <row r="18" spans="1:18" ht="21.95" customHeight="1" x14ac:dyDescent="0.25">
      <c r="A18" s="28"/>
      <c r="B18" s="32"/>
      <c r="C18" s="6" t="s">
        <v>16</v>
      </c>
      <c r="D18" s="9">
        <v>100</v>
      </c>
      <c r="E18" s="9">
        <v>102.69531578947368</v>
      </c>
      <c r="F18" s="9">
        <v>108.62163157894736</v>
      </c>
      <c r="G18" s="9">
        <v>104.12710138859094</v>
      </c>
      <c r="H18" s="9">
        <v>101.97690654956779</v>
      </c>
      <c r="I18" s="9">
        <v>103.8220680408612</v>
      </c>
      <c r="J18" s="9">
        <v>101.39506042259592</v>
      </c>
      <c r="K18" s="9">
        <v>102.25925231734394</v>
      </c>
      <c r="L18" s="9">
        <v>103.39410210682883</v>
      </c>
      <c r="M18" s="9">
        <v>105.94968899171735</v>
      </c>
      <c r="N18" s="9">
        <v>107.24811090239436</v>
      </c>
      <c r="O18" s="9">
        <v>115.78149998491799</v>
      </c>
      <c r="P18" s="9">
        <v>117.11634397045913</v>
      </c>
      <c r="Q18" s="9">
        <v>117.9624944994089</v>
      </c>
      <c r="R18" s="9">
        <v>120.11296091097395</v>
      </c>
    </row>
    <row r="19" spans="1:18" ht="21.95" customHeight="1" x14ac:dyDescent="0.25">
      <c r="A19" s="28"/>
      <c r="B19" s="33"/>
      <c r="C19" s="6" t="s">
        <v>17</v>
      </c>
      <c r="D19" s="9">
        <v>100</v>
      </c>
      <c r="E19" s="9">
        <v>101.14277777777778</v>
      </c>
      <c r="F19" s="9">
        <v>109.20005555555552</v>
      </c>
      <c r="G19" s="9">
        <v>100.12694522893068</v>
      </c>
      <c r="H19" s="9">
        <v>99.801223650650257</v>
      </c>
      <c r="I19" s="9">
        <v>98.425939416014657</v>
      </c>
      <c r="J19" s="9">
        <v>98.132462622213424</v>
      </c>
      <c r="K19" s="9">
        <v>99.028213360892281</v>
      </c>
      <c r="L19" s="9">
        <v>100.05209549000645</v>
      </c>
      <c r="M19" s="9">
        <v>96.588651507464746</v>
      </c>
      <c r="N19" s="9">
        <v>94.103992926933529</v>
      </c>
      <c r="O19" s="9">
        <v>97.661885380858138</v>
      </c>
      <c r="P19" s="9">
        <v>97.87684714652562</v>
      </c>
      <c r="Q19" s="9">
        <v>98.007975983085799</v>
      </c>
      <c r="R19" s="9">
        <v>99.001376108478496</v>
      </c>
    </row>
    <row r="20" spans="1:18" ht="21.95" customHeight="1" x14ac:dyDescent="0.25">
      <c r="A20" s="28"/>
      <c r="B20" s="28" t="s">
        <v>100</v>
      </c>
      <c r="C20" s="28"/>
      <c r="D20" s="11">
        <v>100</v>
      </c>
      <c r="E20" s="11">
        <v>101.89764958957026</v>
      </c>
      <c r="F20" s="11">
        <v>105.80932138643539</v>
      </c>
      <c r="G20" s="11">
        <v>102.12630957646496</v>
      </c>
      <c r="H20" s="11">
        <v>102.38149408952643</v>
      </c>
      <c r="I20" s="11">
        <v>104.19371642387435</v>
      </c>
      <c r="J20" s="11">
        <v>104.18211009045748</v>
      </c>
      <c r="K20" s="11">
        <v>106.12228522023896</v>
      </c>
      <c r="L20" s="11">
        <v>107.41326109335409</v>
      </c>
      <c r="M20" s="11">
        <v>111.90436438023367</v>
      </c>
      <c r="N20" s="11">
        <v>114.35658619995357</v>
      </c>
      <c r="O20" s="11">
        <v>118.67629293216839</v>
      </c>
      <c r="P20" s="11">
        <v>119.60109066579658</v>
      </c>
      <c r="Q20" s="11">
        <v>120.58295602688894</v>
      </c>
      <c r="R20" s="11">
        <v>121.98694888717826</v>
      </c>
    </row>
    <row r="21" spans="1:18" ht="21.95" customHeight="1" x14ac:dyDescent="0.25">
      <c r="A21" s="28"/>
      <c r="B21" s="31" t="s">
        <v>18</v>
      </c>
      <c r="C21" s="6" t="s">
        <v>94</v>
      </c>
      <c r="D21" s="9">
        <v>100</v>
      </c>
      <c r="E21" s="9">
        <v>101.1116814721607</v>
      </c>
      <c r="F21" s="9">
        <v>106.41552066758433</v>
      </c>
      <c r="G21" s="9">
        <v>108.15815449693082</v>
      </c>
      <c r="H21" s="9">
        <v>108.31024054650703</v>
      </c>
      <c r="I21" s="9">
        <v>107.77897937601057</v>
      </c>
      <c r="J21" s="9">
        <v>109.5682662516859</v>
      </c>
      <c r="K21" s="9">
        <v>111.39985446498758</v>
      </c>
      <c r="L21" s="9">
        <v>112.54023718380304</v>
      </c>
      <c r="M21" s="9">
        <v>109.68632411508776</v>
      </c>
      <c r="N21" s="9">
        <v>112.49806288461254</v>
      </c>
      <c r="O21" s="9">
        <v>114.89018119555537</v>
      </c>
      <c r="P21" s="9">
        <v>115.2183030636611</v>
      </c>
      <c r="Q21" s="9">
        <v>115.44929323046142</v>
      </c>
      <c r="R21" s="9">
        <v>116.72619266894606</v>
      </c>
    </row>
    <row r="22" spans="1:18" ht="21.95" customHeight="1" x14ac:dyDescent="0.25">
      <c r="A22" s="28"/>
      <c r="B22" s="33"/>
      <c r="C22" s="6" t="s">
        <v>92</v>
      </c>
      <c r="D22" s="9">
        <v>100</v>
      </c>
      <c r="E22" s="9">
        <v>105.52139943804795</v>
      </c>
      <c r="F22" s="9">
        <v>109.53436979658539</v>
      </c>
      <c r="G22" s="9">
        <v>105.61866125193262</v>
      </c>
      <c r="H22" s="9">
        <v>104.46163395960551</v>
      </c>
      <c r="I22" s="9">
        <v>109.20999481714495</v>
      </c>
      <c r="J22" s="9">
        <v>111.76628528388051</v>
      </c>
      <c r="K22" s="9">
        <v>113.58825546536016</v>
      </c>
      <c r="L22" s="9">
        <v>115.5191767164457</v>
      </c>
      <c r="M22" s="9">
        <v>111.93067263298971</v>
      </c>
      <c r="N22" s="9">
        <v>111.19433740350733</v>
      </c>
      <c r="O22" s="9">
        <v>114.38005363562496</v>
      </c>
      <c r="P22" s="9">
        <v>114.57255223489514</v>
      </c>
      <c r="Q22" s="9">
        <v>114.90049634874275</v>
      </c>
      <c r="R22" s="9">
        <v>116.03572695463996</v>
      </c>
    </row>
    <row r="23" spans="1:18" ht="21.95" customHeight="1" x14ac:dyDescent="0.25">
      <c r="A23" s="28"/>
      <c r="B23" s="28" t="s">
        <v>101</v>
      </c>
      <c r="C23" s="28"/>
      <c r="D23" s="11">
        <v>100</v>
      </c>
      <c r="E23" s="11">
        <v>101.81723634670267</v>
      </c>
      <c r="F23" s="11">
        <v>106.91453652822449</v>
      </c>
      <c r="G23" s="11">
        <v>107.7518355777311</v>
      </c>
      <c r="H23" s="11">
        <v>107.69446349260279</v>
      </c>
      <c r="I23" s="11">
        <v>108.00794184659206</v>
      </c>
      <c r="J23" s="11">
        <v>109.91994929683703</v>
      </c>
      <c r="K23" s="11">
        <v>111.7499986250472</v>
      </c>
      <c r="L23" s="11">
        <v>113.01686750902587</v>
      </c>
      <c r="M23" s="11">
        <v>110.04541987795207</v>
      </c>
      <c r="N23" s="11">
        <v>112.30250406244674</v>
      </c>
      <c r="O23" s="11">
        <v>114.81366206156581</v>
      </c>
      <c r="P23" s="11">
        <v>115.12144043934622</v>
      </c>
      <c r="Q23" s="11">
        <v>115.36697369820359</v>
      </c>
      <c r="R23" s="11">
        <v>116.62262281180014</v>
      </c>
    </row>
    <row r="24" spans="1:18" ht="21.95" customHeight="1" x14ac:dyDescent="0.25">
      <c r="A24" s="27" t="s">
        <v>103</v>
      </c>
      <c r="B24" s="27"/>
      <c r="C24" s="27"/>
      <c r="D24" s="12">
        <v>100</v>
      </c>
      <c r="E24" s="12">
        <v>101.8555685107446</v>
      </c>
      <c r="F24" s="12">
        <v>105.63753923467185</v>
      </c>
      <c r="G24" s="12">
        <v>105.57846286049545</v>
      </c>
      <c r="H24" s="12">
        <v>107.70872046567646</v>
      </c>
      <c r="I24" s="12">
        <v>108.5416413054602</v>
      </c>
      <c r="J24" s="12">
        <v>109.92523513399877</v>
      </c>
      <c r="K24" s="12">
        <v>111.5980538932383</v>
      </c>
      <c r="L24" s="12">
        <v>112.73711150510371</v>
      </c>
      <c r="M24" s="12">
        <v>113.83328426522847</v>
      </c>
      <c r="N24" s="12">
        <v>115.6356796692215</v>
      </c>
      <c r="O24" s="12">
        <v>117.79753688393974</v>
      </c>
      <c r="P24" s="12">
        <v>118.65794634930855</v>
      </c>
      <c r="Q24" s="12">
        <v>119.73084468265766</v>
      </c>
      <c r="R24" s="12">
        <v>120.97148539715614</v>
      </c>
    </row>
    <row r="25" spans="1:18" ht="21.95" customHeight="1" x14ac:dyDescent="0.25">
      <c r="A25" s="28" t="s">
        <v>22</v>
      </c>
      <c r="B25" s="31" t="s">
        <v>23</v>
      </c>
      <c r="C25" s="6" t="s">
        <v>24</v>
      </c>
      <c r="D25" s="9">
        <v>100</v>
      </c>
      <c r="E25" s="9">
        <v>100.91777698551337</v>
      </c>
      <c r="F25" s="9">
        <v>100.85244600221333</v>
      </c>
      <c r="G25" s="9">
        <v>104.02026731941376</v>
      </c>
      <c r="H25" s="9">
        <v>100.6062397792011</v>
      </c>
      <c r="I25" s="9">
        <v>107.56972443377123</v>
      </c>
      <c r="J25" s="9">
        <v>106.96086882066547</v>
      </c>
      <c r="K25" s="9">
        <v>106.96086882066547</v>
      </c>
      <c r="L25" s="9">
        <v>108.46150201901916</v>
      </c>
      <c r="M25" s="9">
        <v>118.73239670604913</v>
      </c>
      <c r="N25" s="9">
        <v>123.0097686163957</v>
      </c>
      <c r="O25" s="9">
        <v>123.17999345224985</v>
      </c>
      <c r="P25" s="9">
        <v>121.46959885402667</v>
      </c>
      <c r="Q25" s="9">
        <v>122.28708779236035</v>
      </c>
      <c r="R25" s="9">
        <v>122.73336710449188</v>
      </c>
    </row>
    <row r="26" spans="1:18" ht="21.95" customHeight="1" x14ac:dyDescent="0.25">
      <c r="A26" s="28"/>
      <c r="B26" s="35"/>
      <c r="C26" s="6" t="s">
        <v>25</v>
      </c>
      <c r="D26" s="9">
        <v>100</v>
      </c>
      <c r="E26" s="9">
        <v>100</v>
      </c>
      <c r="F26" s="9">
        <v>101.54128050694213</v>
      </c>
      <c r="G26" s="9">
        <v>102.74908300090991</v>
      </c>
      <c r="H26" s="9">
        <v>104.56915037653282</v>
      </c>
      <c r="I26" s="9">
        <v>109.8018180356909</v>
      </c>
      <c r="J26" s="9">
        <v>110.24130276549467</v>
      </c>
      <c r="K26" s="9">
        <v>111.16478461488913</v>
      </c>
      <c r="L26" s="9">
        <v>115.19762962885241</v>
      </c>
      <c r="M26" s="9">
        <v>116.1833469072083</v>
      </c>
      <c r="N26" s="9">
        <v>114.79604887817925</v>
      </c>
      <c r="O26" s="9">
        <v>115.49721756830711</v>
      </c>
      <c r="P26" s="9">
        <v>116.74544593829773</v>
      </c>
      <c r="Q26" s="9">
        <v>116.86866030123464</v>
      </c>
      <c r="R26" s="9">
        <v>117.18917352009615</v>
      </c>
    </row>
    <row r="27" spans="1:18" ht="21.95" customHeight="1" x14ac:dyDescent="0.25">
      <c r="A27" s="28"/>
      <c r="B27" s="28" t="s">
        <v>104</v>
      </c>
      <c r="C27" s="28"/>
      <c r="D27" s="11">
        <v>100</v>
      </c>
      <c r="E27" s="11">
        <v>100.19273316695779</v>
      </c>
      <c r="F27" s="11">
        <v>101.39662526094907</v>
      </c>
      <c r="G27" s="11">
        <v>103.01603170779572</v>
      </c>
      <c r="H27" s="11">
        <v>103.73693915109317</v>
      </c>
      <c r="I27" s="11">
        <v>109.33307837928777</v>
      </c>
      <c r="J27" s="11">
        <v>109.55241163708054</v>
      </c>
      <c r="K27" s="11">
        <v>110.28196229810216</v>
      </c>
      <c r="L27" s="11">
        <v>113.78304283078745</v>
      </c>
      <c r="M27" s="11">
        <v>116.71864736496488</v>
      </c>
      <c r="N27" s="11">
        <v>118.08153677346584</v>
      </c>
      <c r="O27" s="11">
        <v>118.5703279218842</v>
      </c>
      <c r="P27" s="11">
        <v>118.63510710458931</v>
      </c>
      <c r="Q27" s="11">
        <v>119.03603129768493</v>
      </c>
      <c r="R27" s="11">
        <v>119.40685095385444</v>
      </c>
    </row>
    <row r="28" spans="1:18" ht="21.95" customHeight="1" x14ac:dyDescent="0.25">
      <c r="A28" s="26" t="s">
        <v>199</v>
      </c>
      <c r="B28" s="26"/>
      <c r="C28" s="26"/>
      <c r="D28" s="13">
        <v>100</v>
      </c>
      <c r="E28" s="13">
        <v>100.19273316695779</v>
      </c>
      <c r="F28" s="13">
        <v>101.39662526094907</v>
      </c>
      <c r="G28" s="13">
        <v>103.01603170779572</v>
      </c>
      <c r="H28" s="13">
        <v>103.73693915109317</v>
      </c>
      <c r="I28" s="13">
        <v>109.33307837928777</v>
      </c>
      <c r="J28" s="13">
        <v>109.55241163708054</v>
      </c>
      <c r="K28" s="13">
        <v>110.28196229810216</v>
      </c>
      <c r="L28" s="13">
        <v>113.78304283078745</v>
      </c>
      <c r="M28" s="13">
        <v>116.71864736496488</v>
      </c>
      <c r="N28" s="13">
        <v>118.08153677346584</v>
      </c>
      <c r="O28" s="13">
        <v>118.5703279218842</v>
      </c>
      <c r="P28" s="13">
        <v>118.63510710458931</v>
      </c>
      <c r="Q28" s="13">
        <v>119.03603129768493</v>
      </c>
      <c r="R28" s="13">
        <v>119.40685095385444</v>
      </c>
    </row>
    <row r="29" spans="1:18" ht="21.95" customHeight="1" x14ac:dyDescent="0.25">
      <c r="A29" s="28" t="s">
        <v>95</v>
      </c>
      <c r="B29" s="31" t="s">
        <v>146</v>
      </c>
      <c r="C29" s="6" t="s">
        <v>89</v>
      </c>
      <c r="D29" s="9">
        <v>100</v>
      </c>
      <c r="E29" s="9">
        <v>102.98405745931971</v>
      </c>
      <c r="F29" s="9">
        <v>106.45038644265267</v>
      </c>
      <c r="G29" s="9">
        <v>107.3542668924191</v>
      </c>
      <c r="H29" s="9">
        <v>106.78840464172544</v>
      </c>
      <c r="I29" s="9">
        <v>109.69380704908339</v>
      </c>
      <c r="J29" s="9">
        <v>110.13241179564825</v>
      </c>
      <c r="K29" s="9">
        <v>111.63802869650046</v>
      </c>
      <c r="L29" s="9">
        <v>112.89270520982143</v>
      </c>
      <c r="M29" s="9">
        <v>113.96064079779826</v>
      </c>
      <c r="N29" s="9">
        <v>113.75180968832295</v>
      </c>
      <c r="O29" s="9">
        <v>113.77107982507577</v>
      </c>
      <c r="P29" s="9">
        <v>114.95214185038435</v>
      </c>
      <c r="Q29" s="9">
        <v>115.12648509545507</v>
      </c>
      <c r="R29" s="9">
        <v>115.91139386801269</v>
      </c>
    </row>
    <row r="30" spans="1:18" ht="21.95" customHeight="1" x14ac:dyDescent="0.25">
      <c r="A30" s="28"/>
      <c r="B30" s="32"/>
      <c r="C30" s="6" t="s">
        <v>90</v>
      </c>
      <c r="D30" s="9">
        <v>100</v>
      </c>
      <c r="E30" s="9">
        <v>100.94606666666667</v>
      </c>
      <c r="F30" s="9">
        <v>101.7514606949571</v>
      </c>
      <c r="G30" s="9">
        <v>101.37009510808609</v>
      </c>
      <c r="H30" s="9">
        <v>104.57877119534041</v>
      </c>
      <c r="I30" s="9">
        <v>106.59581996342224</v>
      </c>
      <c r="J30" s="9">
        <v>107.3347127363208</v>
      </c>
      <c r="K30" s="9">
        <v>107.99809081661472</v>
      </c>
      <c r="L30" s="9">
        <v>109.42926716640427</v>
      </c>
      <c r="M30" s="9">
        <v>109.8106240610727</v>
      </c>
      <c r="N30" s="9">
        <v>110.13985996766104</v>
      </c>
      <c r="O30" s="9">
        <v>110.18765673430968</v>
      </c>
      <c r="P30" s="9">
        <v>111.0148701587031</v>
      </c>
      <c r="Q30" s="9">
        <v>111.9652262724041</v>
      </c>
      <c r="R30" s="9">
        <v>113.22671936861047</v>
      </c>
    </row>
    <row r="31" spans="1:18" ht="21.95" customHeight="1" x14ac:dyDescent="0.25">
      <c r="A31" s="28"/>
      <c r="B31" s="32"/>
      <c r="C31" s="6" t="s">
        <v>149</v>
      </c>
      <c r="D31" s="9">
        <v>100</v>
      </c>
      <c r="E31" s="9">
        <v>103.02484141937106</v>
      </c>
      <c r="F31" s="9">
        <v>108.05607214536572</v>
      </c>
      <c r="G31" s="9">
        <v>103.54325171133594</v>
      </c>
      <c r="H31" s="9">
        <v>100.58049422129005</v>
      </c>
      <c r="I31" s="9">
        <v>94.355590552906563</v>
      </c>
      <c r="J31" s="9">
        <v>96.324233270865918</v>
      </c>
      <c r="K31" s="9">
        <v>98.298857808025403</v>
      </c>
      <c r="L31" s="9">
        <v>100.93759948804203</v>
      </c>
      <c r="M31" s="9">
        <v>107.04497626043684</v>
      </c>
      <c r="N31" s="9">
        <v>116.09314886793663</v>
      </c>
      <c r="O31" s="9">
        <v>115.38536598966508</v>
      </c>
      <c r="P31" s="9">
        <v>117.17993655471997</v>
      </c>
      <c r="Q31" s="9">
        <v>117.9901308480278</v>
      </c>
      <c r="R31" s="9">
        <v>119.44999764920836</v>
      </c>
    </row>
    <row r="32" spans="1:18" ht="21.95" customHeight="1" x14ac:dyDescent="0.25">
      <c r="A32" s="28"/>
      <c r="B32" s="32"/>
      <c r="C32" s="6" t="s">
        <v>26</v>
      </c>
      <c r="D32" s="9">
        <v>100</v>
      </c>
      <c r="E32" s="9">
        <v>103.72046787029066</v>
      </c>
      <c r="F32" s="9">
        <v>105.89674365718267</v>
      </c>
      <c r="G32" s="9">
        <v>101.35244768034244</v>
      </c>
      <c r="H32" s="9">
        <v>103.3042688858886</v>
      </c>
      <c r="I32" s="9">
        <v>102.50856564097479</v>
      </c>
      <c r="J32" s="9">
        <v>107.4683599305574</v>
      </c>
      <c r="K32" s="9">
        <v>108.19189872869154</v>
      </c>
      <c r="L32" s="9">
        <v>109.62502354747639</v>
      </c>
      <c r="M32" s="9">
        <v>108.96498000289097</v>
      </c>
      <c r="N32" s="9">
        <v>108.76223365653402</v>
      </c>
      <c r="O32" s="9">
        <v>108.15573083447022</v>
      </c>
      <c r="P32" s="9">
        <v>109.37981969296857</v>
      </c>
      <c r="Q32" s="9">
        <v>109.63658245412523</v>
      </c>
      <c r="R32" s="9">
        <v>110.37949101583197</v>
      </c>
    </row>
    <row r="33" spans="1:18" ht="21.95" customHeight="1" x14ac:dyDescent="0.25">
      <c r="A33" s="28"/>
      <c r="B33" s="32"/>
      <c r="C33" s="6" t="s">
        <v>152</v>
      </c>
      <c r="D33" s="9">
        <v>100</v>
      </c>
      <c r="E33" s="9">
        <v>101.97765787516028</v>
      </c>
      <c r="F33" s="9">
        <v>103.92599435727404</v>
      </c>
      <c r="G33" s="9">
        <v>103.71834127456876</v>
      </c>
      <c r="H33" s="9">
        <v>105.09186681461179</v>
      </c>
      <c r="I33" s="9">
        <v>108.26870573209665</v>
      </c>
      <c r="J33" s="9">
        <v>108.99035685828323</v>
      </c>
      <c r="K33" s="9">
        <v>109.96583476599346</v>
      </c>
      <c r="L33" s="9">
        <v>111.29245993126105</v>
      </c>
      <c r="M33" s="9">
        <v>111.97766568418557</v>
      </c>
      <c r="N33" s="9">
        <v>111.91412411590015</v>
      </c>
      <c r="O33" s="9">
        <v>110.87322058325108</v>
      </c>
      <c r="P33" s="9">
        <v>111.94690593026024</v>
      </c>
      <c r="Q33" s="9">
        <v>112.51030257913851</v>
      </c>
      <c r="R33" s="9">
        <v>113.59975231610862</v>
      </c>
    </row>
    <row r="34" spans="1:18" ht="21.95" customHeight="1" x14ac:dyDescent="0.25">
      <c r="A34" s="28"/>
      <c r="B34" s="33"/>
      <c r="C34" s="6" t="s">
        <v>27</v>
      </c>
      <c r="D34" s="9">
        <v>100</v>
      </c>
      <c r="E34" s="9">
        <v>101.46928571428572</v>
      </c>
      <c r="F34" s="9">
        <v>101.83660714285715</v>
      </c>
      <c r="G34" s="9">
        <v>94.768420216985916</v>
      </c>
      <c r="H34" s="9">
        <v>94.43252328530113</v>
      </c>
      <c r="I34" s="9">
        <v>97.357780876614115</v>
      </c>
      <c r="J34" s="9">
        <v>97.524688316998436</v>
      </c>
      <c r="K34" s="9">
        <v>98.814671556431094</v>
      </c>
      <c r="L34" s="9">
        <v>99.974476800946661</v>
      </c>
      <c r="M34" s="9">
        <v>101.44972650652183</v>
      </c>
      <c r="N34" s="9">
        <v>102.30089865136189</v>
      </c>
      <c r="O34" s="9">
        <v>103.98262455827518</v>
      </c>
      <c r="P34" s="9">
        <v>105.68560754815019</v>
      </c>
      <c r="Q34" s="9">
        <v>105.68560754815019</v>
      </c>
      <c r="R34" s="9">
        <v>105.85854054810444</v>
      </c>
    </row>
    <row r="35" spans="1:18" ht="21.95" customHeight="1" x14ac:dyDescent="0.25">
      <c r="A35" s="28"/>
      <c r="B35" s="28" t="s">
        <v>105</v>
      </c>
      <c r="C35" s="28"/>
      <c r="D35" s="11">
        <v>100</v>
      </c>
      <c r="E35" s="11">
        <v>101.67368125570476</v>
      </c>
      <c r="F35" s="11">
        <v>103.25539205113246</v>
      </c>
      <c r="G35" s="11">
        <v>101.44978575617364</v>
      </c>
      <c r="H35" s="11">
        <v>103.08395535511275</v>
      </c>
      <c r="I35" s="11">
        <v>104.29871511230114</v>
      </c>
      <c r="J35" s="11">
        <v>105.40172875643316</v>
      </c>
      <c r="K35" s="11">
        <v>106.36764344415856</v>
      </c>
      <c r="L35" s="11">
        <v>107.86605512734931</v>
      </c>
      <c r="M35" s="11">
        <v>108.94495363726942</v>
      </c>
      <c r="N35" s="11">
        <v>111.34942253280273</v>
      </c>
      <c r="O35" s="11">
        <v>111.25685246495404</v>
      </c>
      <c r="P35" s="11">
        <v>112.364403970647</v>
      </c>
      <c r="Q35" s="11">
        <v>112.88057440188599</v>
      </c>
      <c r="R35" s="11">
        <v>113.8616908758778</v>
      </c>
    </row>
    <row r="36" spans="1:18" ht="21.95" customHeight="1" x14ac:dyDescent="0.25">
      <c r="A36" s="28"/>
      <c r="B36" s="31" t="s">
        <v>29</v>
      </c>
      <c r="C36" s="6" t="s">
        <v>91</v>
      </c>
      <c r="D36" s="9">
        <v>100</v>
      </c>
      <c r="E36" s="9">
        <v>102.90716288016864</v>
      </c>
      <c r="F36" s="9">
        <v>106.84007852683344</v>
      </c>
      <c r="G36" s="9">
        <v>100.43992582245386</v>
      </c>
      <c r="H36" s="9">
        <v>100.71926100689805</v>
      </c>
      <c r="I36" s="9">
        <v>102.15375905787138</v>
      </c>
      <c r="J36" s="9">
        <v>104.31403969758907</v>
      </c>
      <c r="K36" s="9">
        <v>106.98283616893731</v>
      </c>
      <c r="L36" s="9">
        <v>108.41783060372427</v>
      </c>
      <c r="M36" s="9">
        <v>109.25852225437208</v>
      </c>
      <c r="N36" s="9">
        <v>108.01929270462492</v>
      </c>
      <c r="O36" s="9">
        <v>105.769095374755</v>
      </c>
      <c r="P36" s="9">
        <v>106.311181470261</v>
      </c>
      <c r="Q36" s="9">
        <v>106.58055229553322</v>
      </c>
      <c r="R36" s="9">
        <v>107.57209650667994</v>
      </c>
    </row>
    <row r="37" spans="1:18" ht="21.95" customHeight="1" x14ac:dyDescent="0.25">
      <c r="A37" s="28"/>
      <c r="B37" s="34"/>
      <c r="C37" s="6" t="s">
        <v>30</v>
      </c>
      <c r="D37" s="9">
        <v>100</v>
      </c>
      <c r="E37" s="9">
        <v>101.01316150401698</v>
      </c>
      <c r="F37" s="9">
        <v>103.06073313371176</v>
      </c>
      <c r="G37" s="9">
        <v>104.62358929999576</v>
      </c>
      <c r="H37" s="9">
        <v>105.98046860660517</v>
      </c>
      <c r="I37" s="9">
        <v>107.46770160745673</v>
      </c>
      <c r="J37" s="9">
        <v>109.846135402306</v>
      </c>
      <c r="K37" s="9">
        <v>110.26669619447664</v>
      </c>
      <c r="L37" s="9">
        <v>111.09697652563932</v>
      </c>
      <c r="M37" s="9">
        <v>108.8322177612619</v>
      </c>
      <c r="N37" s="9">
        <v>106.32565508415661</v>
      </c>
      <c r="O37" s="9">
        <v>105.19290087548907</v>
      </c>
      <c r="P37" s="9">
        <v>105.50316640786745</v>
      </c>
      <c r="Q37" s="9">
        <v>105.70057347909366</v>
      </c>
      <c r="R37" s="9">
        <v>106.31897293604209</v>
      </c>
    </row>
    <row r="38" spans="1:18" ht="21.95" customHeight="1" x14ac:dyDescent="0.25">
      <c r="A38" s="28"/>
      <c r="B38" s="35"/>
      <c r="C38" s="6" t="s">
        <v>31</v>
      </c>
      <c r="D38" s="9">
        <v>100</v>
      </c>
      <c r="E38" s="9">
        <v>99.64179018397229</v>
      </c>
      <c r="F38" s="9">
        <v>99.690337476314241</v>
      </c>
      <c r="G38" s="9">
        <v>99.634984566599542</v>
      </c>
      <c r="H38" s="9">
        <v>99.843241735576456</v>
      </c>
      <c r="I38" s="9">
        <v>102.35306310947902</v>
      </c>
      <c r="J38" s="9">
        <v>107.252828108399</v>
      </c>
      <c r="K38" s="9">
        <v>110.0542563874336</v>
      </c>
      <c r="L38" s="9">
        <v>110.70042791400098</v>
      </c>
      <c r="M38" s="9">
        <v>111.52050763298256</v>
      </c>
      <c r="N38" s="9">
        <v>112.5290334744885</v>
      </c>
      <c r="O38" s="9">
        <v>108.28518635911128</v>
      </c>
      <c r="P38" s="9">
        <v>109.21211318054861</v>
      </c>
      <c r="Q38" s="9">
        <v>109.44611130783666</v>
      </c>
      <c r="R38" s="9">
        <v>109.83172644797833</v>
      </c>
    </row>
    <row r="39" spans="1:18" ht="21.95" customHeight="1" x14ac:dyDescent="0.25">
      <c r="A39" s="30"/>
      <c r="B39" s="28" t="s">
        <v>106</v>
      </c>
      <c r="C39" s="28"/>
      <c r="D39" s="11">
        <v>100</v>
      </c>
      <c r="E39" s="11">
        <v>101.87528806569904</v>
      </c>
      <c r="F39" s="11">
        <v>104.65426123810526</v>
      </c>
      <c r="G39" s="11">
        <v>101.11567026679137</v>
      </c>
      <c r="H39" s="11">
        <v>101.59629867257517</v>
      </c>
      <c r="I39" s="11">
        <v>103.25640837811</v>
      </c>
      <c r="J39" s="11">
        <v>106.00821652069445</v>
      </c>
      <c r="K39" s="11">
        <v>108.25389221774444</v>
      </c>
      <c r="L39" s="11">
        <v>109.41017925016263</v>
      </c>
      <c r="M39" s="11">
        <v>109.62565843147213</v>
      </c>
      <c r="N39" s="11">
        <v>108.21622113854103</v>
      </c>
      <c r="O39" s="11">
        <v>105.93427529830073</v>
      </c>
      <c r="P39" s="11">
        <v>106.48007238193074</v>
      </c>
      <c r="Q39" s="11">
        <v>106.73511137429763</v>
      </c>
      <c r="R39" s="11">
        <v>107.61009096521411</v>
      </c>
    </row>
    <row r="40" spans="1:18" ht="21.95" customHeight="1" x14ac:dyDescent="0.25">
      <c r="A40" s="26" t="s">
        <v>200</v>
      </c>
      <c r="B40" s="26"/>
      <c r="C40" s="26"/>
      <c r="D40" s="13">
        <v>100</v>
      </c>
      <c r="E40" s="13">
        <v>101.72408295820334</v>
      </c>
      <c r="F40" s="13">
        <v>103.60510934787567</v>
      </c>
      <c r="G40" s="13">
        <v>101.3662568838281</v>
      </c>
      <c r="H40" s="13">
        <v>102.71204118447835</v>
      </c>
      <c r="I40" s="13">
        <v>104.03813842875336</v>
      </c>
      <c r="J40" s="13">
        <v>105.55335069749846</v>
      </c>
      <c r="K40" s="13">
        <v>106.83920563755503</v>
      </c>
      <c r="L40" s="13">
        <v>108.25208615805263</v>
      </c>
      <c r="M40" s="13">
        <v>109.11512983582011</v>
      </c>
      <c r="N40" s="13">
        <v>110.87944232366348</v>
      </c>
      <c r="O40" s="13">
        <v>110.45846588995605</v>
      </c>
      <c r="P40" s="13">
        <v>111.48175423233955</v>
      </c>
      <c r="Q40" s="13">
        <v>111.95875494774774</v>
      </c>
      <c r="R40" s="13">
        <v>112.92395088927825</v>
      </c>
    </row>
    <row r="41" spans="1:18" ht="21.95" customHeight="1" x14ac:dyDescent="0.25">
      <c r="A41" s="36" t="s">
        <v>107</v>
      </c>
      <c r="B41" s="31" t="s">
        <v>34</v>
      </c>
      <c r="C41" s="6" t="s">
        <v>157</v>
      </c>
      <c r="D41" s="9">
        <v>100</v>
      </c>
      <c r="E41" s="9">
        <v>100.37611872753772</v>
      </c>
      <c r="F41" s="9">
        <v>110.82290923872341</v>
      </c>
      <c r="G41" s="9">
        <v>112.66322442954396</v>
      </c>
      <c r="H41" s="9">
        <v>109.35394690658337</v>
      </c>
      <c r="I41" s="9">
        <v>116.23037650100922</v>
      </c>
      <c r="J41" s="9">
        <v>118.29404652394525</v>
      </c>
      <c r="K41" s="9">
        <v>119.47358820141532</v>
      </c>
      <c r="L41" s="9">
        <v>119.97175655939228</v>
      </c>
      <c r="M41" s="9">
        <v>116.96107999904976</v>
      </c>
      <c r="N41" s="9">
        <v>119.22353269335368</v>
      </c>
      <c r="O41" s="9">
        <v>124.64744710621405</v>
      </c>
      <c r="P41" s="9">
        <v>124.85837144126565</v>
      </c>
      <c r="Q41" s="9">
        <v>124.91179260293848</v>
      </c>
      <c r="R41" s="9">
        <v>125.4851922072755</v>
      </c>
    </row>
    <row r="42" spans="1:18" ht="21.95" customHeight="1" x14ac:dyDescent="0.25">
      <c r="A42" s="37"/>
      <c r="B42" s="32"/>
      <c r="C42" s="6" t="s">
        <v>159</v>
      </c>
      <c r="D42" s="9">
        <v>100</v>
      </c>
      <c r="E42" s="9">
        <v>100</v>
      </c>
      <c r="F42" s="9">
        <v>101.2342</v>
      </c>
      <c r="G42" s="9">
        <v>99.324072955760741</v>
      </c>
      <c r="H42" s="9">
        <v>99.612009874768887</v>
      </c>
      <c r="I42" s="9">
        <v>100.88229914210601</v>
      </c>
      <c r="J42" s="9">
        <v>104.84776367388055</v>
      </c>
      <c r="K42" s="9">
        <v>107.22017460183933</v>
      </c>
      <c r="L42" s="9">
        <v>108.08400514020099</v>
      </c>
      <c r="M42" s="9">
        <v>109.90031758704545</v>
      </c>
      <c r="N42" s="9">
        <v>113.78065501341463</v>
      </c>
      <c r="O42" s="9">
        <v>114.47614330135748</v>
      </c>
      <c r="P42" s="9">
        <v>114.65651911434695</v>
      </c>
      <c r="Q42" s="9">
        <v>114.7296210612496</v>
      </c>
      <c r="R42" s="9">
        <v>114.92128800367418</v>
      </c>
    </row>
    <row r="43" spans="1:18" ht="21.95" customHeight="1" x14ac:dyDescent="0.25">
      <c r="A43" s="37"/>
      <c r="B43" s="32"/>
      <c r="C43" s="6" t="s">
        <v>35</v>
      </c>
      <c r="D43" s="9">
        <v>100</v>
      </c>
      <c r="E43" s="9">
        <v>101.04118159054184</v>
      </c>
      <c r="F43" s="9">
        <v>106.03742264348662</v>
      </c>
      <c r="G43" s="9">
        <v>100.01764916197769</v>
      </c>
      <c r="H43" s="9">
        <v>101.9282040682196</v>
      </c>
      <c r="I43" s="9">
        <v>103.96647212958412</v>
      </c>
      <c r="J43" s="9">
        <v>104.88055560691124</v>
      </c>
      <c r="K43" s="9">
        <v>105.69916986066873</v>
      </c>
      <c r="L43" s="9">
        <v>105.84676420590171</v>
      </c>
      <c r="M43" s="9">
        <v>108.248746685165</v>
      </c>
      <c r="N43" s="9">
        <v>110.35477167643144</v>
      </c>
      <c r="O43" s="9">
        <v>113.57847420810009</v>
      </c>
      <c r="P43" s="9">
        <v>113.9222047325344</v>
      </c>
      <c r="Q43" s="9">
        <v>113.92561874124655</v>
      </c>
      <c r="R43" s="9">
        <v>114.42944744613371</v>
      </c>
    </row>
    <row r="44" spans="1:18" ht="21.95" customHeight="1" x14ac:dyDescent="0.25">
      <c r="A44" s="37"/>
      <c r="B44" s="33"/>
      <c r="C44" s="6" t="s">
        <v>36</v>
      </c>
      <c r="D44" s="9">
        <v>100</v>
      </c>
      <c r="E44" s="9">
        <v>100</v>
      </c>
      <c r="F44" s="9">
        <v>103.43499106619868</v>
      </c>
      <c r="G44" s="9">
        <v>107.47877835728599</v>
      </c>
      <c r="H44" s="9">
        <v>110.93058617940717</v>
      </c>
      <c r="I44" s="9">
        <v>110.32978539355403</v>
      </c>
      <c r="J44" s="9">
        <v>111.63299147977226</v>
      </c>
      <c r="K44" s="9">
        <v>112.05244141919037</v>
      </c>
      <c r="L44" s="9">
        <v>113.98721518696388</v>
      </c>
      <c r="M44" s="9">
        <v>113.52930850142305</v>
      </c>
      <c r="N44" s="9">
        <v>113.05477908944457</v>
      </c>
      <c r="O44" s="9">
        <v>112.59308922387298</v>
      </c>
      <c r="P44" s="9">
        <v>113.36600598542988</v>
      </c>
      <c r="Q44" s="9">
        <v>113.4588043879059</v>
      </c>
      <c r="R44" s="9">
        <v>113.50367164354974</v>
      </c>
    </row>
    <row r="45" spans="1:18" ht="21.95" customHeight="1" x14ac:dyDescent="0.25">
      <c r="A45" s="37"/>
      <c r="B45" s="28" t="s">
        <v>108</v>
      </c>
      <c r="C45" s="28"/>
      <c r="D45" s="11">
        <v>100</v>
      </c>
      <c r="E45" s="11">
        <v>100.27337158644616</v>
      </c>
      <c r="F45" s="11">
        <v>106.24952052839407</v>
      </c>
      <c r="G45" s="11">
        <v>106.21151927973742</v>
      </c>
      <c r="H45" s="11">
        <v>105.3593585888943</v>
      </c>
      <c r="I45" s="11">
        <v>109.04209987750505</v>
      </c>
      <c r="J45" s="11">
        <v>111.58039293030191</v>
      </c>
      <c r="K45" s="11">
        <v>113.06533692926656</v>
      </c>
      <c r="L45" s="11">
        <v>113.80009019008341</v>
      </c>
      <c r="M45" s="11">
        <v>113.2754026736971</v>
      </c>
      <c r="N45" s="11">
        <v>116.29450589033648</v>
      </c>
      <c r="O45" s="11">
        <v>119.42275904524868</v>
      </c>
      <c r="P45" s="11">
        <v>119.65620390226982</v>
      </c>
      <c r="Q45" s="11">
        <v>119.71696588242671</v>
      </c>
      <c r="R45" s="11">
        <v>120.1077672595916</v>
      </c>
    </row>
    <row r="46" spans="1:18" ht="21.95" customHeight="1" x14ac:dyDescent="0.25">
      <c r="A46" s="37"/>
      <c r="B46" s="31" t="s">
        <v>37</v>
      </c>
      <c r="C46" s="6" t="s">
        <v>38</v>
      </c>
      <c r="D46" s="9">
        <v>100</v>
      </c>
      <c r="E46" s="9">
        <v>99.339094842640122</v>
      </c>
      <c r="F46" s="9">
        <v>102.3475470655561</v>
      </c>
      <c r="G46" s="9">
        <v>94.568469040725049</v>
      </c>
      <c r="H46" s="9">
        <v>92.591015884340663</v>
      </c>
      <c r="I46" s="9">
        <v>96.155667196556166</v>
      </c>
      <c r="J46" s="9">
        <v>96.46151229953972</v>
      </c>
      <c r="K46" s="9">
        <v>97.314184970980563</v>
      </c>
      <c r="L46" s="9">
        <v>97.589674640034318</v>
      </c>
      <c r="M46" s="9">
        <v>96.601188728275062</v>
      </c>
      <c r="N46" s="9">
        <v>93.303355840278073</v>
      </c>
      <c r="O46" s="9">
        <v>98.728795997804525</v>
      </c>
      <c r="P46" s="9">
        <v>101.14972628877325</v>
      </c>
      <c r="Q46" s="9">
        <v>101.65782995897912</v>
      </c>
      <c r="R46" s="9">
        <v>102.28899313698886</v>
      </c>
    </row>
    <row r="47" spans="1:18" ht="21.95" customHeight="1" x14ac:dyDescent="0.25">
      <c r="A47" s="37"/>
      <c r="B47" s="32"/>
      <c r="C47" s="6" t="s">
        <v>40</v>
      </c>
      <c r="D47" s="9">
        <v>100</v>
      </c>
      <c r="E47" s="9">
        <v>102.14055469509145</v>
      </c>
      <c r="F47" s="9">
        <v>104.56669206337924</v>
      </c>
      <c r="G47" s="9">
        <v>105.29980191028532</v>
      </c>
      <c r="H47" s="9">
        <v>102.96088423596711</v>
      </c>
      <c r="I47" s="9">
        <v>102.4920635604181</v>
      </c>
      <c r="J47" s="9">
        <v>107.23381960457804</v>
      </c>
      <c r="K47" s="9">
        <v>108.00365331586484</v>
      </c>
      <c r="L47" s="9">
        <v>109.03994150434173</v>
      </c>
      <c r="M47" s="9">
        <v>98.772472095948345</v>
      </c>
      <c r="N47" s="9">
        <v>93.007320161558567</v>
      </c>
      <c r="O47" s="9">
        <v>101.05371169979041</v>
      </c>
      <c r="P47" s="9">
        <v>101.28767602759167</v>
      </c>
      <c r="Q47" s="9">
        <v>103.33819237783527</v>
      </c>
      <c r="R47" s="9">
        <v>103.82817384933453</v>
      </c>
    </row>
    <row r="48" spans="1:18" ht="21.95" customHeight="1" x14ac:dyDescent="0.25">
      <c r="A48" s="37"/>
      <c r="B48" s="33"/>
      <c r="C48" s="6" t="s">
        <v>41</v>
      </c>
      <c r="D48" s="9">
        <v>100</v>
      </c>
      <c r="E48" s="9">
        <v>101.01270701157426</v>
      </c>
      <c r="F48" s="9">
        <v>107.52653902390648</v>
      </c>
      <c r="G48" s="9">
        <v>108.70030464636662</v>
      </c>
      <c r="H48" s="9">
        <v>109.24307003179335</v>
      </c>
      <c r="I48" s="9">
        <v>108.34923798812726</v>
      </c>
      <c r="J48" s="9">
        <v>111.97918747120661</v>
      </c>
      <c r="K48" s="9">
        <v>112.73090776291062</v>
      </c>
      <c r="L48" s="9">
        <v>113.29265182125141</v>
      </c>
      <c r="M48" s="9">
        <v>109.94332949534335</v>
      </c>
      <c r="N48" s="9">
        <v>99.533672162132106</v>
      </c>
      <c r="O48" s="9">
        <v>97.220203218914463</v>
      </c>
      <c r="P48" s="9">
        <v>98.770122337981775</v>
      </c>
      <c r="Q48" s="9">
        <v>98.770122337981775</v>
      </c>
      <c r="R48" s="9">
        <v>99.59274982029558</v>
      </c>
    </row>
    <row r="49" spans="1:18" ht="21.95" customHeight="1" x14ac:dyDescent="0.25">
      <c r="A49" s="37"/>
      <c r="B49" s="28" t="s">
        <v>109</v>
      </c>
      <c r="C49" s="28"/>
      <c r="D49" s="11">
        <v>100</v>
      </c>
      <c r="E49" s="11">
        <v>101.02943329531193</v>
      </c>
      <c r="F49" s="11">
        <v>104.61131183455883</v>
      </c>
      <c r="G49" s="11">
        <v>102.89652270607677</v>
      </c>
      <c r="H49" s="11">
        <v>101.35764832147746</v>
      </c>
      <c r="I49" s="11">
        <v>101.99686651390972</v>
      </c>
      <c r="J49" s="11">
        <v>105.14101570105741</v>
      </c>
      <c r="K49" s="11">
        <v>105.93135387969053</v>
      </c>
      <c r="L49" s="11">
        <v>106.62551192110783</v>
      </c>
      <c r="M49" s="11">
        <v>100.80209286150115</v>
      </c>
      <c r="N49" s="11">
        <v>94.742520649253777</v>
      </c>
      <c r="O49" s="11">
        <v>99.281614083876363</v>
      </c>
      <c r="P49" s="11">
        <v>100.61000519660274</v>
      </c>
      <c r="Q49" s="11">
        <v>101.60804802127225</v>
      </c>
      <c r="R49" s="11">
        <v>102.23060459275381</v>
      </c>
    </row>
    <row r="50" spans="1:18" ht="21.95" customHeight="1" x14ac:dyDescent="0.25">
      <c r="A50" s="37"/>
      <c r="B50" s="31" t="s">
        <v>162</v>
      </c>
      <c r="C50" s="6" t="s">
        <v>163</v>
      </c>
      <c r="D50" s="9">
        <v>100</v>
      </c>
      <c r="E50" s="9">
        <v>102.99979166666667</v>
      </c>
      <c r="F50" s="9">
        <v>105.2112363733618</v>
      </c>
      <c r="G50" s="9">
        <v>97.708980132955816</v>
      </c>
      <c r="H50" s="9">
        <v>102.60520508645146</v>
      </c>
      <c r="I50" s="9">
        <v>104.2454656211718</v>
      </c>
      <c r="J50" s="9">
        <v>103.83159306916221</v>
      </c>
      <c r="K50" s="9">
        <v>104.5650480889737</v>
      </c>
      <c r="L50" s="9">
        <v>104.92919088072813</v>
      </c>
      <c r="M50" s="9">
        <v>106.96391295282152</v>
      </c>
      <c r="N50" s="9">
        <v>106.16051393067387</v>
      </c>
      <c r="O50" s="9">
        <v>109.54222471723961</v>
      </c>
      <c r="P50" s="9">
        <v>110.42159696844828</v>
      </c>
      <c r="Q50" s="9">
        <v>110.67362564977074</v>
      </c>
      <c r="R50" s="9">
        <v>111.6804658828319</v>
      </c>
    </row>
    <row r="51" spans="1:18" ht="21.95" customHeight="1" x14ac:dyDescent="0.25">
      <c r="A51" s="37"/>
      <c r="B51" s="33"/>
      <c r="C51" s="6" t="s">
        <v>165</v>
      </c>
      <c r="D51" s="9">
        <v>100</v>
      </c>
      <c r="E51" s="9">
        <v>101.46928571428572</v>
      </c>
      <c r="F51" s="9">
        <v>104.08110289972953</v>
      </c>
      <c r="G51" s="9">
        <v>100.55371379997068</v>
      </c>
      <c r="H51" s="9">
        <v>102.39711950977487</v>
      </c>
      <c r="I51" s="9">
        <v>102.42742254532774</v>
      </c>
      <c r="J51" s="9">
        <v>106.04188445307307</v>
      </c>
      <c r="K51" s="9">
        <v>106.68066082834581</v>
      </c>
      <c r="L51" s="9">
        <v>106.97576951065231</v>
      </c>
      <c r="M51" s="9">
        <v>108.10077795078091</v>
      </c>
      <c r="N51" s="9">
        <v>108.21589187005486</v>
      </c>
      <c r="O51" s="9">
        <v>108.05497157747945</v>
      </c>
      <c r="P51" s="9">
        <v>104.25271560297757</v>
      </c>
      <c r="Q51" s="9">
        <v>109.8757999193505</v>
      </c>
      <c r="R51" s="9">
        <v>111.09389851802956</v>
      </c>
    </row>
    <row r="52" spans="1:18" ht="21.95" customHeight="1" x14ac:dyDescent="0.25">
      <c r="A52" s="37"/>
      <c r="B52" s="28" t="s">
        <v>110</v>
      </c>
      <c r="C52" s="28"/>
      <c r="D52" s="11">
        <v>100</v>
      </c>
      <c r="E52" s="11">
        <v>102.54063988095238</v>
      </c>
      <c r="F52" s="11">
        <v>104.87219633127212</v>
      </c>
      <c r="G52" s="11">
        <v>98.562400233060274</v>
      </c>
      <c r="H52" s="11">
        <v>102.54277941344846</v>
      </c>
      <c r="I52" s="11">
        <v>103.70005269841859</v>
      </c>
      <c r="J52" s="11">
        <v>104.49468048433545</v>
      </c>
      <c r="K52" s="11">
        <v>105.19973191078533</v>
      </c>
      <c r="L52" s="11">
        <v>105.54316446970537</v>
      </c>
      <c r="M52" s="11">
        <v>107.30497245220933</v>
      </c>
      <c r="N52" s="11">
        <v>106.98266510642627</v>
      </c>
      <c r="O52" s="11">
        <v>108.94732346133556</v>
      </c>
      <c r="P52" s="11">
        <v>107.95404442226</v>
      </c>
      <c r="Q52" s="11">
        <v>110.35449535760264</v>
      </c>
      <c r="R52" s="11">
        <v>111.44583893691097</v>
      </c>
    </row>
    <row r="53" spans="1:18" ht="21.95" customHeight="1" x14ac:dyDescent="0.25">
      <c r="A53" s="37"/>
      <c r="B53" s="20" t="s">
        <v>42</v>
      </c>
      <c r="C53" s="6" t="s">
        <v>167</v>
      </c>
      <c r="D53" s="9">
        <v>100</v>
      </c>
      <c r="E53" s="9">
        <v>102.51411111111112</v>
      </c>
      <c r="F53" s="9">
        <v>105.35786726464188</v>
      </c>
      <c r="G53" s="9">
        <v>101.05198087215921</v>
      </c>
      <c r="H53" s="9">
        <v>105.2333236521855</v>
      </c>
      <c r="I53" s="9">
        <v>112.47225726736571</v>
      </c>
      <c r="J53" s="9">
        <v>114.85160875805548</v>
      </c>
      <c r="K53" s="9">
        <v>115.27330804040274</v>
      </c>
      <c r="L53" s="9">
        <v>115.95156807503477</v>
      </c>
      <c r="M53" s="9">
        <v>116.73931325054099</v>
      </c>
      <c r="N53" s="9">
        <v>110.81305245932668</v>
      </c>
      <c r="O53" s="9">
        <v>107.16991749961151</v>
      </c>
      <c r="P53" s="9">
        <v>108.35941280278091</v>
      </c>
      <c r="Q53" s="9">
        <v>108.56267459330628</v>
      </c>
      <c r="R53" s="9">
        <v>109.02645801774246</v>
      </c>
    </row>
    <row r="54" spans="1:18" ht="21.95" customHeight="1" x14ac:dyDescent="0.25">
      <c r="A54" s="37"/>
      <c r="B54" s="20"/>
      <c r="C54" s="6" t="s">
        <v>169</v>
      </c>
      <c r="D54" s="9">
        <v>100</v>
      </c>
      <c r="E54" s="9">
        <v>103.42833333333334</v>
      </c>
      <c r="F54" s="9">
        <v>104.7311</v>
      </c>
      <c r="G54" s="9">
        <v>102.16864952593689</v>
      </c>
      <c r="H54" s="9">
        <v>109.50186919625513</v>
      </c>
      <c r="I54" s="9">
        <v>112.79665602468202</v>
      </c>
      <c r="J54" s="9">
        <v>118.90198230391898</v>
      </c>
      <c r="K54" s="9">
        <v>120.43754917055051</v>
      </c>
      <c r="L54" s="9">
        <v>121.54258266385575</v>
      </c>
      <c r="M54" s="9">
        <v>113.7977237708205</v>
      </c>
      <c r="N54" s="9">
        <v>101.46636224375017</v>
      </c>
      <c r="O54" s="9">
        <v>101.59820905123988</v>
      </c>
      <c r="P54" s="9">
        <v>102.45025579427781</v>
      </c>
      <c r="Q54" s="9">
        <v>102.8693885685438</v>
      </c>
      <c r="R54" s="9">
        <v>103.76101101045508</v>
      </c>
    </row>
    <row r="55" spans="1:18" ht="21.95" customHeight="1" x14ac:dyDescent="0.25">
      <c r="A55" s="37"/>
      <c r="B55" s="28" t="s">
        <v>111</v>
      </c>
      <c r="C55" s="28"/>
      <c r="D55" s="11">
        <v>100</v>
      </c>
      <c r="E55" s="11">
        <v>103.10835555555556</v>
      </c>
      <c r="F55" s="11">
        <v>104.95046854262465</v>
      </c>
      <c r="G55" s="11">
        <v>101.7778154971147</v>
      </c>
      <c r="H55" s="11">
        <v>108.00787825583078</v>
      </c>
      <c r="I55" s="11">
        <v>112.68311645962132</v>
      </c>
      <c r="J55" s="11">
        <v>117.48435156286675</v>
      </c>
      <c r="K55" s="11">
        <v>118.6300647749988</v>
      </c>
      <c r="L55" s="11">
        <v>119.58572755776838</v>
      </c>
      <c r="M55" s="11">
        <v>114.82728008872266</v>
      </c>
      <c r="N55" s="11">
        <v>104.27036930842313</v>
      </c>
      <c r="O55" s="11">
        <v>103.26972158575137</v>
      </c>
      <c r="P55" s="11">
        <v>104.22300289682872</v>
      </c>
      <c r="Q55" s="11">
        <v>104.57737437597252</v>
      </c>
      <c r="R55" s="11">
        <v>105.34064511264128</v>
      </c>
    </row>
    <row r="56" spans="1:18" ht="21.95" customHeight="1" x14ac:dyDescent="0.25">
      <c r="A56" s="26" t="s">
        <v>201</v>
      </c>
      <c r="B56" s="26"/>
      <c r="C56" s="26"/>
      <c r="D56" s="13">
        <v>100</v>
      </c>
      <c r="E56" s="13">
        <v>101.60561672433499</v>
      </c>
      <c r="F56" s="13">
        <v>105.46679527484285</v>
      </c>
      <c r="G56" s="13">
        <v>102.85111428224498</v>
      </c>
      <c r="H56" s="13">
        <v>104.93977332711984</v>
      </c>
      <c r="I56" s="13">
        <v>107.96104647943187</v>
      </c>
      <c r="J56" s="13">
        <v>110.56794129716656</v>
      </c>
      <c r="K56" s="13">
        <v>111.71481594563569</v>
      </c>
      <c r="L56" s="13">
        <v>112.38837288680656</v>
      </c>
      <c r="M56" s="13">
        <v>111.21221542840465</v>
      </c>
      <c r="N56" s="13">
        <v>108.78086481683826</v>
      </c>
      <c r="O56" s="13">
        <v>110.62388098544211</v>
      </c>
      <c r="P56" s="13">
        <v>110.5480147742397</v>
      </c>
      <c r="Q56" s="13">
        <v>111.6999681525875</v>
      </c>
      <c r="R56" s="13">
        <v>112.47480357986427</v>
      </c>
    </row>
    <row r="57" spans="1:18" ht="21.95" customHeight="1" x14ac:dyDescent="0.25">
      <c r="A57" s="28" t="s">
        <v>44</v>
      </c>
      <c r="B57" s="6" t="s">
        <v>45</v>
      </c>
      <c r="C57" s="6" t="s">
        <v>46</v>
      </c>
      <c r="D57" s="9">
        <v>100</v>
      </c>
      <c r="E57" s="9">
        <v>100</v>
      </c>
      <c r="F57" s="9">
        <v>104.15394983598181</v>
      </c>
      <c r="G57" s="9">
        <v>106.68548720342704</v>
      </c>
      <c r="H57" s="9">
        <v>109.12584707312209</v>
      </c>
      <c r="I57" s="9">
        <v>109.83150777400495</v>
      </c>
      <c r="J57" s="9">
        <v>114.96961496331136</v>
      </c>
      <c r="K57" s="9">
        <v>117.30454785462807</v>
      </c>
      <c r="L57" s="9">
        <v>121.41202976457309</v>
      </c>
      <c r="M57" s="9">
        <v>114.181246041322</v>
      </c>
      <c r="N57" s="9">
        <v>108.41695415174316</v>
      </c>
      <c r="O57" s="9">
        <v>107.69344275441654</v>
      </c>
      <c r="P57" s="9">
        <v>108.02098121595503</v>
      </c>
      <c r="Q57" s="9">
        <v>109.56848839318673</v>
      </c>
      <c r="R57" s="9">
        <v>110.65919564043472</v>
      </c>
    </row>
    <row r="58" spans="1:18" ht="21.95" customHeight="1" x14ac:dyDescent="0.25">
      <c r="A58" s="28"/>
      <c r="B58" s="28" t="s">
        <v>112</v>
      </c>
      <c r="C58" s="28"/>
      <c r="D58" s="11">
        <v>100</v>
      </c>
      <c r="E58" s="11">
        <v>100</v>
      </c>
      <c r="F58" s="11">
        <v>104.15394983598181</v>
      </c>
      <c r="G58" s="11">
        <v>106.68548720342704</v>
      </c>
      <c r="H58" s="11">
        <v>109.12584707312209</v>
      </c>
      <c r="I58" s="11">
        <v>109.83150777400495</v>
      </c>
      <c r="J58" s="11">
        <v>114.96961496331136</v>
      </c>
      <c r="K58" s="11">
        <v>117.30454785462807</v>
      </c>
      <c r="L58" s="11">
        <v>121.41202976457309</v>
      </c>
      <c r="M58" s="11">
        <v>114.181246041322</v>
      </c>
      <c r="N58" s="11">
        <v>108.41695415174316</v>
      </c>
      <c r="O58" s="11">
        <v>107.69344275441654</v>
      </c>
      <c r="P58" s="11">
        <v>108.02098121595503</v>
      </c>
      <c r="Q58" s="11">
        <v>109.56848839318673</v>
      </c>
      <c r="R58" s="11">
        <v>110.65919564043472</v>
      </c>
    </row>
    <row r="59" spans="1:18" ht="21.95" customHeight="1" x14ac:dyDescent="0.25">
      <c r="A59" s="28"/>
      <c r="B59" s="6" t="s">
        <v>173</v>
      </c>
      <c r="C59" s="6" t="s">
        <v>174</v>
      </c>
      <c r="D59" s="9">
        <v>100</v>
      </c>
      <c r="E59" s="9">
        <v>103.38831460674157</v>
      </c>
      <c r="F59" s="9">
        <v>105.8802135149553</v>
      </c>
      <c r="G59" s="9">
        <v>106.07377948344113</v>
      </c>
      <c r="H59" s="9">
        <v>110.33033172236952</v>
      </c>
      <c r="I59" s="9">
        <v>113.54931784286481</v>
      </c>
      <c r="J59" s="9">
        <v>119.12779335334727</v>
      </c>
      <c r="K59" s="9">
        <v>121.76338923335626</v>
      </c>
      <c r="L59" s="9">
        <v>122.60474733179235</v>
      </c>
      <c r="M59" s="9">
        <v>123.73625738230506</v>
      </c>
      <c r="N59" s="9">
        <v>127.08325097345435</v>
      </c>
      <c r="O59" s="9">
        <v>120.79481153380908</v>
      </c>
      <c r="P59" s="9">
        <v>116.6338074607207</v>
      </c>
      <c r="Q59" s="9">
        <v>113.85880543158184</v>
      </c>
      <c r="R59" s="9">
        <v>117.25599126590866</v>
      </c>
    </row>
    <row r="60" spans="1:18" ht="21.95" customHeight="1" x14ac:dyDescent="0.25">
      <c r="A60" s="28"/>
      <c r="B60" s="28" t="s">
        <v>202</v>
      </c>
      <c r="C60" s="28"/>
      <c r="D60" s="11">
        <v>100</v>
      </c>
      <c r="E60" s="11">
        <v>103.38831460674157</v>
      </c>
      <c r="F60" s="11">
        <v>105.8802135149553</v>
      </c>
      <c r="G60" s="11">
        <v>106.07377948344113</v>
      </c>
      <c r="H60" s="11">
        <v>110.33033172236952</v>
      </c>
      <c r="I60" s="11">
        <v>113.54931784286481</v>
      </c>
      <c r="J60" s="11">
        <v>119.12779335334727</v>
      </c>
      <c r="K60" s="11">
        <v>121.76338923335626</v>
      </c>
      <c r="L60" s="11">
        <v>122.60474733179235</v>
      </c>
      <c r="M60" s="11">
        <v>123.73625738230506</v>
      </c>
      <c r="N60" s="11">
        <v>127.08325097345435</v>
      </c>
      <c r="O60" s="11">
        <v>120.79481153380908</v>
      </c>
      <c r="P60" s="11">
        <v>116.6338074607207</v>
      </c>
      <c r="Q60" s="11">
        <v>113.85880543158184</v>
      </c>
      <c r="R60" s="11">
        <v>117.25599126590866</v>
      </c>
    </row>
    <row r="61" spans="1:18" ht="21.95" customHeight="1" x14ac:dyDescent="0.25">
      <c r="A61" s="28"/>
      <c r="B61" s="14" t="s">
        <v>47</v>
      </c>
      <c r="C61" s="14" t="s">
        <v>48</v>
      </c>
      <c r="D61" s="9">
        <v>100</v>
      </c>
      <c r="E61" s="9">
        <v>100.09520073158055</v>
      </c>
      <c r="F61" s="9">
        <v>104.78609033597685</v>
      </c>
      <c r="G61" s="9">
        <v>103.60010253338936</v>
      </c>
      <c r="H61" s="9">
        <v>103.4582002679024</v>
      </c>
      <c r="I61" s="9">
        <v>108.52240102691663</v>
      </c>
      <c r="J61" s="9">
        <v>112.73339139229114</v>
      </c>
      <c r="K61" s="9">
        <v>114.77685673356552</v>
      </c>
      <c r="L61" s="9">
        <v>115.17811926073736</v>
      </c>
      <c r="M61" s="9">
        <v>116.70035255240332</v>
      </c>
      <c r="N61" s="9">
        <v>118.41295476196836</v>
      </c>
      <c r="O61" s="9">
        <v>117.98600488866207</v>
      </c>
      <c r="P61" s="9">
        <v>119.02092117115642</v>
      </c>
      <c r="Q61" s="9">
        <v>120.05627013128155</v>
      </c>
      <c r="R61" s="9">
        <v>120.46428616228943</v>
      </c>
    </row>
    <row r="62" spans="1:18" ht="21.95" customHeight="1" x14ac:dyDescent="0.25">
      <c r="A62" s="28"/>
      <c r="B62" s="28" t="s">
        <v>113</v>
      </c>
      <c r="C62" s="28"/>
      <c r="D62" s="11">
        <v>100</v>
      </c>
      <c r="E62" s="11">
        <v>100.09520073158055</v>
      </c>
      <c r="F62" s="11">
        <v>104.78609033597685</v>
      </c>
      <c r="G62" s="11">
        <v>103.60010253338936</v>
      </c>
      <c r="H62" s="11">
        <v>103.4582002679024</v>
      </c>
      <c r="I62" s="11">
        <v>108.52240102691663</v>
      </c>
      <c r="J62" s="11">
        <v>112.73339139229114</v>
      </c>
      <c r="K62" s="11">
        <v>114.77685673356552</v>
      </c>
      <c r="L62" s="11">
        <v>115.17811926073736</v>
      </c>
      <c r="M62" s="11">
        <v>116.70035255240332</v>
      </c>
      <c r="N62" s="11">
        <v>118.41295476196836</v>
      </c>
      <c r="O62" s="11">
        <v>117.98600488866207</v>
      </c>
      <c r="P62" s="11">
        <v>119.02092117115642</v>
      </c>
      <c r="Q62" s="11">
        <v>120.05627013128155</v>
      </c>
      <c r="R62" s="11">
        <v>120.46428616228943</v>
      </c>
    </row>
    <row r="63" spans="1:18" ht="21.95" customHeight="1" x14ac:dyDescent="0.25">
      <c r="A63" s="28"/>
      <c r="B63" s="14" t="s">
        <v>51</v>
      </c>
      <c r="C63" s="14" t="s">
        <v>52</v>
      </c>
      <c r="D63" s="9">
        <v>100</v>
      </c>
      <c r="E63" s="9">
        <v>100.65105393403084</v>
      </c>
      <c r="F63" s="9">
        <v>101.03248434039095</v>
      </c>
      <c r="G63" s="9">
        <v>95.543076214723669</v>
      </c>
      <c r="H63" s="9">
        <v>97.77422379184955</v>
      </c>
      <c r="I63" s="9">
        <v>98.04724415306265</v>
      </c>
      <c r="J63" s="9">
        <v>101.74267311669696</v>
      </c>
      <c r="K63" s="9">
        <v>104.69270501061105</v>
      </c>
      <c r="L63" s="9">
        <v>106.13279136361541</v>
      </c>
      <c r="M63" s="9">
        <v>104.32231353660372</v>
      </c>
      <c r="N63" s="9">
        <v>103.94565287660119</v>
      </c>
      <c r="O63" s="9">
        <v>104.29181369175964</v>
      </c>
      <c r="P63" s="9">
        <v>106.02125723642256</v>
      </c>
      <c r="Q63" s="9">
        <v>106.7837888483099</v>
      </c>
      <c r="R63" s="9">
        <v>107.11805700064475</v>
      </c>
    </row>
    <row r="64" spans="1:18" ht="21.95" customHeight="1" x14ac:dyDescent="0.25">
      <c r="A64" s="28"/>
      <c r="B64" s="28" t="s">
        <v>114</v>
      </c>
      <c r="C64" s="28"/>
      <c r="D64" s="11">
        <v>100</v>
      </c>
      <c r="E64" s="11">
        <v>100.65105393403084</v>
      </c>
      <c r="F64" s="11">
        <v>101.03248434039095</v>
      </c>
      <c r="G64" s="11">
        <v>95.543076214723669</v>
      </c>
      <c r="H64" s="11">
        <v>97.77422379184955</v>
      </c>
      <c r="I64" s="11">
        <v>98.04724415306265</v>
      </c>
      <c r="J64" s="11">
        <v>101.74267311669696</v>
      </c>
      <c r="K64" s="11">
        <v>104.69270501061105</v>
      </c>
      <c r="L64" s="11">
        <v>106.13279136361541</v>
      </c>
      <c r="M64" s="11">
        <v>104.32231353660372</v>
      </c>
      <c r="N64" s="11">
        <v>103.94565287660119</v>
      </c>
      <c r="O64" s="11">
        <v>104.29181369175964</v>
      </c>
      <c r="P64" s="11">
        <v>106.02125723642256</v>
      </c>
      <c r="Q64" s="11">
        <v>106.7837888483099</v>
      </c>
      <c r="R64" s="11">
        <v>107.11805700064475</v>
      </c>
    </row>
    <row r="65" spans="1:18" ht="21.95" customHeight="1" x14ac:dyDescent="0.25">
      <c r="A65" s="28"/>
      <c r="B65" s="28" t="s">
        <v>53</v>
      </c>
      <c r="C65" s="14" t="s">
        <v>54</v>
      </c>
      <c r="D65" s="9">
        <v>100</v>
      </c>
      <c r="E65" s="9">
        <v>103.13324503311259</v>
      </c>
      <c r="F65" s="9">
        <v>110.38896009826961</v>
      </c>
      <c r="G65" s="9">
        <v>111.67806235313419</v>
      </c>
      <c r="H65" s="9">
        <v>116.61087117668667</v>
      </c>
      <c r="I65" s="9">
        <v>117.59818513702909</v>
      </c>
      <c r="J65" s="9">
        <v>116.97840684492877</v>
      </c>
      <c r="K65" s="9">
        <v>120.10761161941676</v>
      </c>
      <c r="L65" s="9">
        <v>121.99551976123095</v>
      </c>
      <c r="M65" s="9">
        <v>117.67942200415094</v>
      </c>
      <c r="N65" s="9">
        <v>115.39787603858326</v>
      </c>
      <c r="O65" s="9">
        <v>110.80779507642291</v>
      </c>
      <c r="P65" s="9">
        <v>112.16576096041685</v>
      </c>
      <c r="Q65" s="9">
        <v>112.16576096041685</v>
      </c>
      <c r="R65" s="9">
        <v>112.89069079341485</v>
      </c>
    </row>
    <row r="66" spans="1:18" ht="21.95" customHeight="1" x14ac:dyDescent="0.25">
      <c r="A66" s="28"/>
      <c r="B66" s="29"/>
      <c r="C66" s="14" t="s">
        <v>115</v>
      </c>
      <c r="D66" s="9">
        <v>100</v>
      </c>
      <c r="E66" s="9">
        <v>103.09465405305139</v>
      </c>
      <c r="F66" s="9">
        <v>103.14264874791319</v>
      </c>
      <c r="G66" s="9">
        <v>99.385868938961451</v>
      </c>
      <c r="H66" s="9">
        <v>100.03623491057152</v>
      </c>
      <c r="I66" s="9">
        <v>102.82700305797235</v>
      </c>
      <c r="J66" s="9">
        <v>105.45443281856303</v>
      </c>
      <c r="K66" s="9">
        <v>106.85229549452842</v>
      </c>
      <c r="L66" s="9">
        <v>108.46945488228513</v>
      </c>
      <c r="M66" s="9">
        <v>110.14275492040798</v>
      </c>
      <c r="N66" s="9">
        <v>113.70649030451111</v>
      </c>
      <c r="O66" s="9">
        <v>112.75444702521492</v>
      </c>
      <c r="P66" s="9">
        <v>113.37940073747569</v>
      </c>
      <c r="Q66" s="9">
        <v>113.39771227622356</v>
      </c>
      <c r="R66" s="9">
        <v>113.86805327633323</v>
      </c>
    </row>
    <row r="67" spans="1:18" ht="21.95" customHeight="1" x14ac:dyDescent="0.25">
      <c r="A67" s="28"/>
      <c r="B67" s="29"/>
      <c r="C67" s="14" t="s">
        <v>56</v>
      </c>
      <c r="D67" s="9">
        <v>100</v>
      </c>
      <c r="E67" s="9">
        <v>101.12319276147625</v>
      </c>
      <c r="F67" s="9">
        <v>105.15705775449742</v>
      </c>
      <c r="G67" s="9">
        <v>99.341018547176276</v>
      </c>
      <c r="H67" s="9">
        <v>100.59317501738839</v>
      </c>
      <c r="I67" s="9">
        <v>98.831486140159598</v>
      </c>
      <c r="J67" s="9">
        <v>100.09763023449889</v>
      </c>
      <c r="K67" s="9">
        <v>101.54472866590264</v>
      </c>
      <c r="L67" s="9">
        <v>102.40722649063292</v>
      </c>
      <c r="M67" s="9">
        <v>102.03561714992435</v>
      </c>
      <c r="N67" s="9">
        <v>101.57426608048907</v>
      </c>
      <c r="O67" s="9">
        <v>100.93863547708079</v>
      </c>
      <c r="P67" s="9">
        <v>102.57950040616565</v>
      </c>
      <c r="Q67" s="9">
        <v>102.95381797319293</v>
      </c>
      <c r="R67" s="9">
        <v>103.79410663051456</v>
      </c>
    </row>
    <row r="68" spans="1:18" ht="21.95" customHeight="1" x14ac:dyDescent="0.25">
      <c r="A68" s="28"/>
      <c r="B68" s="29"/>
      <c r="C68" s="14" t="s">
        <v>57</v>
      </c>
      <c r="D68" s="9">
        <v>100</v>
      </c>
      <c r="E68" s="9">
        <v>101.66783783783782</v>
      </c>
      <c r="F68" s="9">
        <v>105.02817022223124</v>
      </c>
      <c r="G68" s="9">
        <v>107.87904180225229</v>
      </c>
      <c r="H68" s="9">
        <v>110.57657772868239</v>
      </c>
      <c r="I68" s="9">
        <v>110.73082538567567</v>
      </c>
      <c r="J68" s="9">
        <v>113.40054538457413</v>
      </c>
      <c r="K68" s="9">
        <v>113.79716390444885</v>
      </c>
      <c r="L68" s="9">
        <v>113.85665012066507</v>
      </c>
      <c r="M68" s="9">
        <v>114.97564380975832</v>
      </c>
      <c r="N68" s="9">
        <v>113.17402672493209</v>
      </c>
      <c r="O68" s="9">
        <v>109.33200439730814</v>
      </c>
      <c r="P68" s="9">
        <v>109.73184839457751</v>
      </c>
      <c r="Q68" s="9">
        <v>110.06885005001578</v>
      </c>
      <c r="R68" s="9">
        <v>110.59585261657499</v>
      </c>
    </row>
    <row r="69" spans="1:18" ht="21.95" customHeight="1" x14ac:dyDescent="0.25">
      <c r="A69" s="28"/>
      <c r="B69" s="29"/>
      <c r="C69" s="14" t="s">
        <v>58</v>
      </c>
      <c r="D69" s="9">
        <v>100</v>
      </c>
      <c r="E69" s="9">
        <v>103.61575364599997</v>
      </c>
      <c r="F69" s="9">
        <v>103.73815381811602</v>
      </c>
      <c r="G69" s="9">
        <v>103.82427060581527</v>
      </c>
      <c r="H69" s="9">
        <v>103.18198802548345</v>
      </c>
      <c r="I69" s="9">
        <v>104.86376976203516</v>
      </c>
      <c r="J69" s="9">
        <v>104.06591402746697</v>
      </c>
      <c r="K69" s="9">
        <v>105.72769493971748</v>
      </c>
      <c r="L69" s="9">
        <v>108.98789218218894</v>
      </c>
      <c r="M69" s="9">
        <v>111.71093522873811</v>
      </c>
      <c r="N69" s="9">
        <v>115.46400023547044</v>
      </c>
      <c r="O69" s="9">
        <v>115.68985167986818</v>
      </c>
      <c r="P69" s="9">
        <v>117.40734683344249</v>
      </c>
      <c r="Q69" s="9">
        <v>117.679769139662</v>
      </c>
      <c r="R69" s="9">
        <v>118.83126090253664</v>
      </c>
    </row>
    <row r="70" spans="1:18" ht="21.95" customHeight="1" x14ac:dyDescent="0.25">
      <c r="A70" s="28"/>
      <c r="B70" s="29"/>
      <c r="C70" s="14" t="s">
        <v>59</v>
      </c>
      <c r="D70" s="9">
        <v>100</v>
      </c>
      <c r="E70" s="9">
        <v>102.56337399779764</v>
      </c>
      <c r="F70" s="9">
        <v>103.57351897718191</v>
      </c>
      <c r="G70" s="9">
        <v>95.421808274384546</v>
      </c>
      <c r="H70" s="9">
        <v>94.884089771962906</v>
      </c>
      <c r="I70" s="9">
        <v>95.155886729847552</v>
      </c>
      <c r="J70" s="9">
        <v>95.998280981517951</v>
      </c>
      <c r="K70" s="9">
        <v>96.624586464146844</v>
      </c>
      <c r="L70" s="9">
        <v>96.996551555766715</v>
      </c>
      <c r="M70" s="9">
        <v>97.866735299322571</v>
      </c>
      <c r="N70" s="9">
        <v>98.171730886464758</v>
      </c>
      <c r="O70" s="9">
        <v>102.72922916532566</v>
      </c>
      <c r="P70" s="9">
        <v>103.15195747904632</v>
      </c>
      <c r="Q70" s="9">
        <v>103.22929910385186</v>
      </c>
      <c r="R70" s="9">
        <v>103.77367182278429</v>
      </c>
    </row>
    <row r="71" spans="1:18" ht="21.95" customHeight="1" x14ac:dyDescent="0.25">
      <c r="A71" s="28"/>
      <c r="B71" s="29"/>
      <c r="C71" s="14" t="s">
        <v>60</v>
      </c>
      <c r="D71" s="9">
        <v>100</v>
      </c>
      <c r="E71" s="9">
        <v>101.93901009046624</v>
      </c>
      <c r="F71" s="9">
        <v>102.83364584928582</v>
      </c>
      <c r="G71" s="9">
        <v>109.59026665265741</v>
      </c>
      <c r="H71" s="9">
        <v>109.954987256911</v>
      </c>
      <c r="I71" s="9">
        <v>115.95397112723616</v>
      </c>
      <c r="J71" s="9">
        <v>116.26766035539885</v>
      </c>
      <c r="K71" s="9">
        <v>117.64749352677713</v>
      </c>
      <c r="L71" s="9">
        <v>118.40729875842263</v>
      </c>
      <c r="M71" s="9">
        <v>119.22990759288578</v>
      </c>
      <c r="N71" s="9">
        <v>117.74049397345682</v>
      </c>
      <c r="O71" s="9">
        <v>116.54908581278906</v>
      </c>
      <c r="P71" s="9">
        <v>117.42249551841323</v>
      </c>
      <c r="Q71" s="9">
        <v>117.7525818551689</v>
      </c>
      <c r="R71" s="9">
        <v>117.92268935061489</v>
      </c>
    </row>
    <row r="72" spans="1:18" ht="21.95" customHeight="1" x14ac:dyDescent="0.25">
      <c r="A72" s="28"/>
      <c r="B72" s="29"/>
      <c r="C72" s="14" t="s">
        <v>61</v>
      </c>
      <c r="D72" s="9">
        <v>100</v>
      </c>
      <c r="E72" s="9">
        <v>100.46208869700277</v>
      </c>
      <c r="F72" s="9">
        <v>102.5300732754488</v>
      </c>
      <c r="G72" s="9">
        <v>98.314738329312149</v>
      </c>
      <c r="H72" s="9">
        <v>97.758259079103837</v>
      </c>
      <c r="I72" s="9">
        <v>97.733635429612292</v>
      </c>
      <c r="J72" s="9">
        <v>99.14597729065818</v>
      </c>
      <c r="K72" s="9">
        <v>99.924994513475951</v>
      </c>
      <c r="L72" s="9">
        <v>100.79237000522966</v>
      </c>
      <c r="M72" s="9">
        <v>104.40523590547606</v>
      </c>
      <c r="N72" s="9">
        <v>111.11946465803356</v>
      </c>
      <c r="O72" s="9">
        <v>115.35351934966926</v>
      </c>
      <c r="P72" s="9">
        <v>116.68431672124818</v>
      </c>
      <c r="Q72" s="9">
        <v>117.27591168177491</v>
      </c>
      <c r="R72" s="9">
        <v>117.64270691349816</v>
      </c>
    </row>
    <row r="73" spans="1:18" ht="21.95" customHeight="1" x14ac:dyDescent="0.25">
      <c r="A73" s="28"/>
      <c r="B73" s="28" t="s">
        <v>116</v>
      </c>
      <c r="C73" s="28"/>
      <c r="D73" s="11">
        <v>100</v>
      </c>
      <c r="E73" s="11">
        <v>102.22315970128238</v>
      </c>
      <c r="F73" s="11">
        <v>104.50115018626656</v>
      </c>
      <c r="G73" s="11">
        <v>102.71737970373219</v>
      </c>
      <c r="H73" s="11">
        <v>103.68630838494947</v>
      </c>
      <c r="I73" s="11">
        <v>104.73279149068661</v>
      </c>
      <c r="J73" s="11">
        <v>105.77056218116542</v>
      </c>
      <c r="K73" s="11">
        <v>106.99711555954515</v>
      </c>
      <c r="L73" s="11">
        <v>108.08089571306958</v>
      </c>
      <c r="M73" s="11">
        <v>108.87047247620026</v>
      </c>
      <c r="N73" s="11">
        <v>109.42331020113606</v>
      </c>
      <c r="O73" s="11">
        <v>109.44288454406579</v>
      </c>
      <c r="P73" s="11">
        <v>110.30238261842082</v>
      </c>
      <c r="Q73" s="11">
        <v>110.53715234208795</v>
      </c>
      <c r="R73" s="11">
        <v>111.08506223047692</v>
      </c>
    </row>
    <row r="74" spans="1:18" ht="21.95" customHeight="1" x14ac:dyDescent="0.25">
      <c r="A74" s="26" t="s">
        <v>203</v>
      </c>
      <c r="B74" s="26"/>
      <c r="C74" s="26"/>
      <c r="D74" s="13">
        <v>100</v>
      </c>
      <c r="E74" s="13">
        <v>101.53188442600661</v>
      </c>
      <c r="F74" s="13">
        <v>103.87014416346844</v>
      </c>
      <c r="G74" s="13">
        <v>101.93542202785113</v>
      </c>
      <c r="H74" s="13">
        <v>103.35723569031306</v>
      </c>
      <c r="I74" s="13">
        <v>104.72534092272556</v>
      </c>
      <c r="J74" s="13">
        <v>107.24903412620799</v>
      </c>
      <c r="K74" s="13">
        <v>109.08326448035922</v>
      </c>
      <c r="L74" s="13">
        <v>110.46030318403203</v>
      </c>
      <c r="M74" s="13">
        <v>110.01819529771866</v>
      </c>
      <c r="N74" s="13">
        <v>110.71650230278998</v>
      </c>
      <c r="O74" s="13">
        <v>110.05762845345909</v>
      </c>
      <c r="P74" s="13">
        <v>110.50114308274127</v>
      </c>
      <c r="Q74" s="13">
        <v>110.68540262154019</v>
      </c>
      <c r="R74" s="13">
        <v>111.53347888713166</v>
      </c>
    </row>
    <row r="75" spans="1:18" ht="21.95" customHeight="1" x14ac:dyDescent="0.25">
      <c r="A75" s="28" t="s">
        <v>64</v>
      </c>
      <c r="B75" s="28" t="s">
        <v>65</v>
      </c>
      <c r="C75" s="14" t="s">
        <v>66</v>
      </c>
      <c r="D75" s="9">
        <v>100</v>
      </c>
      <c r="E75" s="9">
        <v>101.15657146714855</v>
      </c>
      <c r="F75" s="9">
        <v>106.96696383597113</v>
      </c>
      <c r="G75" s="9">
        <v>98.630292475587396</v>
      </c>
      <c r="H75" s="9">
        <v>97.846243712815735</v>
      </c>
      <c r="I75" s="9">
        <v>101.43784905727581</v>
      </c>
      <c r="J75" s="9">
        <v>99.016994546693127</v>
      </c>
      <c r="K75" s="9">
        <v>101.63946297765796</v>
      </c>
      <c r="L75" s="9">
        <v>102.4448685475421</v>
      </c>
      <c r="M75" s="9">
        <v>105.55408530445047</v>
      </c>
      <c r="N75" s="9">
        <v>107.2993336741722</v>
      </c>
      <c r="O75" s="9">
        <v>108.33992506038557</v>
      </c>
      <c r="P75" s="9">
        <v>109.07390009609425</v>
      </c>
      <c r="Q75" s="9">
        <v>110.38914338563346</v>
      </c>
      <c r="R75" s="9">
        <v>111.13638269162404</v>
      </c>
    </row>
    <row r="76" spans="1:18" ht="21.95" customHeight="1" x14ac:dyDescent="0.25">
      <c r="A76" s="28"/>
      <c r="B76" s="29"/>
      <c r="C76" s="14" t="s">
        <v>70</v>
      </c>
      <c r="D76" s="9">
        <v>100</v>
      </c>
      <c r="E76" s="9">
        <v>101.5305190283145</v>
      </c>
      <c r="F76" s="9">
        <v>112.31430210225251</v>
      </c>
      <c r="G76" s="9">
        <v>109.50448464618155</v>
      </c>
      <c r="H76" s="9">
        <v>114.67994892062079</v>
      </c>
      <c r="I76" s="9">
        <v>111.27190284697302</v>
      </c>
      <c r="J76" s="9">
        <v>112.87443640192436</v>
      </c>
      <c r="K76" s="9">
        <v>115.78809661414554</v>
      </c>
      <c r="L76" s="9">
        <v>116.54543903242102</v>
      </c>
      <c r="M76" s="9">
        <v>116.72422401031258</v>
      </c>
      <c r="N76" s="9">
        <v>114.11418071298732</v>
      </c>
      <c r="O76" s="9">
        <v>113.41540975505997</v>
      </c>
      <c r="P76" s="9">
        <v>114.85645389881745</v>
      </c>
      <c r="Q76" s="9">
        <v>116.30506234025603</v>
      </c>
      <c r="R76" s="9">
        <v>117.50079381984092</v>
      </c>
    </row>
    <row r="77" spans="1:18" ht="21.95" customHeight="1" x14ac:dyDescent="0.25">
      <c r="A77" s="28"/>
      <c r="B77" s="29"/>
      <c r="C77" s="14" t="s">
        <v>71</v>
      </c>
      <c r="D77" s="9">
        <v>100</v>
      </c>
      <c r="E77" s="9">
        <v>100.15375209176958</v>
      </c>
      <c r="F77" s="9">
        <v>102.33677131312382</v>
      </c>
      <c r="G77" s="9">
        <v>106.08010549382905</v>
      </c>
      <c r="H77" s="9">
        <v>104.25726304300983</v>
      </c>
      <c r="I77" s="9">
        <v>105.37853577598469</v>
      </c>
      <c r="J77" s="9">
        <v>104.60286334130188</v>
      </c>
      <c r="K77" s="9">
        <v>106.79188470768834</v>
      </c>
      <c r="L77" s="9">
        <v>107.85877013225196</v>
      </c>
      <c r="M77" s="9">
        <v>105.76671749887394</v>
      </c>
      <c r="N77" s="9">
        <v>100.01689927001109</v>
      </c>
      <c r="O77" s="9">
        <v>97.632973203479978</v>
      </c>
      <c r="P77" s="9">
        <v>97.897945259894499</v>
      </c>
      <c r="Q77" s="9">
        <v>99.042596393250378</v>
      </c>
      <c r="R77" s="9">
        <v>99.384048091152806</v>
      </c>
    </row>
    <row r="78" spans="1:18" ht="21.95" customHeight="1" x14ac:dyDescent="0.25">
      <c r="A78" s="28"/>
      <c r="B78" s="29"/>
      <c r="C78" s="14" t="s">
        <v>72</v>
      </c>
      <c r="D78" s="9">
        <v>100</v>
      </c>
      <c r="E78" s="9">
        <v>100.45601631835819</v>
      </c>
      <c r="F78" s="9">
        <v>103.40383428797065</v>
      </c>
      <c r="G78" s="9">
        <v>101.82486784706481</v>
      </c>
      <c r="H78" s="9">
        <v>99.754579946769468</v>
      </c>
      <c r="I78" s="9">
        <v>101.93228742331564</v>
      </c>
      <c r="J78" s="9">
        <v>100.48660309575683</v>
      </c>
      <c r="K78" s="9">
        <v>104.52930970631718</v>
      </c>
      <c r="L78" s="9">
        <v>106.92641631687755</v>
      </c>
      <c r="M78" s="9">
        <v>101.24486495871218</v>
      </c>
      <c r="N78" s="9">
        <v>97.096941494037566</v>
      </c>
      <c r="O78" s="9">
        <v>96.010485770632314</v>
      </c>
      <c r="P78" s="9">
        <v>96.681205305163701</v>
      </c>
      <c r="Q78" s="9">
        <v>97.245284854605003</v>
      </c>
      <c r="R78" s="9">
        <v>97.802827674854257</v>
      </c>
    </row>
    <row r="79" spans="1:18" ht="21.95" customHeight="1" x14ac:dyDescent="0.25">
      <c r="A79" s="28"/>
      <c r="B79" s="29"/>
      <c r="C79" s="14" t="s">
        <v>73</v>
      </c>
      <c r="D79" s="9">
        <v>100</v>
      </c>
      <c r="E79" s="9">
        <v>103.02644274536318</v>
      </c>
      <c r="F79" s="9">
        <v>105.90192271961178</v>
      </c>
      <c r="G79" s="9">
        <v>102.95329458616563</v>
      </c>
      <c r="H79" s="9">
        <v>104.7900655732614</v>
      </c>
      <c r="I79" s="9">
        <v>105.21686645428051</v>
      </c>
      <c r="J79" s="9">
        <v>104.39155934225721</v>
      </c>
      <c r="K79" s="9">
        <v>106.30436101566247</v>
      </c>
      <c r="L79" s="9">
        <v>107.24810426640974</v>
      </c>
      <c r="M79" s="9">
        <v>102.53813832445344</v>
      </c>
      <c r="N79" s="9">
        <v>100.03369333054945</v>
      </c>
      <c r="O79" s="9">
        <v>109.15368850044035</v>
      </c>
      <c r="P79" s="9">
        <v>114.39060915443508</v>
      </c>
      <c r="Q79" s="9">
        <v>114.79696023940784</v>
      </c>
      <c r="R79" s="9">
        <v>115.84408757591524</v>
      </c>
    </row>
    <row r="80" spans="1:18" ht="21.95" customHeight="1" x14ac:dyDescent="0.25">
      <c r="A80" s="28"/>
      <c r="B80" s="28" t="s">
        <v>117</v>
      </c>
      <c r="C80" s="28"/>
      <c r="D80" s="11">
        <v>100</v>
      </c>
      <c r="E80" s="11">
        <v>101.68403488362927</v>
      </c>
      <c r="F80" s="11">
        <v>106.88019217858854</v>
      </c>
      <c r="G80" s="11">
        <v>104.29882074682232</v>
      </c>
      <c r="H80" s="11">
        <v>105.63749418884746</v>
      </c>
      <c r="I80" s="11">
        <v>105.85956543806208</v>
      </c>
      <c r="J80" s="11">
        <v>105.34729386304605</v>
      </c>
      <c r="K80" s="11">
        <v>107.8711836324519</v>
      </c>
      <c r="L80" s="11">
        <v>108.9113836850055</v>
      </c>
      <c r="M80" s="11">
        <v>106.89201133250674</v>
      </c>
      <c r="N80" s="11">
        <v>104.85679520779651</v>
      </c>
      <c r="O80" s="11">
        <v>107.13375335074272</v>
      </c>
      <c r="P80" s="11">
        <v>109.34803037474137</v>
      </c>
      <c r="Q80" s="11">
        <v>110.31563161632687</v>
      </c>
      <c r="R80" s="11">
        <v>111.2028991727385</v>
      </c>
    </row>
    <row r="81" spans="1:18" ht="21.95" customHeight="1" x14ac:dyDescent="0.25">
      <c r="A81" s="26" t="s">
        <v>204</v>
      </c>
      <c r="B81" s="26"/>
      <c r="C81" s="26"/>
      <c r="D81" s="13">
        <v>100</v>
      </c>
      <c r="E81" s="13">
        <v>101.68403488362927</v>
      </c>
      <c r="F81" s="13">
        <v>106.88019217858854</v>
      </c>
      <c r="G81" s="13">
        <v>104.29882074682232</v>
      </c>
      <c r="H81" s="13">
        <v>105.63749418884746</v>
      </c>
      <c r="I81" s="13">
        <v>105.85956543806208</v>
      </c>
      <c r="J81" s="13">
        <v>105.34729386304605</v>
      </c>
      <c r="K81" s="13">
        <v>107.8711836324519</v>
      </c>
      <c r="L81" s="13">
        <v>108.9113836850055</v>
      </c>
      <c r="M81" s="13">
        <v>106.89201133250674</v>
      </c>
      <c r="N81" s="13">
        <v>104.85679520779651</v>
      </c>
      <c r="O81" s="13">
        <v>107.13375335074272</v>
      </c>
      <c r="P81" s="13">
        <v>109.34803037474137</v>
      </c>
      <c r="Q81" s="13">
        <v>110.31563161632687</v>
      </c>
      <c r="R81" s="13">
        <v>111.2028991727385</v>
      </c>
    </row>
    <row r="82" spans="1:18" ht="21.95" customHeight="1" x14ac:dyDescent="0.25">
      <c r="A82" s="28" t="s">
        <v>205</v>
      </c>
      <c r="B82" s="28" t="s">
        <v>75</v>
      </c>
      <c r="C82" s="14" t="s">
        <v>75</v>
      </c>
      <c r="D82" s="9">
        <v>100</v>
      </c>
      <c r="E82" s="9">
        <v>101.91612790440942</v>
      </c>
      <c r="F82" s="9">
        <v>104.02326776786055</v>
      </c>
      <c r="G82" s="9">
        <v>98.568330009241009</v>
      </c>
      <c r="H82" s="9">
        <v>100.7553678081119</v>
      </c>
      <c r="I82" s="9">
        <v>101.4029412796209</v>
      </c>
      <c r="J82" s="9">
        <v>104.56509645537437</v>
      </c>
      <c r="K82" s="9">
        <v>107.87333700939035</v>
      </c>
      <c r="L82" s="9">
        <v>108.92683759242738</v>
      </c>
      <c r="M82" s="9">
        <v>107.31133011772086</v>
      </c>
      <c r="N82" s="9">
        <v>107.83920723705521</v>
      </c>
      <c r="O82" s="9">
        <v>107.76395246575235</v>
      </c>
      <c r="P82" s="9">
        <v>110.95503730724815</v>
      </c>
      <c r="Q82" s="9">
        <v>111.7925341679918</v>
      </c>
      <c r="R82" s="9">
        <v>112.89548739263681</v>
      </c>
    </row>
    <row r="83" spans="1:18" ht="21.95" customHeight="1" x14ac:dyDescent="0.25">
      <c r="A83" s="28"/>
      <c r="B83" s="29"/>
      <c r="C83" s="14" t="s">
        <v>78</v>
      </c>
      <c r="D83" s="9">
        <v>100</v>
      </c>
      <c r="E83" s="9">
        <v>100.32439759036146</v>
      </c>
      <c r="F83" s="9">
        <v>104.18814426971431</v>
      </c>
      <c r="G83" s="9">
        <v>106.09913294316281</v>
      </c>
      <c r="H83" s="9">
        <v>107.24942426948371</v>
      </c>
      <c r="I83" s="9">
        <v>108.33067372031626</v>
      </c>
      <c r="J83" s="9">
        <v>108.99675853957012</v>
      </c>
      <c r="K83" s="9">
        <v>110.67977187780571</v>
      </c>
      <c r="L83" s="9">
        <v>111.25567264277703</v>
      </c>
      <c r="M83" s="9">
        <v>111.98796167137539</v>
      </c>
      <c r="N83" s="9">
        <v>112.24187195667645</v>
      </c>
      <c r="O83" s="9">
        <v>113.7095593636181</v>
      </c>
      <c r="P83" s="9">
        <v>115.56412470470372</v>
      </c>
      <c r="Q83" s="9">
        <v>116.35120226631146</v>
      </c>
      <c r="R83" s="9">
        <v>116.83340721194655</v>
      </c>
    </row>
    <row r="84" spans="1:18" ht="21.95" customHeight="1" x14ac:dyDescent="0.25">
      <c r="A84" s="28"/>
      <c r="B84" s="29"/>
      <c r="C84" s="14" t="s">
        <v>79</v>
      </c>
      <c r="D84" s="9">
        <v>100</v>
      </c>
      <c r="E84" s="9">
        <v>100.90833165998839</v>
      </c>
      <c r="F84" s="9">
        <v>104.30476800900789</v>
      </c>
      <c r="G84" s="9">
        <v>99.389491803569229</v>
      </c>
      <c r="H84" s="9">
        <v>96.877483705764803</v>
      </c>
      <c r="I84" s="9">
        <v>102.17266052941801</v>
      </c>
      <c r="J84" s="9">
        <v>103.83043973831386</v>
      </c>
      <c r="K84" s="9">
        <v>105.38205788498311</v>
      </c>
      <c r="L84" s="9">
        <v>104.8183238913773</v>
      </c>
      <c r="M84" s="9">
        <v>109.7227499073183</v>
      </c>
      <c r="N84" s="9">
        <v>113.06653198844742</v>
      </c>
      <c r="O84" s="9">
        <v>115.90546724526791</v>
      </c>
      <c r="P84" s="9">
        <v>117.42370006415143</v>
      </c>
      <c r="Q84" s="9">
        <v>117.48032704129506</v>
      </c>
      <c r="R84" s="9">
        <v>117.72709357388686</v>
      </c>
    </row>
    <row r="85" spans="1:18" ht="21.95" customHeight="1" x14ac:dyDescent="0.25">
      <c r="A85" s="28"/>
      <c r="B85" s="29"/>
      <c r="C85" s="14" t="s">
        <v>81</v>
      </c>
      <c r="D85" s="9">
        <v>100</v>
      </c>
      <c r="E85" s="9">
        <v>100</v>
      </c>
      <c r="F85" s="9">
        <v>104.60967437304615</v>
      </c>
      <c r="G85" s="9">
        <v>100.42464129283873</v>
      </c>
      <c r="H85" s="9">
        <v>99.250295535684572</v>
      </c>
      <c r="I85" s="9">
        <v>101.23379013900271</v>
      </c>
      <c r="J85" s="9">
        <v>98.619656653324768</v>
      </c>
      <c r="K85" s="9">
        <v>101.93312910568808</v>
      </c>
      <c r="L85" s="9">
        <v>103.23228079376041</v>
      </c>
      <c r="M85" s="9">
        <v>103.20497515870441</v>
      </c>
      <c r="N85" s="9">
        <v>102.45037129098131</v>
      </c>
      <c r="O85" s="9">
        <v>100.168490477878</v>
      </c>
      <c r="P85" s="9">
        <v>100.7713089593565</v>
      </c>
      <c r="Q85" s="9">
        <v>101.32607663512285</v>
      </c>
      <c r="R85" s="9">
        <v>101.94793669428913</v>
      </c>
    </row>
    <row r="86" spans="1:18" ht="21.95" customHeight="1" x14ac:dyDescent="0.25">
      <c r="A86" s="28"/>
      <c r="B86" s="28" t="s">
        <v>118</v>
      </c>
      <c r="C86" s="28"/>
      <c r="D86" s="11">
        <v>100</v>
      </c>
      <c r="E86" s="11">
        <v>101.17217004323854</v>
      </c>
      <c r="F86" s="11">
        <v>104.21333678731253</v>
      </c>
      <c r="G86" s="11">
        <v>99.856904918218362</v>
      </c>
      <c r="H86" s="11">
        <v>100.3281821792942</v>
      </c>
      <c r="I86" s="11">
        <v>102.21582814552623</v>
      </c>
      <c r="J86" s="11">
        <v>103.67224335997193</v>
      </c>
      <c r="K86" s="11">
        <v>106.46768309061</v>
      </c>
      <c r="L86" s="11">
        <v>107.19910699751894</v>
      </c>
      <c r="M86" s="11">
        <v>107.44000623920252</v>
      </c>
      <c r="N86" s="11">
        <v>107.49623019922663</v>
      </c>
      <c r="O86" s="11">
        <v>107.38359453060438</v>
      </c>
      <c r="P86" s="11">
        <v>109.60985900368351</v>
      </c>
      <c r="Q86" s="11">
        <v>110.25702212068605</v>
      </c>
      <c r="R86" s="11">
        <v>111.0802366362029</v>
      </c>
    </row>
    <row r="87" spans="1:18" ht="21.95" customHeight="1" x14ac:dyDescent="0.25">
      <c r="A87" s="28"/>
      <c r="B87" s="28" t="s">
        <v>19</v>
      </c>
      <c r="C87" s="14" t="s">
        <v>20</v>
      </c>
      <c r="D87" s="9">
        <v>100</v>
      </c>
      <c r="E87" s="9">
        <v>100.69837642942821</v>
      </c>
      <c r="F87" s="9">
        <v>104.67676213112138</v>
      </c>
      <c r="G87" s="9">
        <v>100.547032589539</v>
      </c>
      <c r="H87" s="9">
        <v>100.97875498732702</v>
      </c>
      <c r="I87" s="9">
        <v>103.90780054376424</v>
      </c>
      <c r="J87" s="9">
        <v>105.23925014586899</v>
      </c>
      <c r="K87" s="9">
        <v>105.66068650402275</v>
      </c>
      <c r="L87" s="9">
        <v>106.73773594861871</v>
      </c>
      <c r="M87" s="9">
        <v>106.39025866434275</v>
      </c>
      <c r="N87" s="9">
        <v>103.8620853597056</v>
      </c>
      <c r="O87" s="9">
        <v>105.14887257528704</v>
      </c>
      <c r="P87" s="9">
        <v>105.20304541047524</v>
      </c>
      <c r="Q87" s="9">
        <v>105.39873590507392</v>
      </c>
      <c r="R87" s="9">
        <v>105.56658255849618</v>
      </c>
    </row>
    <row r="88" spans="1:18" ht="21.95" customHeight="1" x14ac:dyDescent="0.25">
      <c r="A88" s="28"/>
      <c r="B88" s="29"/>
      <c r="C88" s="14" t="s">
        <v>21</v>
      </c>
      <c r="D88" s="9">
        <v>100</v>
      </c>
      <c r="E88" s="9">
        <v>100.55594594594595</v>
      </c>
      <c r="F88" s="9">
        <v>101.1118918918919</v>
      </c>
      <c r="G88" s="9">
        <v>97.722238867846372</v>
      </c>
      <c r="H88" s="9">
        <v>100.29228201369668</v>
      </c>
      <c r="I88" s="9">
        <v>98.117000682385381</v>
      </c>
      <c r="J88" s="9">
        <v>99.864682704254392</v>
      </c>
      <c r="K88" s="9">
        <v>100.78823371256195</v>
      </c>
      <c r="L88" s="9">
        <v>101.03716134873827</v>
      </c>
      <c r="M88" s="9">
        <v>100.6274173924904</v>
      </c>
      <c r="N88" s="9">
        <v>101.00121354009035</v>
      </c>
      <c r="O88" s="9">
        <v>102.23115191993989</v>
      </c>
      <c r="P88" s="9">
        <v>102.23115191993989</v>
      </c>
      <c r="Q88" s="9">
        <v>102.37480404780422</v>
      </c>
      <c r="R88" s="9">
        <v>102.55241919142428</v>
      </c>
    </row>
    <row r="89" spans="1:18" ht="21.95" customHeight="1" x14ac:dyDescent="0.25">
      <c r="A89" s="28"/>
      <c r="B89" s="28" t="s">
        <v>102</v>
      </c>
      <c r="C89" s="28"/>
      <c r="D89" s="11">
        <v>100</v>
      </c>
      <c r="E89" s="11">
        <v>100.65564728438352</v>
      </c>
      <c r="F89" s="11">
        <v>103.60730105935252</v>
      </c>
      <c r="G89" s="11">
        <v>99.699594473031226</v>
      </c>
      <c r="H89" s="11">
        <v>100.77281309523792</v>
      </c>
      <c r="I89" s="11">
        <v>102.1705605853506</v>
      </c>
      <c r="J89" s="11">
        <v>103.6268799133846</v>
      </c>
      <c r="K89" s="11">
        <v>104.19895066658452</v>
      </c>
      <c r="L89" s="11">
        <v>105.02756356865457</v>
      </c>
      <c r="M89" s="11">
        <v>104.66140628278703</v>
      </c>
      <c r="N89" s="11">
        <v>103.28991099578255</v>
      </c>
      <c r="O89" s="11">
        <v>104.56532844421763</v>
      </c>
      <c r="P89" s="11">
        <v>104.60866671236818</v>
      </c>
      <c r="Q89" s="11">
        <v>104.79394953361998</v>
      </c>
      <c r="R89" s="11">
        <v>104.96374988508181</v>
      </c>
    </row>
    <row r="90" spans="1:18" ht="21.95" customHeight="1" x14ac:dyDescent="0.25">
      <c r="A90" s="28"/>
      <c r="B90" s="28" t="s">
        <v>83</v>
      </c>
      <c r="C90" s="14" t="s">
        <v>84</v>
      </c>
      <c r="D90" s="9">
        <v>100</v>
      </c>
      <c r="E90" s="9">
        <v>100.89756418623651</v>
      </c>
      <c r="F90" s="9">
        <v>103.16807283174616</v>
      </c>
      <c r="G90" s="9">
        <v>102.70202904715664</v>
      </c>
      <c r="H90" s="9">
        <v>104.16555986069864</v>
      </c>
      <c r="I90" s="9">
        <v>105.26880754839939</v>
      </c>
      <c r="J90" s="9">
        <v>107.38952156019947</v>
      </c>
      <c r="K90" s="9">
        <v>111.08640394632292</v>
      </c>
      <c r="L90" s="9">
        <v>112.80818435346958</v>
      </c>
      <c r="M90" s="9">
        <v>111.53183588585505</v>
      </c>
      <c r="N90" s="9">
        <v>105.93414933608466</v>
      </c>
      <c r="O90" s="9">
        <v>107.96428953902674</v>
      </c>
      <c r="P90" s="9">
        <v>108.40956452496417</v>
      </c>
      <c r="Q90" s="9">
        <v>108.69440366808126</v>
      </c>
      <c r="R90" s="9">
        <v>108.99093118385693</v>
      </c>
    </row>
    <row r="91" spans="1:18" ht="21.95" customHeight="1" x14ac:dyDescent="0.25">
      <c r="A91" s="28"/>
      <c r="B91" s="29"/>
      <c r="C91" s="14" t="s">
        <v>85</v>
      </c>
      <c r="D91" s="9">
        <v>100</v>
      </c>
      <c r="E91" s="9">
        <v>104.08590073059563</v>
      </c>
      <c r="F91" s="9">
        <v>105.76166791251732</v>
      </c>
      <c r="G91" s="9">
        <v>102.65895554246998</v>
      </c>
      <c r="H91" s="9">
        <v>103.4249340245152</v>
      </c>
      <c r="I91" s="9">
        <v>104.47943363065288</v>
      </c>
      <c r="J91" s="9">
        <v>105.23417492970309</v>
      </c>
      <c r="K91" s="9">
        <v>107.07253841718729</v>
      </c>
      <c r="L91" s="9">
        <v>108.33469033952979</v>
      </c>
      <c r="M91" s="9">
        <v>109.64867941015265</v>
      </c>
      <c r="N91" s="9">
        <v>106.3214376624321</v>
      </c>
      <c r="O91" s="9">
        <v>106.34466668880297</v>
      </c>
      <c r="P91" s="9">
        <v>106.87699523475661</v>
      </c>
      <c r="Q91" s="9">
        <v>107.59943797445393</v>
      </c>
      <c r="R91" s="9">
        <v>108.30385312545414</v>
      </c>
    </row>
    <row r="92" spans="1:18" ht="21.95" customHeight="1" x14ac:dyDescent="0.25">
      <c r="A92" s="28"/>
      <c r="B92" s="28" t="s">
        <v>119</v>
      </c>
      <c r="C92" s="28"/>
      <c r="D92" s="11">
        <v>100</v>
      </c>
      <c r="E92" s="11">
        <v>102.01348197676219</v>
      </c>
      <c r="F92" s="11">
        <v>104.07583111001605</v>
      </c>
      <c r="G92" s="11">
        <v>102.68695332051632</v>
      </c>
      <c r="H92" s="11">
        <v>103.90634081803444</v>
      </c>
      <c r="I92" s="11">
        <v>104.9925266771881</v>
      </c>
      <c r="J92" s="11">
        <v>106.63515023952574</v>
      </c>
      <c r="K92" s="11">
        <v>109.68155101112544</v>
      </c>
      <c r="L92" s="11">
        <v>111.24246144859067</v>
      </c>
      <c r="M92" s="11">
        <v>110.8727311193592</v>
      </c>
      <c r="N92" s="11">
        <v>106.10842908294102</v>
      </c>
      <c r="O92" s="11">
        <v>107.23545925642604</v>
      </c>
      <c r="P92" s="11">
        <v>107.71990834437079</v>
      </c>
      <c r="Q92" s="11">
        <v>108.20166910594898</v>
      </c>
      <c r="R92" s="11">
        <v>108.68174605757569</v>
      </c>
    </row>
    <row r="93" spans="1:18" ht="21.95" customHeight="1" x14ac:dyDescent="0.25">
      <c r="A93" s="26" t="s">
        <v>206</v>
      </c>
      <c r="B93" s="26"/>
      <c r="C93" s="26"/>
      <c r="D93" s="13">
        <v>100</v>
      </c>
      <c r="E93" s="13">
        <v>101.29320160567852</v>
      </c>
      <c r="F93" s="13">
        <v>104.18665057843845</v>
      </c>
      <c r="G93" s="13">
        <v>100.27983907411118</v>
      </c>
      <c r="H93" s="13">
        <v>100.86935228426466</v>
      </c>
      <c r="I93" s="13">
        <v>102.63188024967374</v>
      </c>
      <c r="J93" s="13">
        <v>104.11622575743912</v>
      </c>
      <c r="K93" s="13">
        <v>106.92707595444705</v>
      </c>
      <c r="L93" s="13">
        <v>107.78389473089105</v>
      </c>
      <c r="M93" s="13">
        <v>107.92712897166186</v>
      </c>
      <c r="N93" s="13">
        <v>107.13454359190062</v>
      </c>
      <c r="O93" s="13">
        <v>107.29760215404099</v>
      </c>
      <c r="P93" s="13">
        <v>109.13184502599466</v>
      </c>
      <c r="Q93" s="13">
        <v>109.73669006599731</v>
      </c>
      <c r="R93" s="13">
        <v>110.47820878545502</v>
      </c>
    </row>
    <row r="94" spans="1:18" ht="21.95" customHeight="1" x14ac:dyDescent="0.25">
      <c r="A94" s="27" t="s">
        <v>120</v>
      </c>
      <c r="B94" s="27"/>
      <c r="C94" s="27"/>
      <c r="D94" s="12">
        <v>100</v>
      </c>
      <c r="E94" s="12">
        <v>101.47157806501704</v>
      </c>
      <c r="F94" s="12">
        <v>104.46632233702363</v>
      </c>
      <c r="G94" s="12">
        <v>102.26038129004216</v>
      </c>
      <c r="H94" s="12">
        <v>103.6743723927203</v>
      </c>
      <c r="I94" s="12">
        <v>105.70090879636697</v>
      </c>
      <c r="J94" s="12">
        <v>107.3508771016089</v>
      </c>
      <c r="K94" s="12">
        <v>109.02067937328033</v>
      </c>
      <c r="L94" s="12">
        <v>110.28533069430739</v>
      </c>
      <c r="M94" s="12">
        <v>110.03576238471163</v>
      </c>
      <c r="N94" s="12">
        <v>109.53738152778132</v>
      </c>
      <c r="O94" s="12">
        <v>110.14930439293916</v>
      </c>
      <c r="P94" s="12">
        <v>110.94922289799035</v>
      </c>
      <c r="Q94" s="12">
        <v>111.621357509093</v>
      </c>
      <c r="R94" s="12">
        <v>112.42945961930748</v>
      </c>
    </row>
    <row r="95" spans="1:18" ht="21.95" customHeight="1" x14ac:dyDescent="0.25">
      <c r="A95" s="27" t="s">
        <v>121</v>
      </c>
      <c r="B95" s="27"/>
      <c r="C95" s="27"/>
      <c r="D95" s="12">
        <v>100</v>
      </c>
      <c r="E95" s="12">
        <v>101.68277281016721</v>
      </c>
      <c r="F95" s="12">
        <v>105.11049163073015</v>
      </c>
      <c r="G95" s="12">
        <v>104.0853261537915</v>
      </c>
      <c r="H95" s="12">
        <v>105.8932638328462</v>
      </c>
      <c r="I95" s="12">
        <v>107.26331167636826</v>
      </c>
      <c r="J95" s="12">
        <v>108.76677401942331</v>
      </c>
      <c r="K95" s="12">
        <v>110.43823535925723</v>
      </c>
      <c r="L95" s="12">
        <v>111.63381014024537</v>
      </c>
      <c r="M95" s="12">
        <v>112.12439941899588</v>
      </c>
      <c r="N95" s="12">
        <v>112.46456463567262</v>
      </c>
      <c r="O95" s="12">
        <v>113.82045598861944</v>
      </c>
      <c r="P95" s="12">
        <v>114.64941015462308</v>
      </c>
      <c r="Q95" s="12">
        <v>115.51391135240402</v>
      </c>
      <c r="R95" s="12">
        <v>116.52963199267484</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221</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3.234704367998098</v>
      </c>
      <c r="F4" s="7">
        <v>3.234704367998098</v>
      </c>
      <c r="G4" s="7">
        <v>3.234704367998098</v>
      </c>
      <c r="H4" s="7">
        <v>3.4599720045308722</v>
      </c>
      <c r="I4" s="7">
        <v>3.655227226573265</v>
      </c>
      <c r="J4" s="7">
        <v>3.6050772558634354</v>
      </c>
      <c r="K4" s="7">
        <v>3.795395048770362</v>
      </c>
      <c r="L4" s="7">
        <v>4.0557482728161371</v>
      </c>
      <c r="M4" s="7">
        <v>4.3062072466071015</v>
      </c>
      <c r="N4" s="7">
        <v>4.5463065625301562</v>
      </c>
      <c r="O4" s="7">
        <v>4.865043079567374</v>
      </c>
      <c r="P4" s="7">
        <v>4.8912719759163501</v>
      </c>
      <c r="Q4" s="7">
        <v>4.9195649999999995</v>
      </c>
      <c r="R4" s="7">
        <v>4.8988605000000005</v>
      </c>
      <c r="S4" s="7">
        <v>5.0615899999999998</v>
      </c>
    </row>
    <row r="5" spans="1:19" ht="24.95" customHeight="1" x14ac:dyDescent="0.25">
      <c r="A5" s="20"/>
      <c r="B5" s="20"/>
      <c r="C5" s="20"/>
      <c r="D5" s="6" t="s">
        <v>124</v>
      </c>
      <c r="E5" s="7">
        <v>2.265125256922361</v>
      </c>
      <c r="F5" s="7">
        <v>2.265125256922361</v>
      </c>
      <c r="G5" s="7">
        <v>2.265125256922361</v>
      </c>
      <c r="H5" s="7">
        <v>2.4617978091701072</v>
      </c>
      <c r="I5" s="7">
        <v>2.5431795549277973</v>
      </c>
      <c r="J5" s="7">
        <v>2.7974975104205768</v>
      </c>
      <c r="K5" s="7">
        <v>2.9500882837162443</v>
      </c>
      <c r="L5" s="7">
        <v>2.9704337201556665</v>
      </c>
      <c r="M5" s="7">
        <v>2.7974975104205764</v>
      </c>
      <c r="N5" s="7">
        <v>2.8483611015191324</v>
      </c>
      <c r="O5" s="7">
        <v>2.9224660825840054</v>
      </c>
      <c r="P5" s="7">
        <v>2.945012408948084</v>
      </c>
      <c r="Q5" s="7">
        <v>2.9791000000000003</v>
      </c>
      <c r="R5" s="7">
        <v>2.9176600000000001</v>
      </c>
      <c r="S5" s="7">
        <v>3.0664169999999999</v>
      </c>
    </row>
    <row r="6" spans="1:19" ht="24.95" customHeight="1" x14ac:dyDescent="0.25">
      <c r="A6" s="20"/>
      <c r="B6" s="20"/>
      <c r="C6" s="20" t="s">
        <v>2</v>
      </c>
      <c r="D6" s="6" t="s">
        <v>125</v>
      </c>
      <c r="E6" s="7">
        <v>3.9148780863988182</v>
      </c>
      <c r="F6" s="7">
        <v>3.9148780863988182</v>
      </c>
      <c r="G6" s="7">
        <v>3.9148780863988182</v>
      </c>
      <c r="H6" s="7">
        <v>4.2084939428787296</v>
      </c>
      <c r="I6" s="7">
        <v>4.1106219907187596</v>
      </c>
      <c r="J6" s="7">
        <v>4.4531738232786564</v>
      </c>
      <c r="K6" s="7">
        <v>4.6978537036785815</v>
      </c>
      <c r="L6" s="7">
        <v>4.8446616319185383</v>
      </c>
      <c r="M6" s="7">
        <v>4.9914695601584933</v>
      </c>
      <c r="N6" s="7">
        <v>5.2361494405584192</v>
      </c>
      <c r="O6" s="7">
        <v>5.5686569234281018</v>
      </c>
      <c r="P6" s="7">
        <v>5.610388739839844</v>
      </c>
      <c r="Q6" s="7">
        <v>5.5808099999999996</v>
      </c>
      <c r="R6" s="7">
        <v>5.5863300000000002</v>
      </c>
      <c r="S6" s="7">
        <v>5.5863300000000002</v>
      </c>
    </row>
    <row r="7" spans="1:19" ht="24.95" customHeight="1" x14ac:dyDescent="0.25">
      <c r="A7" s="20"/>
      <c r="B7" s="20"/>
      <c r="C7" s="20"/>
      <c r="D7" s="6" t="s">
        <v>126</v>
      </c>
      <c r="E7" s="7">
        <v>4.9807699898788691</v>
      </c>
      <c r="F7" s="7">
        <v>4.9807699898788691</v>
      </c>
      <c r="G7" s="7">
        <v>5.4788469888667564</v>
      </c>
      <c r="H7" s="7">
        <v>5.9769239878546427</v>
      </c>
      <c r="I7" s="7">
        <v>5.9769239878546427</v>
      </c>
      <c r="J7" s="7">
        <v>6.4750009868425291</v>
      </c>
      <c r="K7" s="7">
        <v>6.6244240865388946</v>
      </c>
      <c r="L7" s="7">
        <v>6.544731766700834</v>
      </c>
      <c r="M7" s="7">
        <v>6.4750009868425291</v>
      </c>
      <c r="N7" s="7">
        <v>6.5746163866401073</v>
      </c>
      <c r="O7" s="7">
        <v>6.6385900214190174</v>
      </c>
      <c r="P7" s="7">
        <v>6.7064294718341113</v>
      </c>
      <c r="Q7" s="7">
        <v>6.6674150000000001</v>
      </c>
      <c r="R7" s="7">
        <v>6.3738000000000001</v>
      </c>
      <c r="S7" s="7">
        <v>6.3738000000000001</v>
      </c>
    </row>
    <row r="8" spans="1:19" ht="24.95" customHeight="1" x14ac:dyDescent="0.25">
      <c r="A8" s="20"/>
      <c r="B8" s="20"/>
      <c r="C8" s="20" t="s">
        <v>127</v>
      </c>
      <c r="D8" s="6" t="s">
        <v>128</v>
      </c>
      <c r="E8" s="7">
        <v>18.181470193609478</v>
      </c>
      <c r="F8" s="7">
        <v>19.25096844029239</v>
      </c>
      <c r="G8" s="7">
        <v>19.785717563633842</v>
      </c>
      <c r="H8" s="7">
        <v>20.85521581031675</v>
      </c>
      <c r="I8" s="7">
        <v>21.924714056999662</v>
      </c>
      <c r="J8" s="7">
        <v>20.320466686975298</v>
      </c>
      <c r="K8" s="7">
        <v>21.817764232331371</v>
      </c>
      <c r="L8" s="7">
        <v>21.122590371987481</v>
      </c>
      <c r="M8" s="7">
        <v>19.464868089628968</v>
      </c>
      <c r="N8" s="7">
        <v>19.785717563633845</v>
      </c>
      <c r="O8" s="7">
        <v>20.816495957869584</v>
      </c>
      <c r="P8" s="7">
        <v>21.143553973340175</v>
      </c>
      <c r="Q8" s="7">
        <v>21.557221999999999</v>
      </c>
      <c r="R8" s="7">
        <v>24.540379999999999</v>
      </c>
      <c r="S8" s="7">
        <v>25.15672</v>
      </c>
    </row>
    <row r="9" spans="1:19" ht="24.95" customHeight="1" x14ac:dyDescent="0.25">
      <c r="A9" s="20"/>
      <c r="B9" s="20"/>
      <c r="C9" s="20"/>
      <c r="D9" s="6" t="s">
        <v>129</v>
      </c>
      <c r="E9" s="7">
        <v>37.236014760344176</v>
      </c>
      <c r="F9" s="7">
        <v>39.761257228885768</v>
      </c>
      <c r="G9" s="7">
        <v>40.240600831882901</v>
      </c>
      <c r="H9" s="7">
        <v>38.338505047237575</v>
      </c>
      <c r="I9" s="7">
        <v>39.936666803606364</v>
      </c>
      <c r="J9" s="7">
        <v>38.40866887712582</v>
      </c>
      <c r="K9" s="7">
        <v>38.661193123979977</v>
      </c>
      <c r="L9" s="7">
        <v>37.261332725773094</v>
      </c>
      <c r="M9" s="7">
        <v>35.129709401628425</v>
      </c>
      <c r="N9" s="7">
        <v>34.348169480916091</v>
      </c>
      <c r="O9" s="7">
        <v>35.973154050009818</v>
      </c>
      <c r="P9" s="7">
        <v>36.284812161804489</v>
      </c>
      <c r="Q9" s="7">
        <v>36.406655000000001</v>
      </c>
      <c r="R9" s="7">
        <v>37.699785000000006</v>
      </c>
      <c r="S9" s="7">
        <v>38.217495000000007</v>
      </c>
    </row>
    <row r="10" spans="1:19" ht="24.95" customHeight="1" x14ac:dyDescent="0.25">
      <c r="A10" s="20"/>
      <c r="B10" s="20"/>
      <c r="C10" s="8" t="s">
        <v>130</v>
      </c>
      <c r="D10" s="6" t="s">
        <v>131</v>
      </c>
      <c r="E10" s="7">
        <v>35.828000891500267</v>
      </c>
      <c r="F10" s="7">
        <v>37.341201563818231</v>
      </c>
      <c r="G10" s="7">
        <v>37.846715000779589</v>
      </c>
      <c r="H10" s="7">
        <v>37.346211021667415</v>
      </c>
      <c r="I10" s="7">
        <v>35.327496912388099</v>
      </c>
      <c r="J10" s="7">
        <v>34.26608567669755</v>
      </c>
      <c r="K10" s="7">
        <v>36.336853967027757</v>
      </c>
      <c r="L10" s="7">
        <v>37.092201938724443</v>
      </c>
      <c r="M10" s="7">
        <v>36.25835524063065</v>
      </c>
      <c r="N10" s="7">
        <v>38.099304737331963</v>
      </c>
      <c r="O10" s="7">
        <v>40.54491523483658</v>
      </c>
      <c r="P10" s="7">
        <v>40.821859572993347</v>
      </c>
      <c r="Q10" s="7">
        <v>41.160518500000002</v>
      </c>
      <c r="R10" s="7">
        <v>41.361924999999999</v>
      </c>
      <c r="S10" s="7">
        <v>43.613924999999995</v>
      </c>
    </row>
    <row r="11" spans="1:19" ht="24.95" customHeight="1" x14ac:dyDescent="0.25">
      <c r="A11" s="20"/>
      <c r="B11" s="20"/>
      <c r="C11" s="21" t="s">
        <v>3</v>
      </c>
      <c r="D11" s="6" t="s">
        <v>132</v>
      </c>
      <c r="E11" s="7">
        <v>15.822388502839734</v>
      </c>
      <c r="F11" s="7">
        <v>15.822388502839734</v>
      </c>
      <c r="G11" s="7">
        <v>15.822388502839734</v>
      </c>
      <c r="H11" s="7">
        <v>16.980570096438107</v>
      </c>
      <c r="I11" s="7">
        <v>16.472433813010117</v>
      </c>
      <c r="J11" s="7">
        <v>16.472433813010117</v>
      </c>
      <c r="K11" s="7">
        <v>17.168370946174814</v>
      </c>
      <c r="L11" s="7">
        <v>18.292906203407682</v>
      </c>
      <c r="M11" s="7">
        <v>19.512433283634859</v>
      </c>
      <c r="N11" s="7">
        <v>19.634385991657574</v>
      </c>
      <c r="O11" s="7">
        <v>20.649590335909139</v>
      </c>
      <c r="P11" s="7">
        <v>20.845103729770894</v>
      </c>
      <c r="Q11" s="7">
        <v>21.090260000000001</v>
      </c>
      <c r="R11" s="7">
        <v>21.256180000000001</v>
      </c>
      <c r="S11" s="7">
        <v>24.244299999999999</v>
      </c>
    </row>
    <row r="12" spans="1:19" ht="24.95" customHeight="1" x14ac:dyDescent="0.25">
      <c r="A12" s="20"/>
      <c r="B12" s="20"/>
      <c r="C12" s="21"/>
      <c r="D12" s="6" t="s">
        <v>43</v>
      </c>
      <c r="E12" s="7">
        <v>22.151343903975629</v>
      </c>
      <c r="F12" s="7">
        <v>22.151343903975629</v>
      </c>
      <c r="G12" s="7">
        <v>22.151343903975629</v>
      </c>
      <c r="H12" s="7">
        <v>23.772798135013353</v>
      </c>
      <c r="I12" s="7">
        <v>23.061407338214167</v>
      </c>
      <c r="J12" s="7">
        <v>23.061407338214167</v>
      </c>
      <c r="K12" s="7">
        <v>24.035719324644738</v>
      </c>
      <c r="L12" s="7">
        <v>25.610068684770756</v>
      </c>
      <c r="M12" s="7">
        <v>27.317406597088809</v>
      </c>
      <c r="N12" s="7">
        <v>27.488140388320602</v>
      </c>
      <c r="O12" s="7">
        <v>28.909426470272795</v>
      </c>
      <c r="P12" s="7">
        <v>29.183145221679254</v>
      </c>
      <c r="Q12" s="7">
        <v>29.526363999999997</v>
      </c>
      <c r="R12" s="7">
        <v>29.758652000000001</v>
      </c>
      <c r="S12" s="7">
        <v>33.942019999999999</v>
      </c>
    </row>
    <row r="13" spans="1:19" ht="24.95" customHeight="1" x14ac:dyDescent="0.25">
      <c r="A13" s="20"/>
      <c r="B13" s="20"/>
      <c r="C13" s="6" t="s">
        <v>4</v>
      </c>
      <c r="D13" s="6" t="s">
        <v>133</v>
      </c>
      <c r="E13" s="7">
        <v>808.27229521154254</v>
      </c>
      <c r="F13" s="7">
        <v>858.78931366226379</v>
      </c>
      <c r="G13" s="7">
        <v>909.30633211298527</v>
      </c>
      <c r="H13" s="7">
        <v>858.78931366226379</v>
      </c>
      <c r="I13" s="7">
        <v>858.78931366226379</v>
      </c>
      <c r="J13" s="7">
        <v>818.37569890168663</v>
      </c>
      <c r="K13" s="7">
        <v>833.53080443690328</v>
      </c>
      <c r="L13" s="7">
        <v>825.44808148478774</v>
      </c>
      <c r="M13" s="7">
        <v>823.42740074675908</v>
      </c>
      <c r="N13" s="7">
        <v>828.47910259183095</v>
      </c>
      <c r="O13" s="7">
        <v>833.0770686308357</v>
      </c>
      <c r="P13" s="7">
        <v>835.4652259988452</v>
      </c>
      <c r="Q13" s="7">
        <v>844.41070000000002</v>
      </c>
      <c r="R13" s="7">
        <v>864.96800000000007</v>
      </c>
      <c r="S13" s="7">
        <v>917.31299999999987</v>
      </c>
    </row>
    <row r="14" spans="1:19" ht="24.95" customHeight="1" x14ac:dyDescent="0.25">
      <c r="A14" s="20"/>
      <c r="B14" s="20" t="s">
        <v>5</v>
      </c>
      <c r="C14" s="6" t="s">
        <v>6</v>
      </c>
      <c r="D14" s="6" t="s">
        <v>7</v>
      </c>
      <c r="E14" s="7">
        <v>1154.1764086298895</v>
      </c>
      <c r="F14" s="7">
        <v>1154.2760784406519</v>
      </c>
      <c r="G14" s="7">
        <v>1154.2760784406519</v>
      </c>
      <c r="H14" s="7">
        <v>1220.9551818407726</v>
      </c>
      <c r="I14" s="7">
        <v>1228.829096891011</v>
      </c>
      <c r="J14" s="7">
        <v>1166.1367859213908</v>
      </c>
      <c r="K14" s="7">
        <v>1210.9882007645215</v>
      </c>
      <c r="L14" s="7">
        <v>1250.8561250695263</v>
      </c>
      <c r="M14" s="7">
        <v>1265.8065966839031</v>
      </c>
      <c r="N14" s="7">
        <v>1253.8462193924015</v>
      </c>
      <c r="O14" s="7">
        <v>1295.5883302355862</v>
      </c>
      <c r="P14" s="7">
        <v>1310.8100907684434</v>
      </c>
      <c r="Q14" s="7">
        <v>1336.3829000000001</v>
      </c>
      <c r="R14" s="7">
        <v>1373.5340000000001</v>
      </c>
      <c r="S14" s="7">
        <v>1394.9379999999999</v>
      </c>
    </row>
    <row r="15" spans="1:19" ht="24.95" customHeight="1" x14ac:dyDescent="0.25">
      <c r="A15" s="20"/>
      <c r="B15" s="20"/>
      <c r="C15" s="6" t="s">
        <v>8</v>
      </c>
      <c r="D15" s="6" t="s">
        <v>9</v>
      </c>
      <c r="E15" s="7">
        <v>1191.6385320755096</v>
      </c>
      <c r="F15" s="7">
        <v>1191.1432542151292</v>
      </c>
      <c r="G15" s="7">
        <v>1191.1432542151292</v>
      </c>
      <c r="H15" s="7">
        <v>1337.2502230273799</v>
      </c>
      <c r="I15" s="7">
        <v>1287.7224369893293</v>
      </c>
      <c r="J15" s="7">
        <v>1238.1946509512782</v>
      </c>
      <c r="K15" s="7">
        <v>1233.241872347473</v>
      </c>
      <c r="L15" s="7">
        <v>1284.750769827046</v>
      </c>
      <c r="M15" s="7">
        <v>1302.5807728007444</v>
      </c>
      <c r="N15" s="7">
        <v>1307.5335514045496</v>
      </c>
      <c r="O15" s="7">
        <v>1386.4191389855059</v>
      </c>
      <c r="P15" s="7">
        <v>1402.5520125986434</v>
      </c>
      <c r="Q15" s="7">
        <v>1409.7679000000001</v>
      </c>
      <c r="R15" s="7">
        <v>1443.2220000000002</v>
      </c>
      <c r="S15" s="7">
        <v>1504.4924999999998</v>
      </c>
    </row>
    <row r="16" spans="1:19" ht="24.95" customHeight="1" x14ac:dyDescent="0.25">
      <c r="A16" s="20"/>
      <c r="B16" s="20" t="s">
        <v>10</v>
      </c>
      <c r="C16" s="20" t="s">
        <v>11</v>
      </c>
      <c r="D16" s="6" t="s">
        <v>134</v>
      </c>
      <c r="E16" s="7">
        <v>1.6095835717872851</v>
      </c>
      <c r="F16" s="7">
        <v>1.6095835717872851</v>
      </c>
      <c r="G16" s="7">
        <v>1.6095835717872851</v>
      </c>
      <c r="H16" s="7">
        <v>1.7031640120074762</v>
      </c>
      <c r="I16" s="7">
        <v>1.7967444522276674</v>
      </c>
      <c r="J16" s="7">
        <v>1.7780283641836288</v>
      </c>
      <c r="K16" s="7">
        <v>1.9651892446240113</v>
      </c>
      <c r="L16" s="7">
        <v>1.9839053326680491</v>
      </c>
      <c r="M16" s="7">
        <v>2.1055599049542977</v>
      </c>
      <c r="N16" s="7">
        <v>2.1523501250643928</v>
      </c>
      <c r="O16" s="7">
        <v>2.1485099061486208</v>
      </c>
      <c r="P16" s="7">
        <v>2.131889635529562</v>
      </c>
      <c r="Q16" s="7">
        <v>2.1214410000000004</v>
      </c>
      <c r="R16" s="7">
        <v>2.0918860000000001</v>
      </c>
      <c r="S16" s="7">
        <v>2</v>
      </c>
    </row>
    <row r="17" spans="1:19" ht="24.95" customHeight="1" x14ac:dyDescent="0.25">
      <c r="A17" s="20"/>
      <c r="B17" s="20"/>
      <c r="C17" s="20"/>
      <c r="D17" s="6" t="s">
        <v>12</v>
      </c>
      <c r="E17" s="7">
        <v>1.9507698449680599</v>
      </c>
      <c r="F17" s="7">
        <v>1.9507698449680599</v>
      </c>
      <c r="G17" s="7">
        <v>1.9507698449680599</v>
      </c>
      <c r="H17" s="7">
        <v>2.0157955064669952</v>
      </c>
      <c r="I17" s="7">
        <v>2.1086893086083314</v>
      </c>
      <c r="J17" s="7">
        <v>2.2294512513920681</v>
      </c>
      <c r="K17" s="7">
        <v>2.4616857567454087</v>
      </c>
      <c r="L17" s="7">
        <v>2.2480300118203358</v>
      </c>
      <c r="M17" s="7">
        <v>2.2294512513920686</v>
      </c>
      <c r="N17" s="7">
        <v>2.3223450535334051</v>
      </c>
      <c r="O17" s="7">
        <v>2.3189925937211</v>
      </c>
      <c r="P17" s="7">
        <v>2.2644656386181041</v>
      </c>
      <c r="Q17" s="7">
        <v>2.2821300000000004</v>
      </c>
      <c r="R17" s="7">
        <v>2.2755830000000001</v>
      </c>
      <c r="S17" s="7">
        <v>2.2755830000000001</v>
      </c>
    </row>
    <row r="18" spans="1:19" ht="24.95" customHeight="1" x14ac:dyDescent="0.25">
      <c r="A18" s="20"/>
      <c r="B18" s="20"/>
      <c r="C18" s="6" t="s">
        <v>13</v>
      </c>
      <c r="D18" s="6" t="s">
        <v>135</v>
      </c>
      <c r="E18" s="7">
        <v>0.60038349337193009</v>
      </c>
      <c r="F18" s="7">
        <v>0.60038349337193009</v>
      </c>
      <c r="G18" s="7">
        <v>0.60038349337193009</v>
      </c>
      <c r="H18" s="7">
        <v>0.59961117033866485</v>
      </c>
      <c r="I18" s="7">
        <v>0.64761095688708881</v>
      </c>
      <c r="J18" s="7">
        <v>0.64761095688708881</v>
      </c>
      <c r="K18" s="7">
        <v>0.68585632151917475</v>
      </c>
      <c r="L18" s="7">
        <v>0.76753319095482175</v>
      </c>
      <c r="M18" s="7">
        <v>0.81522404828993966</v>
      </c>
      <c r="N18" s="7">
        <v>0.87785546771287004</v>
      </c>
      <c r="O18" s="7">
        <v>0.88592257269165964</v>
      </c>
      <c r="P18" s="7">
        <v>0.90713958606224421</v>
      </c>
      <c r="Q18" s="7">
        <v>0.88047350000000002</v>
      </c>
      <c r="R18" s="7">
        <v>0.8786210000000001</v>
      </c>
      <c r="S18" s="7">
        <v>0.8815805000000001</v>
      </c>
    </row>
    <row r="19" spans="1:19" ht="24.95" customHeight="1" x14ac:dyDescent="0.25">
      <c r="A19" s="20"/>
      <c r="B19" s="20" t="s">
        <v>14</v>
      </c>
      <c r="C19" s="6" t="s">
        <v>15</v>
      </c>
      <c r="D19" s="6" t="s">
        <v>136</v>
      </c>
      <c r="E19" s="7">
        <v>228.73759101066887</v>
      </c>
      <c r="F19" s="7">
        <v>230.38132542337473</v>
      </c>
      <c r="G19" s="7">
        <v>230.38132542337473</v>
      </c>
      <c r="H19" s="7">
        <v>225.58028061579247</v>
      </c>
      <c r="I19" s="7">
        <v>230.09277471944517</v>
      </c>
      <c r="J19" s="7">
        <v>239.24974393913516</v>
      </c>
      <c r="K19" s="7">
        <v>230.02153637222162</v>
      </c>
      <c r="L19" s="7">
        <v>225.40381310923198</v>
      </c>
      <c r="M19" s="7">
        <v>223.77689184439785</v>
      </c>
      <c r="N19" s="7">
        <v>223.08881317374619</v>
      </c>
      <c r="O19" s="7">
        <v>224.84367583754724</v>
      </c>
      <c r="P19" s="7">
        <v>227.30973892972065</v>
      </c>
      <c r="Q19" s="7">
        <v>226.97139999999999</v>
      </c>
      <c r="R19" s="7">
        <v>225.64583333333337</v>
      </c>
      <c r="S19" s="7">
        <v>219.75226666666666</v>
      </c>
    </row>
    <row r="20" spans="1:19" ht="24.95" customHeight="1" x14ac:dyDescent="0.25">
      <c r="A20" s="20"/>
      <c r="B20" s="20"/>
      <c r="C20" s="6" t="s">
        <v>16</v>
      </c>
      <c r="D20" s="6" t="s">
        <v>137</v>
      </c>
      <c r="E20" s="7">
        <v>196.7814179527588</v>
      </c>
      <c r="F20" s="7">
        <v>196.88614462543188</v>
      </c>
      <c r="G20" s="7">
        <v>196.73952728368957</v>
      </c>
      <c r="H20" s="7">
        <v>217.83147916005234</v>
      </c>
      <c r="I20" s="7">
        <v>229.35141315409356</v>
      </c>
      <c r="J20" s="7">
        <v>235.63501351447974</v>
      </c>
      <c r="K20" s="7">
        <v>235.63501351447974</v>
      </c>
      <c r="L20" s="7">
        <v>217.83147916005234</v>
      </c>
      <c r="M20" s="7">
        <v>204.21701171254907</v>
      </c>
      <c r="N20" s="7">
        <v>192.69707771850781</v>
      </c>
      <c r="O20" s="7">
        <v>171.90061267793038</v>
      </c>
      <c r="P20" s="7">
        <v>175.90995151303599</v>
      </c>
      <c r="Q20" s="7">
        <v>176.98895999999999</v>
      </c>
      <c r="R20" s="7">
        <v>177.16499999999999</v>
      </c>
      <c r="S20" s="7">
        <v>187.48650000000001</v>
      </c>
    </row>
    <row r="21" spans="1:19" ht="24.95" customHeight="1" x14ac:dyDescent="0.25">
      <c r="A21" s="20"/>
      <c r="B21" s="20"/>
      <c r="C21" s="6" t="s">
        <v>17</v>
      </c>
      <c r="D21" s="6" t="s">
        <v>138</v>
      </c>
      <c r="E21" s="7">
        <v>197.64680709588723</v>
      </c>
      <c r="F21" s="7">
        <v>197.64680709588723</v>
      </c>
      <c r="G21" s="7">
        <v>197.64680709588723</v>
      </c>
      <c r="H21" s="7">
        <v>208.62718526788095</v>
      </c>
      <c r="I21" s="7">
        <v>208.62718526788095</v>
      </c>
      <c r="J21" s="7">
        <v>183.92133438089505</v>
      </c>
      <c r="K21" s="7">
        <v>164.70567257990601</v>
      </c>
      <c r="L21" s="7">
        <v>150.98019986491386</v>
      </c>
      <c r="M21" s="7">
        <v>142.74491623591854</v>
      </c>
      <c r="N21" s="7">
        <v>135.05865151552294</v>
      </c>
      <c r="O21" s="7">
        <v>135.91033141764461</v>
      </c>
      <c r="P21" s="7">
        <v>140.25194035252127</v>
      </c>
      <c r="Q21" s="7">
        <v>143.39518000000001</v>
      </c>
      <c r="R21" s="7">
        <v>145.9307</v>
      </c>
      <c r="S21" s="7">
        <v>155.48190000000002</v>
      </c>
    </row>
    <row r="22" spans="1:19" ht="24.95" customHeight="1" x14ac:dyDescent="0.25">
      <c r="A22" s="20"/>
      <c r="B22" s="20" t="s">
        <v>18</v>
      </c>
      <c r="C22" s="20" t="s">
        <v>94</v>
      </c>
      <c r="D22" s="6" t="s">
        <v>139</v>
      </c>
      <c r="E22" s="7">
        <v>8.5376297391765288</v>
      </c>
      <c r="F22" s="7">
        <v>8.5376297391765288</v>
      </c>
      <c r="G22" s="7">
        <v>8.5376297391765288</v>
      </c>
      <c r="H22" s="7">
        <v>9.025326786024495</v>
      </c>
      <c r="I22" s="7">
        <v>8.5876015564626869</v>
      </c>
      <c r="J22" s="7">
        <v>8.7130591014435375</v>
      </c>
      <c r="K22" s="7">
        <v>8.1498763269008787</v>
      </c>
      <c r="L22" s="7">
        <v>7.9886249300954333</v>
      </c>
      <c r="M22" s="7">
        <v>8.5024376183088108</v>
      </c>
      <c r="N22" s="7">
        <v>8.4773461093126432</v>
      </c>
      <c r="O22" s="7">
        <v>7.9700243571572491</v>
      </c>
      <c r="P22" s="7">
        <v>8.0012901157623606</v>
      </c>
      <c r="Q22" s="7">
        <v>7.9727975000000004</v>
      </c>
      <c r="R22" s="7">
        <v>8.4098950000000006</v>
      </c>
      <c r="S22" s="7">
        <v>8.4098950000000006</v>
      </c>
    </row>
    <row r="23" spans="1:19" ht="24.95" customHeight="1" x14ac:dyDescent="0.25">
      <c r="A23" s="20"/>
      <c r="B23" s="20"/>
      <c r="C23" s="20"/>
      <c r="D23" s="6" t="s">
        <v>140</v>
      </c>
      <c r="E23" s="7">
        <v>8.1962649607623579</v>
      </c>
      <c r="F23" s="7">
        <v>8.3710517408584089</v>
      </c>
      <c r="G23" s="7">
        <v>8.8237712330411977</v>
      </c>
      <c r="H23" s="7">
        <v>8.9116282967749818</v>
      </c>
      <c r="I23" s="7">
        <v>8.7988841266540589</v>
      </c>
      <c r="J23" s="7">
        <v>8.7988841266540589</v>
      </c>
      <c r="K23" s="7">
        <v>8.6861399565331343</v>
      </c>
      <c r="L23" s="7">
        <v>7.8891675893545719</v>
      </c>
      <c r="M23" s="7">
        <v>8.3699624835464732</v>
      </c>
      <c r="N23" s="7">
        <v>8.3200234035190306</v>
      </c>
      <c r="O23" s="7">
        <v>7.8566094386538605</v>
      </c>
      <c r="P23" s="7">
        <v>7.9803283096973336</v>
      </c>
      <c r="Q23" s="7">
        <v>7.9407389999999998</v>
      </c>
      <c r="R23" s="7">
        <v>8.1775400000000005</v>
      </c>
      <c r="S23" s="7">
        <v>8.4245325000000015</v>
      </c>
    </row>
    <row r="24" spans="1:19" ht="24.95" customHeight="1" x14ac:dyDescent="0.25">
      <c r="A24" s="20"/>
      <c r="B24" s="20"/>
      <c r="C24" s="6" t="s">
        <v>92</v>
      </c>
      <c r="D24" s="6" t="s">
        <v>141</v>
      </c>
      <c r="E24" s="7">
        <v>8.4053717501519021</v>
      </c>
      <c r="F24" s="7">
        <v>8.4053717501519021</v>
      </c>
      <c r="G24" s="7">
        <v>9.3942390148756552</v>
      </c>
      <c r="H24" s="7">
        <v>8.4053717501519021</v>
      </c>
      <c r="I24" s="7">
        <v>8.1087115707347746</v>
      </c>
      <c r="J24" s="7">
        <v>8.1087115707347746</v>
      </c>
      <c r="K24" s="7">
        <v>7.8120513913176506</v>
      </c>
      <c r="L24" s="7">
        <v>7.9603814810262117</v>
      </c>
      <c r="M24" s="7">
        <v>8.3559283869157142</v>
      </c>
      <c r="N24" s="7">
        <v>8.2570416604433383</v>
      </c>
      <c r="O24" s="7">
        <v>7.9038121781649187</v>
      </c>
      <c r="P24" s="7">
        <v>7.9577178509514308</v>
      </c>
      <c r="Q24" s="7">
        <v>7.9450539999999998</v>
      </c>
      <c r="R24" s="7">
        <v>8.1393769999999996</v>
      </c>
      <c r="S24" s="7">
        <v>8.468769</v>
      </c>
    </row>
    <row r="25" spans="1:19" ht="24.95" customHeight="1" x14ac:dyDescent="0.25">
      <c r="A25" s="20" t="s">
        <v>142</v>
      </c>
      <c r="B25" s="20" t="s">
        <v>23</v>
      </c>
      <c r="C25" s="6" t="s">
        <v>24</v>
      </c>
      <c r="D25" s="6" t="s">
        <v>143</v>
      </c>
      <c r="E25" s="7">
        <v>12.272720045015754</v>
      </c>
      <c r="F25" s="7">
        <v>12.272720045015754</v>
      </c>
      <c r="G25" s="7">
        <v>13.21677543309389</v>
      </c>
      <c r="H25" s="7">
        <v>11.328664656937621</v>
      </c>
      <c r="I25" s="7">
        <v>11.328664656937621</v>
      </c>
      <c r="J25" s="7">
        <v>12.508733892035291</v>
      </c>
      <c r="K25" s="7">
        <v>13.68880312713296</v>
      </c>
      <c r="L25" s="7">
        <v>12.650342200247012</v>
      </c>
      <c r="M25" s="7">
        <v>13.547194818921238</v>
      </c>
      <c r="N25" s="7">
        <v>13.499992049517333</v>
      </c>
      <c r="O25" s="7">
        <v>13.469082149174184</v>
      </c>
      <c r="P25" s="7">
        <v>13.58057952157354</v>
      </c>
      <c r="Q25" s="7">
        <v>13.364062000000001</v>
      </c>
      <c r="R25" s="7">
        <v>13.26994</v>
      </c>
      <c r="S25" s="7">
        <v>13.304310000000001</v>
      </c>
    </row>
    <row r="26" spans="1:19" ht="24.95" customHeight="1" x14ac:dyDescent="0.25">
      <c r="A26" s="20"/>
      <c r="B26" s="20"/>
      <c r="C26" s="20" t="s">
        <v>25</v>
      </c>
      <c r="D26" s="6" t="s">
        <v>144</v>
      </c>
      <c r="E26" s="7">
        <v>15.885916402748496</v>
      </c>
      <c r="F26" s="7">
        <v>15.885916402748496</v>
      </c>
      <c r="G26" s="7">
        <v>16.446595805198445</v>
      </c>
      <c r="H26" s="7">
        <v>16.820382073498408</v>
      </c>
      <c r="I26" s="7">
        <v>16.820382073498408</v>
      </c>
      <c r="J26" s="7">
        <v>17.287614908873362</v>
      </c>
      <c r="K26" s="7">
        <v>17.754847744248316</v>
      </c>
      <c r="L26" s="7">
        <v>20.091011921123094</v>
      </c>
      <c r="M26" s="7">
        <v>19.623779085748136</v>
      </c>
      <c r="N26" s="7">
        <v>19.063099683298191</v>
      </c>
      <c r="O26" s="7">
        <v>19.031105116717583</v>
      </c>
      <c r="P26" s="7">
        <v>18.97257592472706</v>
      </c>
      <c r="Q26" s="7">
        <v>18.684699999999999</v>
      </c>
      <c r="R26" s="7">
        <v>18.719119999999997</v>
      </c>
      <c r="S26" s="7">
        <v>18.994760000000003</v>
      </c>
    </row>
    <row r="27" spans="1:19" ht="24.95" customHeight="1" x14ac:dyDescent="0.25">
      <c r="A27" s="20"/>
      <c r="B27" s="20"/>
      <c r="C27" s="20"/>
      <c r="D27" s="6" t="s">
        <v>145</v>
      </c>
      <c r="E27" s="7">
        <v>21.75077090332546</v>
      </c>
      <c r="F27" s="7">
        <v>21.75077090332546</v>
      </c>
      <c r="G27" s="7">
        <v>22.34397374614343</v>
      </c>
      <c r="H27" s="7">
        <v>23.332645150840044</v>
      </c>
      <c r="I27" s="7">
        <v>23.332645150840044</v>
      </c>
      <c r="J27" s="7">
        <v>22.73944230802207</v>
      </c>
      <c r="K27" s="7">
        <v>22.986610159196228</v>
      </c>
      <c r="L27" s="7">
        <v>25.903190803051235</v>
      </c>
      <c r="M27" s="7">
        <v>25.211120819763604</v>
      </c>
      <c r="N27" s="7">
        <v>23.728113712718688</v>
      </c>
      <c r="O27" s="7">
        <v>23.671346079278361</v>
      </c>
      <c r="P27" s="7">
        <v>23.713509748090853</v>
      </c>
      <c r="Q27" s="7">
        <v>23.525200000000005</v>
      </c>
      <c r="R27" s="7">
        <v>23.427636000000003</v>
      </c>
      <c r="S27" s="7">
        <v>23.427636000000003</v>
      </c>
    </row>
    <row r="28" spans="1:19" ht="24.95" customHeight="1" x14ac:dyDescent="0.25">
      <c r="A28" s="20" t="s">
        <v>95</v>
      </c>
      <c r="B28" s="20" t="s">
        <v>146</v>
      </c>
      <c r="C28" s="6" t="s">
        <v>89</v>
      </c>
      <c r="D28" s="6" t="s">
        <v>147</v>
      </c>
      <c r="E28" s="7">
        <v>63.221069684329137</v>
      </c>
      <c r="F28" s="7">
        <v>63.221069684329137</v>
      </c>
      <c r="G28" s="7">
        <v>68.084228890815993</v>
      </c>
      <c r="H28" s="7">
        <v>72.304037667713686</v>
      </c>
      <c r="I28" s="7">
        <v>72.192166372118123</v>
      </c>
      <c r="J28" s="7">
        <v>67.883784742584723</v>
      </c>
      <c r="K28" s="7">
        <v>69.829048425179479</v>
      </c>
      <c r="L28" s="7">
        <v>70.146652603288189</v>
      </c>
      <c r="M28" s="7">
        <v>73.171130688493989</v>
      </c>
      <c r="N28" s="7">
        <v>74.59620253891643</v>
      </c>
      <c r="O28" s="7">
        <v>72.815550055655578</v>
      </c>
      <c r="P28" s="7">
        <v>72.622075590773932</v>
      </c>
      <c r="Q28" s="7">
        <v>72.637530999999996</v>
      </c>
      <c r="R28" s="7">
        <v>72.805875</v>
      </c>
      <c r="S28" s="7">
        <v>74.333725000000001</v>
      </c>
    </row>
    <row r="29" spans="1:19" ht="24.95" customHeight="1" x14ac:dyDescent="0.25">
      <c r="A29" s="20"/>
      <c r="B29" s="20"/>
      <c r="C29" s="6" t="s">
        <v>90</v>
      </c>
      <c r="D29" s="6" t="s">
        <v>148</v>
      </c>
      <c r="E29" s="7">
        <v>58.312370161334968</v>
      </c>
      <c r="F29" s="7">
        <v>58.312370161334968</v>
      </c>
      <c r="G29" s="7">
        <v>62.797937096822267</v>
      </c>
      <c r="H29" s="7">
        <v>65.489277258114669</v>
      </c>
      <c r="I29" s="7">
        <v>61.900823709724818</v>
      </c>
      <c r="J29" s="7">
        <v>59.658040241981169</v>
      </c>
      <c r="K29" s="7">
        <v>63.695050483919736</v>
      </c>
      <c r="L29" s="7">
        <v>70.755332840376767</v>
      </c>
      <c r="M29" s="7">
        <v>74.460411129089266</v>
      </c>
      <c r="N29" s="7">
        <v>77.151751290381654</v>
      </c>
      <c r="O29" s="7">
        <v>81.454864889180215</v>
      </c>
      <c r="P29" s="7">
        <v>80.539349523830353</v>
      </c>
      <c r="Q29" s="7">
        <v>78.391800000000003</v>
      </c>
      <c r="R29" s="7">
        <v>78.583500000000015</v>
      </c>
      <c r="S29" s="7">
        <v>79.788799999999995</v>
      </c>
    </row>
    <row r="30" spans="1:19" ht="24.95" customHeight="1" x14ac:dyDescent="0.25">
      <c r="A30" s="20"/>
      <c r="B30" s="20"/>
      <c r="C30" s="6" t="s">
        <v>149</v>
      </c>
      <c r="D30" s="6" t="s">
        <v>150</v>
      </c>
      <c r="E30" s="7">
        <v>37.798714837440741</v>
      </c>
      <c r="F30" s="7">
        <v>38.323696987960751</v>
      </c>
      <c r="G30" s="7">
        <v>41.998572041600823</v>
      </c>
      <c r="H30" s="7">
        <v>40.077137370697585</v>
      </c>
      <c r="I30" s="7">
        <v>39.720149508343972</v>
      </c>
      <c r="J30" s="7">
        <v>39.373661289000765</v>
      </c>
      <c r="K30" s="7">
        <v>39.373661289000765</v>
      </c>
      <c r="L30" s="7">
        <v>41.998572041600823</v>
      </c>
      <c r="M30" s="7">
        <v>42.523554192120827</v>
      </c>
      <c r="N30" s="7">
        <v>42.628550622224829</v>
      </c>
      <c r="O30" s="7">
        <v>40.899095983765925</v>
      </c>
      <c r="P30" s="7">
        <v>40.599095266986659</v>
      </c>
      <c r="Q30" s="7">
        <v>41.431400000000004</v>
      </c>
      <c r="R30" s="7">
        <v>40.824150000000003</v>
      </c>
      <c r="S30" s="7">
        <v>39.336300000000001</v>
      </c>
    </row>
    <row r="31" spans="1:19" ht="24.95" customHeight="1" x14ac:dyDescent="0.25">
      <c r="A31" s="20"/>
      <c r="B31" s="20"/>
      <c r="C31" s="6" t="s">
        <v>26</v>
      </c>
      <c r="D31" s="6" t="s">
        <v>151</v>
      </c>
      <c r="E31" s="7">
        <v>54.082571968074753</v>
      </c>
      <c r="F31" s="7">
        <v>54.082571968074753</v>
      </c>
      <c r="G31" s="7">
        <v>56.397100876052576</v>
      </c>
      <c r="H31" s="7">
        <v>62.529064954695208</v>
      </c>
      <c r="I31" s="7">
        <v>62.686452920437702</v>
      </c>
      <c r="J31" s="7">
        <v>61.744269663552018</v>
      </c>
      <c r="K31" s="7">
        <v>60.416640728073368</v>
      </c>
      <c r="L31" s="7">
        <v>67.542468083071796</v>
      </c>
      <c r="M31" s="7">
        <v>70.356214285943622</v>
      </c>
      <c r="N31" s="7">
        <v>73.328448820729974</v>
      </c>
      <c r="O31" s="7">
        <v>71.11539230162191</v>
      </c>
      <c r="P31" s="7">
        <v>70.60454068950331</v>
      </c>
      <c r="Q31" s="7">
        <v>67.955190000000002</v>
      </c>
      <c r="R31" s="7">
        <v>69.113725000000002</v>
      </c>
      <c r="S31" s="7">
        <v>70.160025000000005</v>
      </c>
    </row>
    <row r="32" spans="1:19" ht="24.95" customHeight="1" x14ac:dyDescent="0.25">
      <c r="A32" s="20"/>
      <c r="B32" s="20"/>
      <c r="C32" s="6" t="s">
        <v>152</v>
      </c>
      <c r="D32" s="6" t="s">
        <v>153</v>
      </c>
      <c r="E32" s="7">
        <v>61.271519520295605</v>
      </c>
      <c r="F32" s="7">
        <v>61.271519520295605</v>
      </c>
      <c r="G32" s="7">
        <v>65.984713329549123</v>
      </c>
      <c r="H32" s="7">
        <v>70.952004970848762</v>
      </c>
      <c r="I32" s="7">
        <v>69.404819230804819</v>
      </c>
      <c r="J32" s="7">
        <v>65.649970072883491</v>
      </c>
      <c r="K32" s="7">
        <v>68.656639330456741</v>
      </c>
      <c r="L32" s="7">
        <v>70.111635821816961</v>
      </c>
      <c r="M32" s="7">
        <v>73.792278618890506</v>
      </c>
      <c r="N32" s="7">
        <v>76.323745663461423</v>
      </c>
      <c r="O32" s="7">
        <v>77.726476141137979</v>
      </c>
      <c r="P32" s="7">
        <v>77.109551830518683</v>
      </c>
      <c r="Q32" s="7">
        <v>76.285800000000009</v>
      </c>
      <c r="R32" s="7">
        <v>76.463125000000019</v>
      </c>
      <c r="S32" s="7">
        <v>77.239625000000004</v>
      </c>
    </row>
    <row r="33" spans="1:19" ht="24.95" customHeight="1" x14ac:dyDescent="0.25">
      <c r="A33" s="20"/>
      <c r="B33" s="20"/>
      <c r="C33" s="6" t="s">
        <v>27</v>
      </c>
      <c r="D33" s="6" t="s">
        <v>28</v>
      </c>
      <c r="E33" s="7">
        <v>60.037032649135433</v>
      </c>
      <c r="F33" s="7">
        <v>60.037032649135433</v>
      </c>
      <c r="G33" s="7">
        <v>64.655265929838151</v>
      </c>
      <c r="H33" s="7">
        <v>64.655265929838151</v>
      </c>
      <c r="I33" s="7">
        <v>60.960679305275967</v>
      </c>
      <c r="J33" s="7">
        <v>58.189739336854331</v>
      </c>
      <c r="K33" s="7">
        <v>59.575209321065152</v>
      </c>
      <c r="L33" s="7">
        <v>65.809824250013818</v>
      </c>
      <c r="M33" s="7">
        <v>63.731619273697603</v>
      </c>
      <c r="N33" s="7">
        <v>65.117089257908418</v>
      </c>
      <c r="O33" s="7">
        <v>64.975170163904025</v>
      </c>
      <c r="P33" s="7">
        <v>65.370191208828416</v>
      </c>
      <c r="Q33" s="7">
        <v>64.207076000000001</v>
      </c>
      <c r="R33" s="7">
        <v>63.677600000000005</v>
      </c>
      <c r="S33" s="7">
        <v>63.677600000000005</v>
      </c>
    </row>
    <row r="34" spans="1:19" ht="24.95" customHeight="1" x14ac:dyDescent="0.25">
      <c r="A34" s="20"/>
      <c r="B34" s="20" t="s">
        <v>29</v>
      </c>
      <c r="C34" s="20" t="s">
        <v>91</v>
      </c>
      <c r="D34" s="6" t="s">
        <v>154</v>
      </c>
      <c r="E34" s="7">
        <v>386.36981872106634</v>
      </c>
      <c r="F34" s="7">
        <v>389.21025329684051</v>
      </c>
      <c r="G34" s="7">
        <v>393.37247686502894</v>
      </c>
      <c r="H34" s="7">
        <v>374.89426648376485</v>
      </c>
      <c r="I34" s="7">
        <v>341.31001347596748</v>
      </c>
      <c r="J34" s="7">
        <v>347.7241867407252</v>
      </c>
      <c r="K34" s="7">
        <v>358.90988153672254</v>
      </c>
      <c r="L34" s="7">
        <v>356.29829135432823</v>
      </c>
      <c r="M34" s="7">
        <v>363.68271867786575</v>
      </c>
      <c r="N34" s="7">
        <v>360.82515118571229</v>
      </c>
      <c r="O34" s="7">
        <v>373.6743339298086</v>
      </c>
      <c r="P34" s="7">
        <v>372.55428632996461</v>
      </c>
      <c r="Q34" s="7">
        <v>369.11489999999998</v>
      </c>
      <c r="R34" s="7">
        <v>353.69166666666672</v>
      </c>
      <c r="S34" s="7">
        <v>358.58189333333331</v>
      </c>
    </row>
    <row r="35" spans="1:19" ht="24.95" customHeight="1" x14ac:dyDescent="0.25">
      <c r="A35" s="20"/>
      <c r="B35" s="20"/>
      <c r="C35" s="20"/>
      <c r="D35" s="6" t="s">
        <v>155</v>
      </c>
      <c r="E35" s="7">
        <v>465.78558720151182</v>
      </c>
      <c r="F35" s="7">
        <v>465.78558720151182</v>
      </c>
      <c r="G35" s="7">
        <v>482.34685252423219</v>
      </c>
      <c r="H35" s="7">
        <v>517.53954133501315</v>
      </c>
      <c r="I35" s="7">
        <v>465.78558720151182</v>
      </c>
      <c r="J35" s="7">
        <v>419.20702848136062</v>
      </c>
      <c r="K35" s="7">
        <v>465.78558720151182</v>
      </c>
      <c r="L35" s="7">
        <v>455.43479637481153</v>
      </c>
      <c r="M35" s="7">
        <v>496.83795968161257</v>
      </c>
      <c r="N35" s="7">
        <v>476.13637802821199</v>
      </c>
      <c r="O35" s="7">
        <v>433.33418969228865</v>
      </c>
      <c r="P35" s="7">
        <v>426.78936531364275</v>
      </c>
      <c r="Q35" s="7">
        <v>429.41099999999994</v>
      </c>
      <c r="R35" s="7">
        <v>408.98500000000001</v>
      </c>
      <c r="S35" s="7">
        <v>415.39600000000002</v>
      </c>
    </row>
    <row r="36" spans="1:19" ht="24.95" customHeight="1" x14ac:dyDescent="0.25">
      <c r="A36" s="20"/>
      <c r="B36" s="20"/>
      <c r="C36" s="6" t="s">
        <v>30</v>
      </c>
      <c r="D36" s="6" t="s">
        <v>154</v>
      </c>
      <c r="E36" s="7">
        <v>298.42867175162831</v>
      </c>
      <c r="F36" s="7">
        <v>298.42867175162831</v>
      </c>
      <c r="G36" s="7">
        <v>300.03034005085561</v>
      </c>
      <c r="H36" s="7">
        <v>308.62017996197739</v>
      </c>
      <c r="I36" s="7">
        <v>303.88033346671182</v>
      </c>
      <c r="J36" s="7">
        <v>295.41642455365741</v>
      </c>
      <c r="K36" s="7">
        <v>315.20669282419254</v>
      </c>
      <c r="L36" s="7">
        <v>307.58590306294667</v>
      </c>
      <c r="M36" s="7">
        <v>306.52412246140665</v>
      </c>
      <c r="N36" s="7">
        <v>299.2399831438222</v>
      </c>
      <c r="O36" s="7">
        <v>304.77392430389739</v>
      </c>
      <c r="P36" s="7">
        <v>305.72169854855929</v>
      </c>
      <c r="Q36" s="7">
        <v>307.10894666666672</v>
      </c>
      <c r="R36" s="7">
        <v>307.61452000000003</v>
      </c>
      <c r="S36" s="7">
        <v>310.55649333333338</v>
      </c>
    </row>
    <row r="37" spans="1:19" ht="24.95" customHeight="1" x14ac:dyDescent="0.25">
      <c r="A37" s="20"/>
      <c r="B37" s="20"/>
      <c r="C37" s="20" t="s">
        <v>31</v>
      </c>
      <c r="D37" s="6" t="s">
        <v>32</v>
      </c>
      <c r="E37" s="7">
        <v>520.47250292239232</v>
      </c>
      <c r="F37" s="7">
        <v>520.47250292239232</v>
      </c>
      <c r="G37" s="7">
        <v>520.47250292239232</v>
      </c>
      <c r="H37" s="7">
        <v>540.11297473078457</v>
      </c>
      <c r="I37" s="7">
        <v>554.84332858707876</v>
      </c>
      <c r="J37" s="7">
        <v>574.48380039547089</v>
      </c>
      <c r="K37" s="7">
        <v>589.21415425176497</v>
      </c>
      <c r="L37" s="7">
        <v>571.53772962421215</v>
      </c>
      <c r="M37" s="7">
        <v>618.67486196435334</v>
      </c>
      <c r="N37" s="7">
        <v>599.03439015596109</v>
      </c>
      <c r="O37" s="7">
        <v>588.74191088510759</v>
      </c>
      <c r="P37" s="7">
        <v>591.76030249201858</v>
      </c>
      <c r="Q37" s="7">
        <v>595.41350000000011</v>
      </c>
      <c r="R37" s="7">
        <v>585.89400000000012</v>
      </c>
      <c r="S37" s="7">
        <v>585.89400000000012</v>
      </c>
    </row>
    <row r="38" spans="1:19" ht="24.95" customHeight="1" x14ac:dyDescent="0.25">
      <c r="A38" s="20"/>
      <c r="B38" s="20"/>
      <c r="C38" s="20"/>
      <c r="D38" s="6" t="s">
        <v>33</v>
      </c>
      <c r="E38" s="7">
        <v>460.23335903924101</v>
      </c>
      <c r="F38" s="7">
        <v>460.23335903924101</v>
      </c>
      <c r="G38" s="7">
        <v>460.23335903924101</v>
      </c>
      <c r="H38" s="7">
        <v>470.42592065339795</v>
      </c>
      <c r="I38" s="7">
        <v>470.42592065339795</v>
      </c>
      <c r="J38" s="7">
        <v>521.38872872418278</v>
      </c>
      <c r="K38" s="7">
        <v>548.83024076229765</v>
      </c>
      <c r="L38" s="7">
        <v>588.03240081674744</v>
      </c>
      <c r="M38" s="7">
        <v>572.35153679496739</v>
      </c>
      <c r="N38" s="7">
        <v>611.55369684941741</v>
      </c>
      <c r="O38" s="7">
        <v>626.9888402225406</v>
      </c>
      <c r="P38" s="7">
        <v>637.40673687113781</v>
      </c>
      <c r="Q38" s="7">
        <v>637.22775000000001</v>
      </c>
      <c r="R38" s="7">
        <v>628.03230000000008</v>
      </c>
      <c r="S38" s="7">
        <v>600</v>
      </c>
    </row>
    <row r="39" spans="1:19" ht="24.95" customHeight="1" x14ac:dyDescent="0.25">
      <c r="A39" s="21" t="s">
        <v>156</v>
      </c>
      <c r="B39" s="20" t="s">
        <v>34</v>
      </c>
      <c r="C39" s="6" t="s">
        <v>157</v>
      </c>
      <c r="D39" s="6" t="s">
        <v>158</v>
      </c>
      <c r="E39" s="7">
        <v>4790.6106206265304</v>
      </c>
      <c r="F39" s="7">
        <v>4790.6106206265304</v>
      </c>
      <c r="G39" s="7">
        <v>4792.7397809023651</v>
      </c>
      <c r="H39" s="7">
        <v>5429.3587033767344</v>
      </c>
      <c r="I39" s="7">
        <v>5173.8594702766532</v>
      </c>
      <c r="J39" s="7">
        <v>5109.9846620016324</v>
      </c>
      <c r="K39" s="7">
        <v>5056.7556551057814</v>
      </c>
      <c r="L39" s="7">
        <v>5122.7596236566369</v>
      </c>
      <c r="M39" s="7">
        <v>4790.6106206265304</v>
      </c>
      <c r="N39" s="7">
        <v>4737.3816137306812</v>
      </c>
      <c r="O39" s="7">
        <v>5262.2241545970473</v>
      </c>
      <c r="P39" s="7">
        <v>5377.0450700893252</v>
      </c>
      <c r="Q39" s="7">
        <v>5464.367400000001</v>
      </c>
      <c r="R39" s="7">
        <v>5521.39</v>
      </c>
      <c r="S39" s="7">
        <v>5658.1949999999997</v>
      </c>
    </row>
    <row r="40" spans="1:19" ht="24.95" customHeight="1" x14ac:dyDescent="0.25">
      <c r="A40" s="21"/>
      <c r="B40" s="20"/>
      <c r="C40" s="6" t="s">
        <v>159</v>
      </c>
      <c r="D40" s="6" t="s">
        <v>160</v>
      </c>
      <c r="E40" s="7">
        <v>57.304617083017661</v>
      </c>
      <c r="F40" s="7">
        <v>57.304617083017661</v>
      </c>
      <c r="G40" s="7">
        <v>62.08000183993579</v>
      </c>
      <c r="H40" s="7">
        <v>67.237417377407382</v>
      </c>
      <c r="I40" s="7">
        <v>67.81046354823755</v>
      </c>
      <c r="J40" s="7">
        <v>62.08000183993579</v>
      </c>
      <c r="K40" s="7">
        <v>64.467694218394868</v>
      </c>
      <c r="L40" s="7">
        <v>68.049232786083465</v>
      </c>
      <c r="M40" s="7">
        <v>66.855386596853947</v>
      </c>
      <c r="N40" s="7">
        <v>63.035078791319421</v>
      </c>
      <c r="O40" s="7">
        <v>62.927860348021412</v>
      </c>
      <c r="P40" s="7">
        <v>64.021602238506233</v>
      </c>
      <c r="Q40" s="7">
        <v>62.721608000000003</v>
      </c>
      <c r="R40" s="7">
        <v>58.89800000000001</v>
      </c>
      <c r="S40" s="7">
        <v>58.89800000000001</v>
      </c>
    </row>
    <row r="41" spans="1:19" ht="24.95" customHeight="1" x14ac:dyDescent="0.25">
      <c r="A41" s="21"/>
      <c r="B41" s="20"/>
      <c r="C41" s="6" t="s">
        <v>35</v>
      </c>
      <c r="D41" s="6" t="s">
        <v>161</v>
      </c>
      <c r="E41" s="7">
        <v>9118.657267657758</v>
      </c>
      <c r="F41" s="7">
        <v>9118.657267657758</v>
      </c>
      <c r="G41" s="7">
        <v>9123.7231883620134</v>
      </c>
      <c r="H41" s="7">
        <v>8713.3836113174148</v>
      </c>
      <c r="I41" s="7">
        <v>8206.7915408919853</v>
      </c>
      <c r="J41" s="7">
        <v>8333.4395584983431</v>
      </c>
      <c r="K41" s="7">
        <v>8612.0651972323303</v>
      </c>
      <c r="L41" s="7">
        <v>8612.0651972323303</v>
      </c>
      <c r="M41" s="7">
        <v>8612.0651972323303</v>
      </c>
      <c r="N41" s="7">
        <v>8105.473126806899</v>
      </c>
      <c r="O41" s="7">
        <v>8303.8855231239522</v>
      </c>
      <c r="P41" s="7">
        <v>8392.5040647294554</v>
      </c>
      <c r="Q41" s="7">
        <v>8382.5579999999991</v>
      </c>
      <c r="R41" s="7">
        <v>8740.1200000000008</v>
      </c>
      <c r="S41" s="7">
        <v>8840.119999999999</v>
      </c>
    </row>
    <row r="42" spans="1:19" ht="24.95" customHeight="1" x14ac:dyDescent="0.25">
      <c r="A42" s="21"/>
      <c r="B42" s="20"/>
      <c r="C42" s="6" t="s">
        <v>36</v>
      </c>
      <c r="D42" s="6" t="s">
        <v>158</v>
      </c>
      <c r="E42" s="7">
        <v>10788.050777174927</v>
      </c>
      <c r="F42" s="7">
        <v>10996.921026547536</v>
      </c>
      <c r="G42" s="7">
        <v>10996.921026547536</v>
      </c>
      <c r="H42" s="7">
        <v>12180.844449393206</v>
      </c>
      <c r="I42" s="7">
        <v>11712.350432108851</v>
      </c>
      <c r="J42" s="7">
        <v>12493.173794249442</v>
      </c>
      <c r="K42" s="7">
        <v>13176.394236122458</v>
      </c>
      <c r="L42" s="7">
        <v>13420.401536791393</v>
      </c>
      <c r="M42" s="7">
        <v>13664.408837460327</v>
      </c>
      <c r="N42" s="7">
        <v>15226.055561741508</v>
      </c>
      <c r="O42" s="7">
        <v>14523.917790955558</v>
      </c>
      <c r="P42" s="7">
        <v>14784.507473021094</v>
      </c>
      <c r="Q42" s="7">
        <v>14551.273600000002</v>
      </c>
      <c r="R42" s="7">
        <v>14386.88</v>
      </c>
      <c r="S42" s="7">
        <v>14386.88</v>
      </c>
    </row>
    <row r="43" spans="1:19" ht="24.95" customHeight="1" x14ac:dyDescent="0.25">
      <c r="A43" s="21"/>
      <c r="B43" s="20" t="s">
        <v>37</v>
      </c>
      <c r="C43" s="6" t="s">
        <v>38</v>
      </c>
      <c r="D43" s="6" t="s">
        <v>39</v>
      </c>
      <c r="E43" s="7">
        <v>22.719261654109992</v>
      </c>
      <c r="F43" s="7">
        <v>22.719261654109992</v>
      </c>
      <c r="G43" s="7">
        <v>22.719261654109992</v>
      </c>
      <c r="H43" s="7">
        <v>24.536802586438792</v>
      </c>
      <c r="I43" s="7">
        <v>27.263113984931994</v>
      </c>
      <c r="J43" s="7">
        <v>27.263113984931994</v>
      </c>
      <c r="K43" s="7">
        <v>29.535040150342994</v>
      </c>
      <c r="L43" s="7">
        <v>31.125388466130691</v>
      </c>
      <c r="M43" s="7">
        <v>32.715736781918388</v>
      </c>
      <c r="N43" s="7">
        <v>31.806966315753989</v>
      </c>
      <c r="O43" s="7">
        <v>29.056085774705547</v>
      </c>
      <c r="P43" s="7">
        <v>28.728066759247255</v>
      </c>
      <c r="Q43" s="7">
        <v>28.056450000000002</v>
      </c>
      <c r="R43" s="7">
        <v>26.557199999999998</v>
      </c>
      <c r="S43" s="7">
        <v>29.353400000000001</v>
      </c>
    </row>
    <row r="44" spans="1:19" ht="24.95" customHeight="1" x14ac:dyDescent="0.25">
      <c r="A44" s="21"/>
      <c r="B44" s="20"/>
      <c r="C44" s="6" t="s">
        <v>40</v>
      </c>
      <c r="D44" s="6" t="s">
        <v>39</v>
      </c>
      <c r="E44" s="7">
        <v>31.728780362223279</v>
      </c>
      <c r="F44" s="7">
        <v>31.728780362223279</v>
      </c>
      <c r="G44" s="7">
        <v>36.261463271112319</v>
      </c>
      <c r="H44" s="7">
        <v>40.794146180001363</v>
      </c>
      <c r="I44" s="7">
        <v>40.794146180001363</v>
      </c>
      <c r="J44" s="7">
        <v>37.167999852890127</v>
      </c>
      <c r="K44" s="7">
        <v>38.527804725556841</v>
      </c>
      <c r="L44" s="7">
        <v>35.128292543890062</v>
      </c>
      <c r="M44" s="7">
        <v>31.728780362223279</v>
      </c>
      <c r="N44" s="7">
        <v>36.261463271112319</v>
      </c>
      <c r="O44" s="7">
        <v>38.771537066010708</v>
      </c>
      <c r="P44" s="7">
        <v>39.258619565851305</v>
      </c>
      <c r="Q44" s="7">
        <v>37.734500000000004</v>
      </c>
      <c r="R44" s="7">
        <v>33.272400000000005</v>
      </c>
      <c r="S44" s="7">
        <v>36.38635</v>
      </c>
    </row>
    <row r="45" spans="1:19" ht="24.95" customHeight="1" x14ac:dyDescent="0.25">
      <c r="A45" s="21"/>
      <c r="B45" s="20"/>
      <c r="C45" s="6" t="s">
        <v>41</v>
      </c>
      <c r="D45" s="6" t="s">
        <v>39</v>
      </c>
      <c r="E45" s="7">
        <v>4.2040245798216915</v>
      </c>
      <c r="F45" s="7">
        <v>4.2040245798216915</v>
      </c>
      <c r="G45" s="7">
        <v>4.6711384220241019</v>
      </c>
      <c r="H45" s="7">
        <v>4.4375815009228967</v>
      </c>
      <c r="I45" s="7">
        <v>4.6711384220241019</v>
      </c>
      <c r="J45" s="7">
        <v>4.8579839589050664</v>
      </c>
      <c r="K45" s="7">
        <v>5.1382522642265123</v>
      </c>
      <c r="L45" s="7">
        <v>5.3718091853277166</v>
      </c>
      <c r="M45" s="7">
        <v>5.6053661064289217</v>
      </c>
      <c r="N45" s="7">
        <v>5.1382522642265114</v>
      </c>
      <c r="O45" s="7">
        <v>5.3609353977391487</v>
      </c>
      <c r="P45" s="7">
        <v>5.4491378652674953</v>
      </c>
      <c r="Q45" s="7">
        <v>5.2530190000000001</v>
      </c>
      <c r="R45" s="7">
        <v>5.2966790000000001</v>
      </c>
      <c r="S45" s="7">
        <v>5.3898000000000001</v>
      </c>
    </row>
    <row r="46" spans="1:19" ht="24.95" customHeight="1" x14ac:dyDescent="0.25">
      <c r="A46" s="21"/>
      <c r="B46" s="20" t="s">
        <v>162</v>
      </c>
      <c r="C46" s="6" t="s">
        <v>163</v>
      </c>
      <c r="D46" s="6" t="s">
        <v>164</v>
      </c>
      <c r="E46" s="7">
        <v>504.14046737104155</v>
      </c>
      <c r="F46" s="7">
        <v>504.14046737104155</v>
      </c>
      <c r="G46" s="7">
        <v>507.10599953204758</v>
      </c>
      <c r="H46" s="7">
        <v>526.8762139387552</v>
      </c>
      <c r="I46" s="7">
        <v>506.11748881171229</v>
      </c>
      <c r="J46" s="7">
        <v>514.02557457439536</v>
      </c>
      <c r="K46" s="7">
        <v>568.39366419284102</v>
      </c>
      <c r="L46" s="7">
        <v>590.14090004021921</v>
      </c>
      <c r="M46" s="7">
        <v>612.8766466079328</v>
      </c>
      <c r="N46" s="7">
        <v>622.76175381128655</v>
      </c>
      <c r="O46" s="7">
        <v>572.96819371856213</v>
      </c>
      <c r="P46" s="7">
        <v>577.29536551303784</v>
      </c>
      <c r="Q46" s="7">
        <v>577.03380000000004</v>
      </c>
      <c r="R46" s="7">
        <v>544.01199999999994</v>
      </c>
      <c r="S46" s="7">
        <v>554.01199999999994</v>
      </c>
    </row>
    <row r="47" spans="1:19" ht="24.95" customHeight="1" x14ac:dyDescent="0.25">
      <c r="A47" s="21"/>
      <c r="B47" s="20"/>
      <c r="C47" s="6" t="s">
        <v>165</v>
      </c>
      <c r="D47" s="6" t="s">
        <v>166</v>
      </c>
      <c r="E47" s="7">
        <v>735.019449707175</v>
      </c>
      <c r="F47" s="7">
        <v>735.019449707175</v>
      </c>
      <c r="G47" s="7">
        <v>744.81970903660397</v>
      </c>
      <c r="H47" s="7">
        <v>714.01749396420871</v>
      </c>
      <c r="I47" s="7">
        <v>694.41697530535066</v>
      </c>
      <c r="J47" s="7">
        <v>754.61996836603294</v>
      </c>
      <c r="K47" s="7">
        <v>857.5226913250375</v>
      </c>
      <c r="L47" s="7">
        <v>839.88222453206538</v>
      </c>
      <c r="M47" s="7">
        <v>882.02333964861009</v>
      </c>
      <c r="N47" s="7">
        <v>931.02463629575493</v>
      </c>
      <c r="O47" s="7">
        <v>876.52726291096894</v>
      </c>
      <c r="P47" s="7">
        <v>878.56735455941418</v>
      </c>
      <c r="Q47" s="7">
        <v>870.78819999999996</v>
      </c>
      <c r="R47" s="7">
        <v>863.53400000000011</v>
      </c>
      <c r="S47" s="7">
        <v>863.53400000000011</v>
      </c>
    </row>
    <row r="48" spans="1:19" ht="24.95" customHeight="1" x14ac:dyDescent="0.25">
      <c r="A48" s="21"/>
      <c r="B48" s="20" t="s">
        <v>42</v>
      </c>
      <c r="C48" s="6" t="s">
        <v>167</v>
      </c>
      <c r="D48" s="6" t="s">
        <v>168</v>
      </c>
      <c r="E48" s="7">
        <v>465.02207328982468</v>
      </c>
      <c r="F48" s="7">
        <v>470.18898521526711</v>
      </c>
      <c r="G48" s="7">
        <v>475.35589714070954</v>
      </c>
      <c r="H48" s="7">
        <v>475.35589714070954</v>
      </c>
      <c r="I48" s="7">
        <v>475.35589714070954</v>
      </c>
      <c r="J48" s="7">
        <v>475.35589714070954</v>
      </c>
      <c r="K48" s="7">
        <v>490.85663291703708</v>
      </c>
      <c r="L48" s="7">
        <v>472.25574998544408</v>
      </c>
      <c r="M48" s="7">
        <v>516.69119254424947</v>
      </c>
      <c r="N48" s="7">
        <v>532.19192832057695</v>
      </c>
      <c r="O48" s="7">
        <v>536.84382415241919</v>
      </c>
      <c r="P48" s="7">
        <v>541.90760567672896</v>
      </c>
      <c r="Q48" s="7">
        <v>552.26790000000005</v>
      </c>
      <c r="R48" s="7">
        <v>546.21100000000001</v>
      </c>
      <c r="S48" s="7">
        <v>541.21100000000001</v>
      </c>
    </row>
    <row r="49" spans="1:19" ht="24.95" customHeight="1" x14ac:dyDescent="0.25">
      <c r="A49" s="21"/>
      <c r="B49" s="20"/>
      <c r="C49" s="6" t="s">
        <v>169</v>
      </c>
      <c r="D49" s="6" t="s">
        <v>170</v>
      </c>
      <c r="E49" s="7">
        <v>312.88047744480332</v>
      </c>
      <c r="F49" s="7">
        <v>316.00928221925142</v>
      </c>
      <c r="G49" s="7">
        <v>318.09515206888341</v>
      </c>
      <c r="H49" s="7">
        <v>302.45112819664325</v>
      </c>
      <c r="I49" s="7">
        <v>302.45112819664325</v>
      </c>
      <c r="J49" s="7">
        <v>286.8071043244031</v>
      </c>
      <c r="K49" s="7">
        <v>297.23645357256316</v>
      </c>
      <c r="L49" s="7">
        <v>314.96634729443531</v>
      </c>
      <c r="M49" s="7">
        <v>317.05221714406736</v>
      </c>
      <c r="N49" s="7">
        <v>323.30982669296338</v>
      </c>
      <c r="O49" s="7">
        <v>331.66884518263208</v>
      </c>
      <c r="P49" s="7">
        <v>329.80666481630692</v>
      </c>
      <c r="Q49" s="7">
        <v>336.435</v>
      </c>
      <c r="R49" s="7">
        <v>334.71440000000001</v>
      </c>
      <c r="S49" s="7">
        <v>337.29759999999999</v>
      </c>
    </row>
    <row r="50" spans="1:19" ht="24.95" customHeight="1" x14ac:dyDescent="0.25">
      <c r="A50" s="20" t="s">
        <v>171</v>
      </c>
      <c r="B50" s="6" t="s">
        <v>45</v>
      </c>
      <c r="C50" s="6" t="s">
        <v>46</v>
      </c>
      <c r="D50" s="6" t="s">
        <v>172</v>
      </c>
      <c r="E50" s="7">
        <v>5.4898469900925946</v>
      </c>
      <c r="F50" s="7">
        <v>5.4898469900925946</v>
      </c>
      <c r="G50" s="7">
        <v>5.9473342392669766</v>
      </c>
      <c r="H50" s="7">
        <v>6.0662809240523163</v>
      </c>
      <c r="I50" s="7">
        <v>6.4048214884413603</v>
      </c>
      <c r="J50" s="7">
        <v>6.176077863854168</v>
      </c>
      <c r="K50" s="7">
        <v>6.4048214884413586</v>
      </c>
      <c r="L50" s="7">
        <v>6.4048214884413586</v>
      </c>
      <c r="M50" s="7">
        <v>6.8623087376157423</v>
      </c>
      <c r="N50" s="7">
        <v>6.6793138379459887</v>
      </c>
      <c r="O50" s="7">
        <v>7.3097101322361944</v>
      </c>
      <c r="P50" s="7">
        <v>7.3919593011572688</v>
      </c>
      <c r="Q50" s="7">
        <v>7.1236249999999997</v>
      </c>
      <c r="R50" s="7">
        <v>6.4576500000000001</v>
      </c>
      <c r="S50" s="7">
        <v>6.6862300000000001</v>
      </c>
    </row>
    <row r="51" spans="1:19" ht="24.95" customHeight="1" x14ac:dyDescent="0.25">
      <c r="A51" s="20"/>
      <c r="B51" s="20" t="s">
        <v>173</v>
      </c>
      <c r="C51" s="20" t="s">
        <v>174</v>
      </c>
      <c r="D51" s="6" t="s">
        <v>175</v>
      </c>
      <c r="E51" s="7">
        <v>14.935765133957537</v>
      </c>
      <c r="F51" s="7">
        <v>14.935765133957537</v>
      </c>
      <c r="G51" s="7">
        <v>14.935765133957537</v>
      </c>
      <c r="H51" s="7">
        <v>16.568742121936893</v>
      </c>
      <c r="I51" s="7">
        <v>16.927200485151872</v>
      </c>
      <c r="J51" s="7">
        <v>17.922918160749042</v>
      </c>
      <c r="K51" s="7">
        <v>19.914353511943382</v>
      </c>
      <c r="L51" s="7">
        <v>18.918635836346212</v>
      </c>
      <c r="M51" s="7">
        <v>18.918635836346212</v>
      </c>
      <c r="N51" s="7">
        <v>19.416494674144801</v>
      </c>
      <c r="O51" s="7">
        <v>19.866604002633856</v>
      </c>
      <c r="P51" s="7">
        <v>19.625908493435272</v>
      </c>
      <c r="Q51" s="7">
        <v>19.118289999999998</v>
      </c>
      <c r="R51" s="7">
        <v>18.558450000000004</v>
      </c>
      <c r="S51" s="7">
        <v>17.652550000000002</v>
      </c>
    </row>
    <row r="52" spans="1:19" ht="24.95" customHeight="1" x14ac:dyDescent="0.25">
      <c r="A52" s="20"/>
      <c r="B52" s="20"/>
      <c r="C52" s="20"/>
      <c r="D52" s="6" t="s">
        <v>176</v>
      </c>
      <c r="E52" s="7">
        <v>21.640370710681363</v>
      </c>
      <c r="F52" s="7">
        <v>21.640370710681363</v>
      </c>
      <c r="G52" s="7">
        <v>21.640370710681363</v>
      </c>
      <c r="H52" s="7">
        <v>22.722389246215432</v>
      </c>
      <c r="I52" s="7">
        <v>23.8044077817495</v>
      </c>
      <c r="J52" s="7">
        <v>25.427435585050603</v>
      </c>
      <c r="K52" s="7">
        <v>27.050463388351702</v>
      </c>
      <c r="L52" s="7">
        <v>27.050463388351702</v>
      </c>
      <c r="M52" s="7">
        <v>24.886426317283568</v>
      </c>
      <c r="N52" s="7">
        <v>23.8044077817495</v>
      </c>
      <c r="O52" s="7">
        <v>21.579316897718989</v>
      </c>
      <c r="P52" s="7">
        <v>21.414741594371097</v>
      </c>
      <c r="Q52" s="7">
        <v>21.366314000000003</v>
      </c>
      <c r="R52" s="7">
        <v>20.213000000000001</v>
      </c>
      <c r="S52" s="7">
        <v>19.213000000000001</v>
      </c>
    </row>
    <row r="53" spans="1:19" ht="24.95" customHeight="1" x14ac:dyDescent="0.25">
      <c r="A53" s="20"/>
      <c r="B53" s="20" t="s">
        <v>47</v>
      </c>
      <c r="C53" s="20" t="s">
        <v>48</v>
      </c>
      <c r="D53" s="6" t="s">
        <v>49</v>
      </c>
      <c r="E53" s="7">
        <v>24.895832812852639</v>
      </c>
      <c r="F53" s="7">
        <v>24.895832812852639</v>
      </c>
      <c r="G53" s="7">
        <v>26.887499437880848</v>
      </c>
      <c r="H53" s="7">
        <v>24.895832812852639</v>
      </c>
      <c r="I53" s="7">
        <v>26.558874444751197</v>
      </c>
      <c r="J53" s="7">
        <v>29.874999375423165</v>
      </c>
      <c r="K53" s="7">
        <v>32.364582656708428</v>
      </c>
      <c r="L53" s="7">
        <v>35.103124266122222</v>
      </c>
      <c r="M53" s="7">
        <v>34.854165937993692</v>
      </c>
      <c r="N53" s="7">
        <v>35.8499992505078</v>
      </c>
      <c r="O53" s="7">
        <v>37.779907519545517</v>
      </c>
      <c r="P53" s="7">
        <v>37.99714690972197</v>
      </c>
      <c r="Q53" s="7">
        <v>38.207037000000007</v>
      </c>
      <c r="R53" s="7">
        <v>39.40120000000001</v>
      </c>
      <c r="S53" s="7">
        <v>39.40120000000001</v>
      </c>
    </row>
    <row r="54" spans="1:19" ht="24.95" customHeight="1" x14ac:dyDescent="0.25">
      <c r="A54" s="20"/>
      <c r="B54" s="20"/>
      <c r="C54" s="20"/>
      <c r="D54" s="6" t="s">
        <v>50</v>
      </c>
      <c r="E54" s="7">
        <v>33.213337773076219</v>
      </c>
      <c r="F54" s="7">
        <v>33.213337773076219</v>
      </c>
      <c r="G54" s="7">
        <v>34.097748114803942</v>
      </c>
      <c r="H54" s="7">
        <v>38.008333601720516</v>
      </c>
      <c r="I54" s="7">
        <v>39.777154285175975</v>
      </c>
      <c r="J54" s="7">
        <v>41.556630514917302</v>
      </c>
      <c r="K54" s="7">
        <v>41.556630514917302</v>
      </c>
      <c r="L54" s="7">
        <v>42.888573800651834</v>
      </c>
      <c r="M54" s="7">
        <v>40.491075886329682</v>
      </c>
      <c r="N54" s="7">
        <v>41.023853200623485</v>
      </c>
      <c r="O54" s="7">
        <v>42.330409594732473</v>
      </c>
      <c r="P54" s="7">
        <v>43.137173094898827</v>
      </c>
      <c r="Q54" s="7">
        <v>42.820550000000004</v>
      </c>
      <c r="R54" s="7">
        <v>43.478888999999995</v>
      </c>
      <c r="S54" s="7">
        <v>44.005800000000001</v>
      </c>
    </row>
    <row r="55" spans="1:19" ht="24.95" customHeight="1" x14ac:dyDescent="0.25">
      <c r="A55" s="20"/>
      <c r="B55" s="20" t="s">
        <v>51</v>
      </c>
      <c r="C55" s="20" t="s">
        <v>52</v>
      </c>
      <c r="D55" s="6" t="s">
        <v>177</v>
      </c>
      <c r="E55" s="7">
        <v>16.013605023469207</v>
      </c>
      <c r="F55" s="7">
        <v>16.013605023469207</v>
      </c>
      <c r="G55" s="7">
        <v>16.013605023469207</v>
      </c>
      <c r="H55" s="7">
        <v>14.09396168835768</v>
      </c>
      <c r="I55" s="7">
        <v>13.14905952858776</v>
      </c>
      <c r="J55" s="7">
        <v>12.930240081062092</v>
      </c>
      <c r="K55" s="7">
        <v>13.924873933451485</v>
      </c>
      <c r="L55" s="7">
        <v>12.681581617964744</v>
      </c>
      <c r="M55" s="7">
        <v>12.432923154867396</v>
      </c>
      <c r="N55" s="7">
        <v>12.432923154867396</v>
      </c>
      <c r="O55" s="7">
        <v>12.887389347254238</v>
      </c>
      <c r="P55" s="7">
        <v>12.915919698692079</v>
      </c>
      <c r="Q55" s="7">
        <v>12.711063999999999</v>
      </c>
      <c r="R55" s="7">
        <v>14.401200000000001</v>
      </c>
      <c r="S55" s="7">
        <v>14.444435</v>
      </c>
    </row>
    <row r="56" spans="1:19" ht="24.95" customHeight="1" x14ac:dyDescent="0.25">
      <c r="A56" s="20"/>
      <c r="B56" s="20"/>
      <c r="C56" s="20"/>
      <c r="D56" s="6" t="s">
        <v>178</v>
      </c>
      <c r="E56" s="7">
        <v>27.779941155153718</v>
      </c>
      <c r="F56" s="7">
        <v>27.779941155153718</v>
      </c>
      <c r="G56" s="7">
        <v>27.842038995375347</v>
      </c>
      <c r="H56" s="7">
        <v>25.620835561531575</v>
      </c>
      <c r="I56" s="7">
        <v>24.663092930865048</v>
      </c>
      <c r="J56" s="7">
        <v>26.133287106235045</v>
      </c>
      <c r="K56" s="7">
        <v>27.814952210038864</v>
      </c>
      <c r="L56" s="7">
        <v>24.313219381607396</v>
      </c>
      <c r="M56" s="7">
        <v>23.74098856626831</v>
      </c>
      <c r="N56" s="7">
        <v>23.74098856626831</v>
      </c>
      <c r="O56" s="7">
        <v>25.092820247060654</v>
      </c>
      <c r="P56" s="7">
        <v>25.220384276222703</v>
      </c>
      <c r="Q56" s="7">
        <v>24.517868000000004</v>
      </c>
      <c r="R56" s="7">
        <v>24.732963000000002</v>
      </c>
      <c r="S56" s="7">
        <v>25.611585000000002</v>
      </c>
    </row>
    <row r="57" spans="1:19" ht="24.95" customHeight="1" x14ac:dyDescent="0.25">
      <c r="A57" s="20"/>
      <c r="B57" s="20" t="s">
        <v>53</v>
      </c>
      <c r="C57" s="6" t="s">
        <v>54</v>
      </c>
      <c r="D57" s="6" t="s">
        <v>55</v>
      </c>
      <c r="E57" s="7">
        <v>297.29441735042064</v>
      </c>
      <c r="F57" s="7">
        <v>297.29441735042064</v>
      </c>
      <c r="G57" s="7">
        <v>307.20423126210136</v>
      </c>
      <c r="H57" s="7">
        <v>322.06895212962246</v>
      </c>
      <c r="I57" s="7">
        <v>341.88857995298378</v>
      </c>
      <c r="J57" s="7">
        <v>351.79839386466449</v>
      </c>
      <c r="K57" s="7">
        <v>361.70820777634515</v>
      </c>
      <c r="L57" s="7">
        <v>363.69017055868125</v>
      </c>
      <c r="M57" s="7">
        <v>361.70820777634515</v>
      </c>
      <c r="N57" s="7">
        <v>371.61802168802581</v>
      </c>
      <c r="O57" s="7">
        <v>375.62653847053281</v>
      </c>
      <c r="P57" s="7">
        <v>379.25720617251261</v>
      </c>
      <c r="Q57" s="7">
        <v>377.38510000000002</v>
      </c>
      <c r="R57" s="7">
        <v>377.72680000000003</v>
      </c>
      <c r="S57" s="7">
        <v>389.80699999999996</v>
      </c>
    </row>
    <row r="58" spans="1:19" ht="24.95" customHeight="1" x14ac:dyDescent="0.25">
      <c r="A58" s="20"/>
      <c r="B58" s="20"/>
      <c r="C58" s="6" t="s">
        <v>179</v>
      </c>
      <c r="D58" s="6" t="s">
        <v>39</v>
      </c>
      <c r="E58" s="7">
        <v>413.4495493033848</v>
      </c>
      <c r="F58" s="7">
        <v>413.4495493033848</v>
      </c>
      <c r="G58" s="7">
        <v>416.26852350318063</v>
      </c>
      <c r="H58" s="7">
        <v>414.62412188663308</v>
      </c>
      <c r="I58" s="7">
        <v>418.14783963637785</v>
      </c>
      <c r="J58" s="7">
        <v>474.52732363229387</v>
      </c>
      <c r="K58" s="7">
        <v>493.32048496426592</v>
      </c>
      <c r="L58" s="7">
        <v>526.20851729521701</v>
      </c>
      <c r="M58" s="7">
        <v>507.41535596324502</v>
      </c>
      <c r="N58" s="7">
        <v>516.81193662923113</v>
      </c>
      <c r="O58" s="7">
        <v>516.10395144202914</v>
      </c>
      <c r="P58" s="7">
        <v>518.7807898593868</v>
      </c>
      <c r="Q58" s="7">
        <v>507.90300000000002</v>
      </c>
      <c r="R58" s="7">
        <v>515.43100000000004</v>
      </c>
      <c r="S58" s="7">
        <v>505.56700000000006</v>
      </c>
    </row>
    <row r="59" spans="1:19" ht="24.95" customHeight="1" x14ac:dyDescent="0.25">
      <c r="A59" s="20"/>
      <c r="B59" s="20"/>
      <c r="C59" s="6" t="s">
        <v>180</v>
      </c>
      <c r="D59" s="6" t="s">
        <v>181</v>
      </c>
      <c r="E59" s="7">
        <v>451.34252957088813</v>
      </c>
      <c r="F59" s="7">
        <v>451.40909926551507</v>
      </c>
      <c r="G59" s="7">
        <v>456.47790601354035</v>
      </c>
      <c r="H59" s="7">
        <v>446.96794963825823</v>
      </c>
      <c r="I59" s="7">
        <v>405.12414158701705</v>
      </c>
      <c r="J59" s="7">
        <v>366.13332044836051</v>
      </c>
      <c r="K59" s="7">
        <v>356.62336407307845</v>
      </c>
      <c r="L59" s="7">
        <v>332.84847313487313</v>
      </c>
      <c r="M59" s="7">
        <v>332.84847313487313</v>
      </c>
      <c r="N59" s="7">
        <v>304.3186040090269</v>
      </c>
      <c r="O59" s="7">
        <v>322.6194191653168</v>
      </c>
      <c r="P59" s="7">
        <v>323.06582978662618</v>
      </c>
      <c r="Q59" s="7">
        <v>313.96010000000001</v>
      </c>
      <c r="R59" s="7">
        <v>297.88800000000003</v>
      </c>
      <c r="S59" s="7">
        <v>287.42500000000001</v>
      </c>
    </row>
    <row r="60" spans="1:19" ht="24.95" customHeight="1" x14ac:dyDescent="0.25">
      <c r="A60" s="20"/>
      <c r="B60" s="20"/>
      <c r="C60" s="6" t="s">
        <v>57</v>
      </c>
      <c r="D60" s="6" t="s">
        <v>39</v>
      </c>
      <c r="E60" s="7">
        <v>777.13497692653129</v>
      </c>
      <c r="F60" s="7">
        <v>777.13497692653129</v>
      </c>
      <c r="G60" s="7">
        <v>777.13497692653129</v>
      </c>
      <c r="H60" s="7">
        <v>825.70591298443946</v>
      </c>
      <c r="I60" s="7">
        <v>849.99138101339361</v>
      </c>
      <c r="J60" s="7">
        <v>825.70591298443946</v>
      </c>
      <c r="K60" s="7">
        <v>777.13497692653129</v>
      </c>
      <c r="L60" s="7">
        <v>782.96348925348025</v>
      </c>
      <c r="M60" s="7">
        <v>786.84916413811288</v>
      </c>
      <c r="N60" s="7">
        <v>796.5633513496947</v>
      </c>
      <c r="O60" s="7">
        <v>776.34867234300862</v>
      </c>
      <c r="P60" s="7">
        <v>772.60673074881333</v>
      </c>
      <c r="Q60" s="7">
        <v>763.09270000000004</v>
      </c>
      <c r="R60" s="7">
        <v>771.01800000000003</v>
      </c>
      <c r="S60" s="7">
        <v>771.01800000000003</v>
      </c>
    </row>
    <row r="61" spans="1:19" ht="24.95" customHeight="1" x14ac:dyDescent="0.25">
      <c r="A61" s="20"/>
      <c r="B61" s="20"/>
      <c r="C61" s="6" t="s">
        <v>58</v>
      </c>
      <c r="D61" s="6" t="s">
        <v>39</v>
      </c>
      <c r="E61" s="7">
        <v>194.43696335476676</v>
      </c>
      <c r="F61" s="7">
        <v>194.51935189856113</v>
      </c>
      <c r="G61" s="7">
        <v>194.70472612209852</v>
      </c>
      <c r="H61" s="7">
        <v>171.64623242764284</v>
      </c>
      <c r="I61" s="7">
        <v>177.36193765337885</v>
      </c>
      <c r="J61" s="7">
        <v>195.67279151168259</v>
      </c>
      <c r="K61" s="7">
        <v>205.97135948598168</v>
      </c>
      <c r="L61" s="7">
        <v>213.18035706799105</v>
      </c>
      <c r="M61" s="7">
        <v>190.52350752453307</v>
      </c>
      <c r="N61" s="7">
        <v>185.37422353738353</v>
      </c>
      <c r="O61" s="7">
        <v>184.95894266396303</v>
      </c>
      <c r="P61" s="7">
        <v>186.9081137116595</v>
      </c>
      <c r="Q61" s="7">
        <v>187.73660000000001</v>
      </c>
      <c r="R61" s="7">
        <v>193.53150000000002</v>
      </c>
      <c r="S61" s="7">
        <v>193.53150000000002</v>
      </c>
    </row>
    <row r="62" spans="1:19" ht="24.95" customHeight="1" x14ac:dyDescent="0.25">
      <c r="A62" s="20"/>
      <c r="B62" s="20"/>
      <c r="C62" s="6" t="s">
        <v>59</v>
      </c>
      <c r="D62" s="6" t="s">
        <v>182</v>
      </c>
      <c r="E62" s="7">
        <v>850.4393676704525</v>
      </c>
      <c r="F62" s="7">
        <v>850.42523886629442</v>
      </c>
      <c r="G62" s="7">
        <v>851.60263921280898</v>
      </c>
      <c r="H62" s="7">
        <v>917.69957894872346</v>
      </c>
      <c r="I62" s="7">
        <v>977.90951695206502</v>
      </c>
      <c r="J62" s="7">
        <v>920.28275622570152</v>
      </c>
      <c r="K62" s="7">
        <v>945.84064417240779</v>
      </c>
      <c r="L62" s="7">
        <v>969.38865110270069</v>
      </c>
      <c r="M62" s="7">
        <v>988.89701698573958</v>
      </c>
      <c r="N62" s="7">
        <v>925.52832588280364</v>
      </c>
      <c r="O62" s="7">
        <v>895.70803630086994</v>
      </c>
      <c r="P62" s="7">
        <v>892.05831831610453</v>
      </c>
      <c r="Q62" s="7">
        <v>876.75680000000011</v>
      </c>
      <c r="R62" s="7">
        <v>872.49424999999997</v>
      </c>
      <c r="S62" s="7">
        <v>881.48250000000007</v>
      </c>
    </row>
    <row r="63" spans="1:19" ht="24.95" customHeight="1" x14ac:dyDescent="0.25">
      <c r="A63" s="20"/>
      <c r="B63" s="20"/>
      <c r="C63" s="6" t="s">
        <v>60</v>
      </c>
      <c r="D63" s="6" t="s">
        <v>39</v>
      </c>
      <c r="E63" s="7">
        <v>338.70867155356819</v>
      </c>
      <c r="F63" s="7">
        <v>348.38606216938445</v>
      </c>
      <c r="G63" s="7">
        <v>367.74084340101689</v>
      </c>
      <c r="H63" s="7">
        <v>399.99558632353234</v>
      </c>
      <c r="I63" s="7">
        <v>430.64388240382237</v>
      </c>
      <c r="J63" s="7">
        <v>454.83735894336291</v>
      </c>
      <c r="K63" s="7">
        <v>420.96649178800612</v>
      </c>
      <c r="L63" s="7">
        <v>403.54718867953693</v>
      </c>
      <c r="M63" s="7">
        <v>372.57953870892499</v>
      </c>
      <c r="N63" s="7">
        <v>396.77301524846553</v>
      </c>
      <c r="O63" s="7">
        <v>386.68977266733913</v>
      </c>
      <c r="P63" s="7">
        <v>389.1724863502198</v>
      </c>
      <c r="Q63" s="7">
        <v>387.21850000000001</v>
      </c>
      <c r="R63" s="7">
        <v>386.87920000000008</v>
      </c>
      <c r="S63" s="7">
        <v>403.74200000000002</v>
      </c>
    </row>
    <row r="64" spans="1:19" ht="24.95" customHeight="1" x14ac:dyDescent="0.25">
      <c r="A64" s="20"/>
      <c r="B64" s="20"/>
      <c r="C64" s="20" t="s">
        <v>61</v>
      </c>
      <c r="D64" s="6" t="s">
        <v>62</v>
      </c>
      <c r="E64" s="7">
        <v>26.427706440763625</v>
      </c>
      <c r="F64" s="7">
        <v>26.427706440763625</v>
      </c>
      <c r="G64" s="7">
        <v>28.541922956024713</v>
      </c>
      <c r="H64" s="7">
        <v>29.810452865181375</v>
      </c>
      <c r="I64" s="7">
        <v>31.501826077390245</v>
      </c>
      <c r="J64" s="7">
        <v>34.356018372992722</v>
      </c>
      <c r="K64" s="7">
        <v>38.055897274699632</v>
      </c>
      <c r="L64" s="7">
        <v>39.11300553233017</v>
      </c>
      <c r="M64" s="7">
        <v>37.527343145884352</v>
      </c>
      <c r="N64" s="7">
        <v>34.356018372992722</v>
      </c>
      <c r="O64" s="7">
        <v>34.296346402830103</v>
      </c>
      <c r="P64" s="7">
        <v>34.564351764968087</v>
      </c>
      <c r="Q64" s="7">
        <v>35.078918000000002</v>
      </c>
      <c r="R64" s="7">
        <v>33.961399999999998</v>
      </c>
      <c r="S64" s="7">
        <v>34.961400000000005</v>
      </c>
    </row>
    <row r="65" spans="1:19" ht="24.95" customHeight="1" x14ac:dyDescent="0.25">
      <c r="A65" s="20"/>
      <c r="B65" s="20"/>
      <c r="C65" s="20"/>
      <c r="D65" s="6" t="s">
        <v>183</v>
      </c>
      <c r="E65" s="7">
        <v>22.269597847959126</v>
      </c>
      <c r="F65" s="7">
        <v>22.269597847959126</v>
      </c>
      <c r="G65" s="7">
        <v>24.206084617346868</v>
      </c>
      <c r="H65" s="7">
        <v>26.791294454479523</v>
      </c>
      <c r="I65" s="7">
        <v>29.047301540816246</v>
      </c>
      <c r="J65" s="7">
        <v>30.499666617857059</v>
      </c>
      <c r="K65" s="7">
        <v>31.467910002550937</v>
      </c>
      <c r="L65" s="7">
        <v>34.614701002806022</v>
      </c>
      <c r="M65" s="7">
        <v>38.003552849234595</v>
      </c>
      <c r="N65" s="7">
        <v>37.27737031071419</v>
      </c>
      <c r="O65" s="7">
        <v>33.778643756635631</v>
      </c>
      <c r="P65" s="7">
        <v>33.648864268800395</v>
      </c>
      <c r="Q65" s="7">
        <v>33.085504</v>
      </c>
      <c r="R65" s="7">
        <v>33.298650000000002</v>
      </c>
      <c r="S65" s="7">
        <v>33.798650000000002</v>
      </c>
    </row>
    <row r="66" spans="1:19" ht="24.95" customHeight="1" x14ac:dyDescent="0.25">
      <c r="A66" s="20"/>
      <c r="B66" s="20"/>
      <c r="C66" s="20"/>
      <c r="D66" s="6" t="s">
        <v>63</v>
      </c>
      <c r="E66" s="7">
        <v>250.40566984644482</v>
      </c>
      <c r="F66" s="7">
        <v>250.40566984644482</v>
      </c>
      <c r="G66" s="7">
        <v>260.42189664030258</v>
      </c>
      <c r="H66" s="7">
        <v>251.51747102056302</v>
      </c>
      <c r="I66" s="7">
        <v>269.32632226004222</v>
      </c>
      <c r="J66" s="7">
        <v>265.43001003723151</v>
      </c>
      <c r="K66" s="7">
        <v>275.44623683108927</v>
      </c>
      <c r="L66" s="7">
        <v>255.41378324337373</v>
      </c>
      <c r="M66" s="7">
        <v>230.37321625872923</v>
      </c>
      <c r="N66" s="7">
        <v>240.38944305258707</v>
      </c>
      <c r="O66" s="7">
        <v>240.02154836767221</v>
      </c>
      <c r="P66" s="7">
        <v>239.98799496184219</v>
      </c>
      <c r="Q66" s="7">
        <v>240.75</v>
      </c>
      <c r="R66" s="7">
        <v>244.88560000000001</v>
      </c>
      <c r="S66" s="7">
        <v>244.88560000000001</v>
      </c>
    </row>
    <row r="67" spans="1:19" ht="24.95" customHeight="1" x14ac:dyDescent="0.25">
      <c r="A67" s="20"/>
      <c r="B67" s="20"/>
      <c r="C67" s="20"/>
      <c r="D67" s="6" t="s">
        <v>184</v>
      </c>
      <c r="E67" s="7">
        <v>19.490555387794007</v>
      </c>
      <c r="F67" s="7">
        <v>19.490555387794007</v>
      </c>
      <c r="G67" s="7">
        <v>20.46508315718371</v>
      </c>
      <c r="H67" s="7">
        <v>22.657770638310538</v>
      </c>
      <c r="I67" s="7">
        <v>23.758987017720894</v>
      </c>
      <c r="J67" s="7">
        <v>26.312249773521913</v>
      </c>
      <c r="K67" s="7">
        <v>26.799513658216767</v>
      </c>
      <c r="L67" s="7">
        <v>30.210360851080718</v>
      </c>
      <c r="M67" s="7">
        <v>31.672152505165265</v>
      </c>
      <c r="N67" s="7">
        <v>32.646680274554967</v>
      </c>
      <c r="O67" s="7">
        <v>33.014453376768522</v>
      </c>
      <c r="P67" s="7">
        <v>33.215849648951341</v>
      </c>
      <c r="Q67" s="7">
        <v>33.409385</v>
      </c>
      <c r="R67" s="7">
        <v>33.739000000000004</v>
      </c>
      <c r="S67" s="7">
        <v>33.739000000000004</v>
      </c>
    </row>
    <row r="68" spans="1:19" ht="24.95" customHeight="1" x14ac:dyDescent="0.25">
      <c r="A68" s="20" t="s">
        <v>185</v>
      </c>
      <c r="B68" s="20" t="s">
        <v>65</v>
      </c>
      <c r="C68" s="20" t="s">
        <v>66</v>
      </c>
      <c r="D68" s="6" t="s">
        <v>67</v>
      </c>
      <c r="E68" s="7">
        <v>2.4693659524898193</v>
      </c>
      <c r="F68" s="7">
        <v>2.4693659524898193</v>
      </c>
      <c r="G68" s="7">
        <v>2.5088758077296567</v>
      </c>
      <c r="H68" s="7">
        <v>2.3508363867703079</v>
      </c>
      <c r="I68" s="7">
        <v>2.4891208801097382</v>
      </c>
      <c r="J68" s="7">
        <v>2.6669152286890045</v>
      </c>
      <c r="K68" s="7">
        <v>2.5187532715396155</v>
      </c>
      <c r="L68" s="7">
        <v>2.8150771858383941</v>
      </c>
      <c r="M68" s="7">
        <v>2.9138518239379869</v>
      </c>
      <c r="N68" s="7">
        <v>2.8644645048881898</v>
      </c>
      <c r="O68" s="7">
        <v>2.8622579572773041</v>
      </c>
      <c r="P68" s="7">
        <v>2.8946785256115888</v>
      </c>
      <c r="Q68" s="7">
        <v>2.842892</v>
      </c>
      <c r="R68" s="7">
        <v>2.8421749999999997</v>
      </c>
      <c r="S68" s="7">
        <v>2.9844500000000007</v>
      </c>
    </row>
    <row r="69" spans="1:19" ht="24.95" customHeight="1" x14ac:dyDescent="0.25">
      <c r="A69" s="20"/>
      <c r="B69" s="20"/>
      <c r="C69" s="20"/>
      <c r="D69" s="6" t="s">
        <v>68</v>
      </c>
      <c r="E69" s="7">
        <v>2.0339804163042472</v>
      </c>
      <c r="F69" s="7">
        <v>2.0439509085410323</v>
      </c>
      <c r="G69" s="7">
        <v>2.0439509085410323</v>
      </c>
      <c r="H69" s="7">
        <v>2.1835377998560301</v>
      </c>
      <c r="I69" s="7">
        <v>2.113744354198531</v>
      </c>
      <c r="J69" s="7">
        <v>2.1436558309088878</v>
      </c>
      <c r="K69" s="7">
        <v>2.2932132144606703</v>
      </c>
      <c r="L69" s="7">
        <v>2.3929181368285253</v>
      </c>
      <c r="M69" s="7">
        <v>2.4926230591963807</v>
      </c>
      <c r="N69" s="7">
        <v>2.4427705980124532</v>
      </c>
      <c r="O69" s="7">
        <v>2.4387616399097363</v>
      </c>
      <c r="P69" s="7">
        <v>2.4222267962662771</v>
      </c>
      <c r="Q69" s="7">
        <v>2.433646</v>
      </c>
      <c r="R69" s="7">
        <v>2.4584260000000002</v>
      </c>
      <c r="S69" s="7">
        <v>2.4584260000000002</v>
      </c>
    </row>
    <row r="70" spans="1:19" ht="24.95" customHeight="1" x14ac:dyDescent="0.25">
      <c r="A70" s="20"/>
      <c r="B70" s="20"/>
      <c r="C70" s="20"/>
      <c r="D70" s="6" t="s">
        <v>69</v>
      </c>
      <c r="E70" s="7">
        <v>1.7492134420679182</v>
      </c>
      <c r="F70" s="7">
        <v>1.7492134420679182</v>
      </c>
      <c r="G70" s="7">
        <v>1.8383453372051368</v>
      </c>
      <c r="H70" s="7">
        <v>1.6600815469306998</v>
      </c>
      <c r="I70" s="7">
        <v>1.4706762697641098</v>
      </c>
      <c r="J70" s="7">
        <v>1.5598081649013285</v>
      </c>
      <c r="K70" s="7">
        <v>1.5598081649013285</v>
      </c>
      <c r="L70" s="7">
        <v>1.738071955175766</v>
      </c>
      <c r="M70" s="7">
        <v>1.894052771665899</v>
      </c>
      <c r="N70" s="7">
        <v>1.9497602061266608</v>
      </c>
      <c r="O70" s="7">
        <v>1.946528620655811</v>
      </c>
      <c r="P70" s="7">
        <v>1.9623617855308173</v>
      </c>
      <c r="Q70" s="7">
        <v>2.0112200000000002</v>
      </c>
      <c r="R70" s="7">
        <v>2.0112200000000002</v>
      </c>
      <c r="S70" s="7">
        <v>2.1652800000000001</v>
      </c>
    </row>
    <row r="71" spans="1:19" ht="24.95" customHeight="1" x14ac:dyDescent="0.25">
      <c r="A71" s="20"/>
      <c r="B71" s="20"/>
      <c r="C71" s="20" t="s">
        <v>70</v>
      </c>
      <c r="D71" s="6" t="s">
        <v>186</v>
      </c>
      <c r="E71" s="7">
        <v>1.5320855936442905</v>
      </c>
      <c r="F71" s="7">
        <v>1.5811909011328897</v>
      </c>
      <c r="G71" s="7">
        <v>1.6204751471237686</v>
      </c>
      <c r="H71" s="7">
        <v>1.443696040164812</v>
      </c>
      <c r="I71" s="7">
        <v>1.306201179196735</v>
      </c>
      <c r="J71" s="7">
        <v>1.3258433021921745</v>
      </c>
      <c r="K71" s="7">
        <v>1.5222645321465709</v>
      </c>
      <c r="L71" s="7">
        <v>1.5713698396351699</v>
      </c>
      <c r="M71" s="7">
        <v>1.6204751471237688</v>
      </c>
      <c r="N71" s="7">
        <v>1.5713698396351701</v>
      </c>
      <c r="O71" s="7">
        <v>1.6175711620797055</v>
      </c>
      <c r="P71" s="7">
        <v>1.6499958354938706</v>
      </c>
      <c r="Q71" s="7">
        <v>1.627113</v>
      </c>
      <c r="R71" s="7">
        <v>1.659049</v>
      </c>
      <c r="S71" s="7">
        <v>1.659049</v>
      </c>
    </row>
    <row r="72" spans="1:19" ht="24.95" customHeight="1" x14ac:dyDescent="0.25">
      <c r="A72" s="20"/>
      <c r="B72" s="20"/>
      <c r="C72" s="20"/>
      <c r="D72" s="6" t="s">
        <v>187</v>
      </c>
      <c r="E72" s="7">
        <v>2.309920175277393</v>
      </c>
      <c r="F72" s="7">
        <v>2.3895725951145446</v>
      </c>
      <c r="G72" s="7">
        <v>2.5488774347888477</v>
      </c>
      <c r="H72" s="7">
        <v>2.20039809800131</v>
      </c>
      <c r="I72" s="7">
        <v>2.2103546504809541</v>
      </c>
      <c r="J72" s="7">
        <v>2.3397898327163249</v>
      </c>
      <c r="K72" s="7">
        <v>2.3895725951145446</v>
      </c>
      <c r="L72" s="7">
        <v>2.4592684624720524</v>
      </c>
      <c r="M72" s="7">
        <v>2.4891381199109839</v>
      </c>
      <c r="N72" s="7">
        <v>2.5389208823092035</v>
      </c>
      <c r="O72" s="7">
        <v>2.4852982568432895</v>
      </c>
      <c r="P72" s="7">
        <v>2.5104162140803004</v>
      </c>
      <c r="Q72" s="7">
        <v>2.4917980000000006</v>
      </c>
      <c r="R72" s="7">
        <v>2.5054230000000004</v>
      </c>
      <c r="S72" s="7">
        <v>2.5421990000000005</v>
      </c>
    </row>
    <row r="73" spans="1:19" ht="24.95" customHeight="1" x14ac:dyDescent="0.25">
      <c r="A73" s="20"/>
      <c r="B73" s="20"/>
      <c r="C73" s="6" t="s">
        <v>71</v>
      </c>
      <c r="D73" s="6" t="s">
        <v>39</v>
      </c>
      <c r="E73" s="7">
        <v>6.3901563575014446</v>
      </c>
      <c r="F73" s="7">
        <v>6.3901563575014446</v>
      </c>
      <c r="G73" s="7">
        <v>6.3901563575014446</v>
      </c>
      <c r="H73" s="7">
        <v>5.812791541126888</v>
      </c>
      <c r="I73" s="7">
        <v>5.0984249039176914</v>
      </c>
      <c r="J73" s="7">
        <v>5.3822143899323036</v>
      </c>
      <c r="K73" s="7">
        <v>5.6268604985655886</v>
      </c>
      <c r="L73" s="7">
        <v>6.2335828479761402</v>
      </c>
      <c r="M73" s="7">
        <v>6.8500910417320231</v>
      </c>
      <c r="N73" s="7">
        <v>7.5351001459052256</v>
      </c>
      <c r="O73" s="7">
        <v>7.530273755185787</v>
      </c>
      <c r="P73" s="7">
        <v>7.6819280814194224</v>
      </c>
      <c r="Q73" s="7">
        <v>7.6130620000000002</v>
      </c>
      <c r="R73" s="7">
        <v>7.7122850000000005</v>
      </c>
      <c r="S73" s="7">
        <v>7.7122850000000005</v>
      </c>
    </row>
    <row r="74" spans="1:19" ht="24.95" customHeight="1" x14ac:dyDescent="0.25">
      <c r="A74" s="20"/>
      <c r="B74" s="20"/>
      <c r="C74" s="6" t="s">
        <v>72</v>
      </c>
      <c r="D74" s="6" t="s">
        <v>39</v>
      </c>
      <c r="E74" s="7">
        <v>6.2268895883908861</v>
      </c>
      <c r="F74" s="7">
        <v>6.2268895883908861</v>
      </c>
      <c r="G74" s="7">
        <v>6.2268895883908861</v>
      </c>
      <c r="H74" s="7">
        <v>5.3686659085207786</v>
      </c>
      <c r="I74" s="7">
        <v>4.9681615245813955</v>
      </c>
      <c r="J74" s="7">
        <v>5.6261330124818114</v>
      </c>
      <c r="K74" s="7">
        <v>6.1982821323952164</v>
      </c>
      <c r="L74" s="7">
        <v>6.6750730656563873</v>
      </c>
      <c r="M74" s="7">
        <v>7.1518639989175563</v>
      </c>
      <c r="N74" s="7">
        <v>6.9611476256130889</v>
      </c>
      <c r="O74" s="7">
        <v>6.9542558074940626</v>
      </c>
      <c r="P74" s="7">
        <v>7.0474683244675207</v>
      </c>
      <c r="Q74" s="7">
        <v>6.916188</v>
      </c>
      <c r="R74" s="7">
        <v>6.9390609999999997</v>
      </c>
      <c r="S74" s="7">
        <v>6.9390609999999997</v>
      </c>
    </row>
    <row r="75" spans="1:19" ht="24.95" customHeight="1" x14ac:dyDescent="0.25">
      <c r="A75" s="20"/>
      <c r="B75" s="20"/>
      <c r="C75" s="6" t="s">
        <v>73</v>
      </c>
      <c r="D75" s="6" t="s">
        <v>74</v>
      </c>
      <c r="E75" s="7">
        <v>46.699505243201557</v>
      </c>
      <c r="F75" s="7">
        <v>46.699505243201557</v>
      </c>
      <c r="G75" s="7">
        <v>46.699505243201557</v>
      </c>
      <c r="H75" s="7">
        <v>45.738419467058307</v>
      </c>
      <c r="I75" s="7">
        <v>41.593013348271761</v>
      </c>
      <c r="J75" s="7">
        <v>43.422550126954086</v>
      </c>
      <c r="K75" s="7">
        <v>41.106680786849864</v>
      </c>
      <c r="L75" s="7">
        <v>43.422550126954079</v>
      </c>
      <c r="M75" s="7">
        <v>46.317386802084357</v>
      </c>
      <c r="N75" s="7">
        <v>40.527713451823814</v>
      </c>
      <c r="O75" s="7">
        <v>42.870408399916506</v>
      </c>
      <c r="P75" s="7">
        <v>44.119799943161027</v>
      </c>
      <c r="Q75" s="7">
        <v>44.897500000000001</v>
      </c>
      <c r="R75" s="7">
        <v>47.103020000000001</v>
      </c>
      <c r="S75" s="7">
        <v>44.603299999999997</v>
      </c>
    </row>
    <row r="76" spans="1:19" ht="24.95" customHeight="1" x14ac:dyDescent="0.25">
      <c r="A76" s="21" t="s">
        <v>188</v>
      </c>
      <c r="B76" s="20" t="s">
        <v>75</v>
      </c>
      <c r="C76" s="20" t="s">
        <v>75</v>
      </c>
      <c r="D76" s="6" t="s">
        <v>76</v>
      </c>
      <c r="E76" s="7">
        <v>15.655754144355518</v>
      </c>
      <c r="F76" s="7">
        <v>15.655754144355518</v>
      </c>
      <c r="G76" s="7">
        <v>16.699471087312553</v>
      </c>
      <c r="H76" s="7">
        <v>17.116957864495365</v>
      </c>
      <c r="I76" s="7">
        <v>16.073240921538332</v>
      </c>
      <c r="J76" s="7">
        <v>16.699471087312553</v>
      </c>
      <c r="K76" s="7">
        <v>17.743188030269586</v>
      </c>
      <c r="L76" s="7">
        <v>16.908214475903961</v>
      </c>
      <c r="M76" s="7">
        <v>16.699471087312553</v>
      </c>
      <c r="N76" s="7">
        <v>17.116957864495365</v>
      </c>
      <c r="O76" s="7">
        <v>17.732304683859965</v>
      </c>
      <c r="P76" s="7">
        <v>17.881289350012548</v>
      </c>
      <c r="Q76" s="7">
        <v>18.211485999999997</v>
      </c>
      <c r="R76" s="7">
        <v>19.621100000000002</v>
      </c>
      <c r="S76" s="7">
        <v>21.54335</v>
      </c>
    </row>
    <row r="77" spans="1:19" ht="24.95" customHeight="1" x14ac:dyDescent="0.25">
      <c r="A77" s="21"/>
      <c r="B77" s="20"/>
      <c r="C77" s="20"/>
      <c r="D77" s="6" t="s">
        <v>77</v>
      </c>
      <c r="E77" s="7">
        <v>20.896491181087143</v>
      </c>
      <c r="F77" s="7">
        <v>20.896491181087143</v>
      </c>
      <c r="G77" s="7">
        <v>21.941315740141501</v>
      </c>
      <c r="H77" s="7">
        <v>21.314421004708887</v>
      </c>
      <c r="I77" s="7">
        <v>22.359245563763238</v>
      </c>
      <c r="J77" s="7">
        <v>23.508552578723037</v>
      </c>
      <c r="K77" s="7">
        <v>25.33699555706816</v>
      </c>
      <c r="L77" s="7">
        <v>25.859407836595341</v>
      </c>
      <c r="M77" s="7">
        <v>25.075789417304573</v>
      </c>
      <c r="N77" s="7">
        <v>25.598201696831747</v>
      </c>
      <c r="O77" s="7">
        <v>25.674644878716336</v>
      </c>
      <c r="P77" s="7">
        <v>26.098989447430444</v>
      </c>
      <c r="Q77" s="7">
        <v>26.55049</v>
      </c>
      <c r="R77" s="7">
        <v>28.668900000000001</v>
      </c>
      <c r="S77" s="7">
        <v>30.668900000000001</v>
      </c>
    </row>
    <row r="78" spans="1:19" ht="24.95" customHeight="1" x14ac:dyDescent="0.25">
      <c r="A78" s="21"/>
      <c r="B78" s="20"/>
      <c r="C78" s="6" t="s">
        <v>78</v>
      </c>
      <c r="D78" s="6" t="s">
        <v>189</v>
      </c>
      <c r="E78" s="7">
        <v>47.614946247362283</v>
      </c>
      <c r="F78" s="7">
        <v>47.614946247362283</v>
      </c>
      <c r="G78" s="7">
        <v>50.789275997186436</v>
      </c>
      <c r="H78" s="7">
        <v>50.683465005525633</v>
      </c>
      <c r="I78" s="7">
        <v>55.021715663618636</v>
      </c>
      <c r="J78" s="7">
        <v>52.905495830402529</v>
      </c>
      <c r="K78" s="7">
        <v>50.260221038882406</v>
      </c>
      <c r="L78" s="7">
        <v>55.550770621922652</v>
      </c>
      <c r="M78" s="7">
        <v>53.963605747010583</v>
      </c>
      <c r="N78" s="7">
        <v>52.905495830402522</v>
      </c>
      <c r="O78" s="7">
        <v>52.885888715761148</v>
      </c>
      <c r="P78" s="7">
        <v>53.008201946597147</v>
      </c>
      <c r="Q78" s="7">
        <v>53.150834999999994</v>
      </c>
      <c r="R78" s="7">
        <v>53.200896</v>
      </c>
      <c r="S78" s="7">
        <v>53.200896</v>
      </c>
    </row>
    <row r="79" spans="1:19" ht="24.95" customHeight="1" x14ac:dyDescent="0.25">
      <c r="A79" s="21"/>
      <c r="B79" s="20"/>
      <c r="C79" s="6" t="s">
        <v>79</v>
      </c>
      <c r="D79" s="6" t="s">
        <v>80</v>
      </c>
      <c r="E79" s="7">
        <v>34.138699590861414</v>
      </c>
      <c r="F79" s="7">
        <v>34.138699590861414</v>
      </c>
      <c r="G79" s="7">
        <v>34.138699590861414</v>
      </c>
      <c r="H79" s="7">
        <v>38.723039250205659</v>
      </c>
      <c r="I79" s="7">
        <v>38.625500108517492</v>
      </c>
      <c r="J79" s="7">
        <v>36.5771781330658</v>
      </c>
      <c r="K79" s="7">
        <v>36.089482424624919</v>
      </c>
      <c r="L79" s="7">
        <v>35.11409100774317</v>
      </c>
      <c r="M79" s="7">
        <v>39.015656675270186</v>
      </c>
      <c r="N79" s="7">
        <v>39.503352383711068</v>
      </c>
      <c r="O79" s="7">
        <v>39.478018435661767</v>
      </c>
      <c r="P79" s="7">
        <v>39.423823817792929</v>
      </c>
      <c r="Q79" s="7">
        <v>39.085455000000003</v>
      </c>
      <c r="R79" s="7">
        <v>39.440626000000002</v>
      </c>
      <c r="S79" s="7">
        <v>40.548139999999997</v>
      </c>
    </row>
    <row r="80" spans="1:19" ht="24.95" customHeight="1" x14ac:dyDescent="0.25">
      <c r="A80" s="21"/>
      <c r="B80" s="20"/>
      <c r="C80" s="6" t="s">
        <v>81</v>
      </c>
      <c r="D80" s="6" t="s">
        <v>82</v>
      </c>
      <c r="E80" s="7">
        <v>7.2546006652927471</v>
      </c>
      <c r="F80" s="7">
        <v>7.2546006652927471</v>
      </c>
      <c r="G80" s="7">
        <v>7.2546006652927471</v>
      </c>
      <c r="H80" s="7">
        <v>8.083697884183346</v>
      </c>
      <c r="I80" s="7">
        <v>8.2909721889059966</v>
      </c>
      <c r="J80" s="7">
        <v>8.8091579507126205</v>
      </c>
      <c r="K80" s="7">
        <v>8.5500650698093086</v>
      </c>
      <c r="L80" s="7">
        <v>8.1355164603640073</v>
      </c>
      <c r="M80" s="7">
        <v>9.0682508316159325</v>
      </c>
      <c r="N80" s="7">
        <v>8.8091579507126205</v>
      </c>
      <c r="O80" s="7">
        <v>8.2733325134311571</v>
      </c>
      <c r="P80" s="7">
        <v>8.4289469488305926</v>
      </c>
      <c r="Q80" s="7">
        <v>8.3984000000000005</v>
      </c>
      <c r="R80" s="7">
        <v>8.4452250000000006</v>
      </c>
      <c r="S80" s="7">
        <v>8.5236300000000007</v>
      </c>
    </row>
    <row r="81" spans="1:19" ht="24.95" customHeight="1" x14ac:dyDescent="0.25">
      <c r="A81" s="21"/>
      <c r="B81" s="20" t="s">
        <v>19</v>
      </c>
      <c r="C81" s="6" t="s">
        <v>20</v>
      </c>
      <c r="D81" s="6" t="s">
        <v>190</v>
      </c>
      <c r="E81" s="7">
        <v>31.240910628809907</v>
      </c>
      <c r="F81" s="7">
        <v>31.240910628809907</v>
      </c>
      <c r="G81" s="7">
        <v>32.282274316436904</v>
      </c>
      <c r="H81" s="7">
        <v>31.542906098221742</v>
      </c>
      <c r="I81" s="7">
        <v>33.396533462197795</v>
      </c>
      <c r="J81" s="7">
        <v>33.844319847877408</v>
      </c>
      <c r="K81" s="7">
        <v>36.968410910758401</v>
      </c>
      <c r="L81" s="7">
        <v>37.489092754571899</v>
      </c>
      <c r="M81" s="7">
        <v>39.571820129825895</v>
      </c>
      <c r="N81" s="7">
        <v>37.697365492097298</v>
      </c>
      <c r="O81" s="7">
        <v>38.435122172821927</v>
      </c>
      <c r="P81" s="7">
        <v>39.772811241888185</v>
      </c>
      <c r="Q81" s="7">
        <v>39.202599999999997</v>
      </c>
      <c r="R81" s="7">
        <v>39.346544999999999</v>
      </c>
      <c r="S81" s="7">
        <v>39.346544999999999</v>
      </c>
    </row>
    <row r="82" spans="1:19" ht="24.95" customHeight="1" x14ac:dyDescent="0.25">
      <c r="A82" s="21"/>
      <c r="B82" s="20"/>
      <c r="C82" s="6" t="s">
        <v>21</v>
      </c>
      <c r="D82" s="6" t="s">
        <v>191</v>
      </c>
      <c r="E82" s="7">
        <v>38.435945805003762</v>
      </c>
      <c r="F82" s="7">
        <v>38.435945805003762</v>
      </c>
      <c r="G82" s="7">
        <v>42.279540385504149</v>
      </c>
      <c r="H82" s="7">
        <v>40.193017613232513</v>
      </c>
      <c r="I82" s="7">
        <v>38.435945805003776</v>
      </c>
      <c r="J82" s="7">
        <v>38.435945805003776</v>
      </c>
      <c r="K82" s="7">
        <v>43.926795205718591</v>
      </c>
      <c r="L82" s="7">
        <v>43.37771026564711</v>
      </c>
      <c r="M82" s="7">
        <v>42.279540385504149</v>
      </c>
      <c r="N82" s="7">
        <v>46.123134966004528</v>
      </c>
      <c r="O82" s="7">
        <v>48.252927521805013</v>
      </c>
      <c r="P82" s="7">
        <v>49.772925583816203</v>
      </c>
      <c r="Q82" s="7">
        <v>50.511150000000001</v>
      </c>
      <c r="R82" s="7">
        <v>48.936599999999999</v>
      </c>
      <c r="S82" s="7">
        <v>48.997499999999995</v>
      </c>
    </row>
    <row r="83" spans="1:19" ht="24.95" customHeight="1" x14ac:dyDescent="0.25">
      <c r="A83" s="21"/>
      <c r="B83" s="20" t="s">
        <v>83</v>
      </c>
      <c r="C83" s="20" t="s">
        <v>192</v>
      </c>
      <c r="D83" s="6" t="s">
        <v>193</v>
      </c>
      <c r="E83" s="7">
        <v>74.87740263984432</v>
      </c>
      <c r="F83" s="7">
        <v>74.87740263984432</v>
      </c>
      <c r="G83" s="7">
        <v>74.87740263984432</v>
      </c>
      <c r="H83" s="7">
        <v>70.554480594103964</v>
      </c>
      <c r="I83" s="7">
        <v>68.218305631740833</v>
      </c>
      <c r="J83" s="7">
        <v>74.87740263984432</v>
      </c>
      <c r="K83" s="7">
        <v>79.370046798234995</v>
      </c>
      <c r="L83" s="7">
        <v>84.611464983024092</v>
      </c>
      <c r="M83" s="7">
        <v>84.861056325156895</v>
      </c>
      <c r="N83" s="7">
        <v>85.360239009422543</v>
      </c>
      <c r="O83" s="7">
        <v>85.201062651537384</v>
      </c>
      <c r="P83" s="7">
        <v>84.638722716346464</v>
      </c>
      <c r="Q83" s="7">
        <v>83.207561999999996</v>
      </c>
      <c r="R83" s="7">
        <v>83.792000000000002</v>
      </c>
      <c r="S83" s="7">
        <v>84.791999999999987</v>
      </c>
    </row>
    <row r="84" spans="1:19" ht="24.95" customHeight="1" x14ac:dyDescent="0.25">
      <c r="A84" s="21"/>
      <c r="B84" s="20"/>
      <c r="C84" s="20"/>
      <c r="D84" s="6" t="s">
        <v>194</v>
      </c>
      <c r="E84" s="7">
        <v>102.88371083815977</v>
      </c>
      <c r="F84" s="7">
        <v>102.88371083815977</v>
      </c>
      <c r="G84" s="7">
        <v>102.88371083815977</v>
      </c>
      <c r="H84" s="7">
        <v>98.410506019109363</v>
      </c>
      <c r="I84" s="7">
        <v>100.79919739248228</v>
      </c>
      <c r="J84" s="7">
        <v>102.88371083815977</v>
      </c>
      <c r="K84" s="7">
        <v>100.64710842863455</v>
      </c>
      <c r="L84" s="7">
        <v>105.79129397054254</v>
      </c>
      <c r="M84" s="7">
        <v>98.410506019109363</v>
      </c>
      <c r="N84" s="7">
        <v>98.231577826347333</v>
      </c>
      <c r="O84" s="7">
        <v>98.281956953961185</v>
      </c>
      <c r="P84" s="7">
        <v>98.27865655163059</v>
      </c>
      <c r="Q84" s="7">
        <v>99.390080999999995</v>
      </c>
      <c r="R84" s="7">
        <v>103.42739999999999</v>
      </c>
      <c r="S84" s="7">
        <v>114.27700000000002</v>
      </c>
    </row>
    <row r="85" spans="1:19" ht="24.95" customHeight="1" x14ac:dyDescent="0.25">
      <c r="A85" s="21"/>
      <c r="B85" s="20"/>
      <c r="C85" s="20" t="s">
        <v>85</v>
      </c>
      <c r="D85" s="6" t="s">
        <v>195</v>
      </c>
      <c r="E85" s="7">
        <v>116.981202047152</v>
      </c>
      <c r="F85" s="7">
        <v>116.981202047152</v>
      </c>
      <c r="G85" s="7">
        <v>116.981202047152</v>
      </c>
      <c r="H85" s="7">
        <v>110.64472026959795</v>
      </c>
      <c r="I85" s="7">
        <v>115.32396835148401</v>
      </c>
      <c r="J85" s="7">
        <v>112.10698529518734</v>
      </c>
      <c r="K85" s="7">
        <v>107.23276854322268</v>
      </c>
      <c r="L85" s="7">
        <v>115.6164213566019</v>
      </c>
      <c r="M85" s="7">
        <v>116.981202047152</v>
      </c>
      <c r="N85" s="7">
        <v>118.93088874793787</v>
      </c>
      <c r="O85" s="7">
        <v>116.7870814033266</v>
      </c>
      <c r="P85" s="7">
        <v>117.3634247955958</v>
      </c>
      <c r="Q85" s="7">
        <v>116.07040000000001</v>
      </c>
      <c r="R85" s="7">
        <v>116.6375</v>
      </c>
      <c r="S85" s="7">
        <v>120.0521</v>
      </c>
    </row>
    <row r="86" spans="1:19" ht="24.95" customHeight="1" x14ac:dyDescent="0.25">
      <c r="A86" s="21"/>
      <c r="B86" s="20"/>
      <c r="C86" s="20"/>
      <c r="D86" s="6" t="s">
        <v>196</v>
      </c>
      <c r="E86" s="7">
        <v>150.74500567692235</v>
      </c>
      <c r="F86" s="7">
        <v>150.74500567692235</v>
      </c>
      <c r="G86" s="7">
        <v>150.74500567692235</v>
      </c>
      <c r="H86" s="7">
        <v>159.61235895203544</v>
      </c>
      <c r="I86" s="7">
        <v>164.04603558959198</v>
      </c>
      <c r="J86" s="7">
        <v>156.9521529695015</v>
      </c>
      <c r="K86" s="7">
        <v>157.39552063325712</v>
      </c>
      <c r="L86" s="7">
        <v>148.08479969438841</v>
      </c>
      <c r="M86" s="7">
        <v>150.74500567692232</v>
      </c>
      <c r="N86" s="7">
        <v>146.31132903936577</v>
      </c>
      <c r="O86" s="7">
        <v>159.31044032303527</v>
      </c>
      <c r="P86" s="7">
        <v>160.14522532208116</v>
      </c>
      <c r="Q86" s="7">
        <v>161.15440000000001</v>
      </c>
      <c r="R86" s="7">
        <v>165.3535</v>
      </c>
      <c r="S86" s="7">
        <v>175.8083</v>
      </c>
    </row>
    <row r="87" spans="1:19" ht="24.95" customHeight="1" x14ac:dyDescent="0.25">
      <c r="A87" s="21"/>
      <c r="B87" s="20"/>
      <c r="C87" s="20"/>
      <c r="D87" s="6" t="s">
        <v>197</v>
      </c>
      <c r="E87" s="7">
        <v>197.74552795235181</v>
      </c>
      <c r="F87" s="7">
        <v>197.74552795235181</v>
      </c>
      <c r="G87" s="7">
        <v>197.74552795235181</v>
      </c>
      <c r="H87" s="7">
        <v>207.6328043499694</v>
      </c>
      <c r="I87" s="7">
        <v>207.6328043499694</v>
      </c>
      <c r="J87" s="7">
        <v>182.91461335592541</v>
      </c>
      <c r="K87" s="7">
        <v>197.74552795235181</v>
      </c>
      <c r="L87" s="7">
        <v>199.72298323187536</v>
      </c>
      <c r="M87" s="7">
        <v>207.6328043499694</v>
      </c>
      <c r="N87" s="7">
        <v>202.68916615116063</v>
      </c>
      <c r="O87" s="7">
        <v>202.57126272997405</v>
      </c>
      <c r="P87" s="7">
        <v>202.37104237338647</v>
      </c>
      <c r="Q87" s="7">
        <v>201.96290000000002</v>
      </c>
      <c r="R87" s="7">
        <v>203.76820000000001</v>
      </c>
      <c r="S87" s="7">
        <v>203.92369999999997</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222</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100</v>
      </c>
      <c r="G4" s="9">
        <v>100</v>
      </c>
      <c r="H4" s="9">
        <v>106.96412473354685</v>
      </c>
      <c r="I4" s="9">
        <v>113.00040440344762</v>
      </c>
      <c r="J4" s="9">
        <v>111.45007984833288</v>
      </c>
      <c r="K4" s="9">
        <v>117.33367673214492</v>
      </c>
      <c r="L4" s="9">
        <v>125.38244123691641</v>
      </c>
      <c r="M4" s="9">
        <v>133.12525275215478</v>
      </c>
      <c r="N4" s="9">
        <v>140.54801326132343</v>
      </c>
      <c r="O4" s="9">
        <v>150.605925424026</v>
      </c>
      <c r="P4" s="9">
        <v>151.40502785136991</v>
      </c>
      <c r="Q4" s="9">
        <v>152.32056144229156</v>
      </c>
      <c r="R4" s="9">
        <v>151.65321414293055</v>
      </c>
      <c r="S4" s="9">
        <v>156.73478656088361</v>
      </c>
    </row>
    <row r="5" spans="1:19" ht="24.95" customHeight="1" x14ac:dyDescent="0.25">
      <c r="A5" s="20"/>
      <c r="B5" s="20"/>
      <c r="C5" s="20"/>
      <c r="D5" s="6" t="s">
        <v>124</v>
      </c>
      <c r="E5" s="9">
        <v>100</v>
      </c>
      <c r="F5" s="9">
        <v>100</v>
      </c>
      <c r="G5" s="9">
        <v>100</v>
      </c>
      <c r="H5" s="9">
        <v>108.68263473053874</v>
      </c>
      <c r="I5" s="9">
        <v>112.27544910179623</v>
      </c>
      <c r="J5" s="9">
        <v>123.50299401197587</v>
      </c>
      <c r="K5" s="9">
        <v>130.23952095808363</v>
      </c>
      <c r="L5" s="9">
        <v>131.13772455089799</v>
      </c>
      <c r="M5" s="9">
        <v>123.50299401197586</v>
      </c>
      <c r="N5" s="9">
        <v>125.74850299401176</v>
      </c>
      <c r="O5" s="9">
        <v>129.34131736526925</v>
      </c>
      <c r="P5" s="9">
        <v>130.3282525875378</v>
      </c>
      <c r="Q5" s="9">
        <v>131.86446148010359</v>
      </c>
      <c r="R5" s="9">
        <v>129.26048308984014</v>
      </c>
      <c r="S5" s="9">
        <v>135.83439420448059</v>
      </c>
    </row>
    <row r="6" spans="1:19" ht="24.95" customHeight="1" x14ac:dyDescent="0.25">
      <c r="A6" s="20"/>
      <c r="B6" s="20"/>
      <c r="C6" s="20" t="s">
        <v>2</v>
      </c>
      <c r="D6" s="6" t="s">
        <v>125</v>
      </c>
      <c r="E6" s="9">
        <v>100</v>
      </c>
      <c r="F6" s="9">
        <v>100</v>
      </c>
      <c r="G6" s="9">
        <v>100</v>
      </c>
      <c r="H6" s="9">
        <v>107.49999999999999</v>
      </c>
      <c r="I6" s="9">
        <v>104.99999999999999</v>
      </c>
      <c r="J6" s="9">
        <v>113.75</v>
      </c>
      <c r="K6" s="9">
        <v>120</v>
      </c>
      <c r="L6" s="9">
        <v>123.75</v>
      </c>
      <c r="M6" s="9">
        <v>127.5</v>
      </c>
      <c r="N6" s="9">
        <v>133.75</v>
      </c>
      <c r="O6" s="9">
        <v>142.50000000000003</v>
      </c>
      <c r="P6" s="9">
        <v>143.59208529933332</v>
      </c>
      <c r="Q6" s="9">
        <v>142.91629249307897</v>
      </c>
      <c r="R6" s="9">
        <v>143.05874840975275</v>
      </c>
      <c r="S6" s="9">
        <v>143.05874840975275</v>
      </c>
    </row>
    <row r="7" spans="1:19" ht="24.95" customHeight="1" x14ac:dyDescent="0.25">
      <c r="A7" s="20"/>
      <c r="B7" s="20"/>
      <c r="C7" s="20"/>
      <c r="D7" s="6" t="s">
        <v>126</v>
      </c>
      <c r="E7" s="9">
        <v>100</v>
      </c>
      <c r="F7" s="9">
        <v>100</v>
      </c>
      <c r="G7" s="9">
        <v>110.00000000000001</v>
      </c>
      <c r="H7" s="9">
        <v>120</v>
      </c>
      <c r="I7" s="9">
        <v>120</v>
      </c>
      <c r="J7" s="9">
        <v>130</v>
      </c>
      <c r="K7" s="9">
        <v>133</v>
      </c>
      <c r="L7" s="9">
        <v>131.39999999999998</v>
      </c>
      <c r="M7" s="9">
        <v>130</v>
      </c>
      <c r="N7" s="9">
        <v>132</v>
      </c>
      <c r="O7" s="9">
        <v>133.6</v>
      </c>
      <c r="P7" s="9">
        <v>135.01475672526792</v>
      </c>
      <c r="Q7" s="9">
        <v>134.27680204195781</v>
      </c>
      <c r="R7" s="9">
        <v>128.45445989576484</v>
      </c>
      <c r="S7" s="9">
        <v>128.45445989576484</v>
      </c>
    </row>
    <row r="8" spans="1:19" ht="24.95" customHeight="1" x14ac:dyDescent="0.25">
      <c r="A8" s="20"/>
      <c r="B8" s="20"/>
      <c r="C8" s="20" t="s">
        <v>127</v>
      </c>
      <c r="D8" s="6" t="s">
        <v>128</v>
      </c>
      <c r="E8" s="9">
        <v>100</v>
      </c>
      <c r="F8" s="9">
        <v>105.88235294117646</v>
      </c>
      <c r="G8" s="9">
        <v>108.8235294117647</v>
      </c>
      <c r="H8" s="9">
        <v>114.70588235294116</v>
      </c>
      <c r="I8" s="9">
        <v>120.58823529411762</v>
      </c>
      <c r="J8" s="9">
        <v>111.76470588235293</v>
      </c>
      <c r="K8" s="9">
        <v>119.99999999999999</v>
      </c>
      <c r="L8" s="9">
        <v>116.17647058823529</v>
      </c>
      <c r="M8" s="9">
        <v>107.05882352941178</v>
      </c>
      <c r="N8" s="9">
        <v>108.8235294117647</v>
      </c>
      <c r="O8" s="9">
        <v>114.70588235294116</v>
      </c>
      <c r="P8" s="9">
        <v>116.56161003692624</v>
      </c>
      <c r="Q8" s="9">
        <v>118.9511440974776</v>
      </c>
      <c r="R8" s="9">
        <v>135.76413911526544</v>
      </c>
      <c r="S8" s="9">
        <v>139.27520539939849</v>
      </c>
    </row>
    <row r="9" spans="1:19" ht="24.95" customHeight="1" x14ac:dyDescent="0.25">
      <c r="A9" s="20"/>
      <c r="B9" s="20"/>
      <c r="C9" s="20"/>
      <c r="D9" s="6" t="s">
        <v>129</v>
      </c>
      <c r="E9" s="9">
        <v>100</v>
      </c>
      <c r="F9" s="9">
        <v>106.7829108093777</v>
      </c>
      <c r="G9" s="9">
        <v>108.06974648562662</v>
      </c>
      <c r="H9" s="9">
        <v>102.95972205537252</v>
      </c>
      <c r="I9" s="9">
        <v>107.25196243343562</v>
      </c>
      <c r="J9" s="9">
        <v>103.14734270499568</v>
      </c>
      <c r="K9" s="9">
        <v>103.82563378593346</v>
      </c>
      <c r="L9" s="9">
        <v>100.06497236579942</v>
      </c>
      <c r="M9" s="9">
        <v>94.340020625648663</v>
      </c>
      <c r="N9" s="9">
        <v>92.240805599022906</v>
      </c>
      <c r="O9" s="9">
        <v>96.738231339859809</v>
      </c>
      <c r="P9" s="9">
        <v>97.593703313461162</v>
      </c>
      <c r="Q9" s="9">
        <v>97.936141942265266</v>
      </c>
      <c r="R9" s="9">
        <v>101.43176477869875</v>
      </c>
      <c r="S9" s="9">
        <v>102.83159093900944</v>
      </c>
    </row>
    <row r="10" spans="1:19" ht="24.95" customHeight="1" x14ac:dyDescent="0.25">
      <c r="A10" s="20"/>
      <c r="B10" s="20"/>
      <c r="C10" s="8" t="s">
        <v>130</v>
      </c>
      <c r="D10" s="6" t="s">
        <v>131</v>
      </c>
      <c r="E10" s="9">
        <v>100</v>
      </c>
      <c r="F10" s="9">
        <v>104.22327339817184</v>
      </c>
      <c r="G10" s="9">
        <v>105.63454521493863</v>
      </c>
      <c r="H10" s="9">
        <v>104.23908647636462</v>
      </c>
      <c r="I10" s="9">
        <v>98.604541261425993</v>
      </c>
      <c r="J10" s="9">
        <v>95.641397548822169</v>
      </c>
      <c r="K10" s="9">
        <v>101.4218138688953</v>
      </c>
      <c r="L10" s="9">
        <v>103.52949729843304</v>
      </c>
      <c r="M10" s="9">
        <v>101.20168945467748</v>
      </c>
      <c r="N10" s="9">
        <v>106.33965402071557</v>
      </c>
      <c r="O10" s="9">
        <v>113.30138028231373</v>
      </c>
      <c r="P10" s="9">
        <v>114.07473640898195</v>
      </c>
      <c r="Q10" s="9">
        <v>115.02676727099238</v>
      </c>
      <c r="R10" s="9">
        <v>115.58349858801748</v>
      </c>
      <c r="S10" s="9">
        <v>121.92595047106248</v>
      </c>
    </row>
    <row r="11" spans="1:19" ht="24.95" customHeight="1" x14ac:dyDescent="0.25">
      <c r="A11" s="20"/>
      <c r="B11" s="20"/>
      <c r="C11" s="21" t="s">
        <v>3</v>
      </c>
      <c r="D11" s="6" t="s">
        <v>132</v>
      </c>
      <c r="E11" s="9">
        <v>100</v>
      </c>
      <c r="F11" s="9">
        <v>100</v>
      </c>
      <c r="G11" s="9">
        <v>100</v>
      </c>
      <c r="H11" s="9">
        <v>107.3250336513113</v>
      </c>
      <c r="I11" s="9">
        <v>104.1183252044144</v>
      </c>
      <c r="J11" s="9">
        <v>104.1183252044144</v>
      </c>
      <c r="K11" s="9">
        <v>108.41099994615901</v>
      </c>
      <c r="L11" s="9">
        <v>115.44150408828814</v>
      </c>
      <c r="M11" s="9">
        <v>123.13760436084068</v>
      </c>
      <c r="N11" s="9">
        <v>123.90721438809592</v>
      </c>
      <c r="O11" s="9">
        <v>130.54584106447956</v>
      </c>
      <c r="P11" s="9">
        <v>131.77245667759829</v>
      </c>
      <c r="Q11" s="9">
        <v>133.36739056757582</v>
      </c>
      <c r="R11" s="9">
        <v>134.42445389318408</v>
      </c>
      <c r="S11" s="9">
        <v>153.37660544739154</v>
      </c>
    </row>
    <row r="12" spans="1:19" ht="24.95" customHeight="1" x14ac:dyDescent="0.25">
      <c r="A12" s="20"/>
      <c r="B12" s="20"/>
      <c r="C12" s="21"/>
      <c r="D12" s="6" t="s">
        <v>43</v>
      </c>
      <c r="E12" s="9">
        <v>100</v>
      </c>
      <c r="F12" s="9">
        <v>100</v>
      </c>
      <c r="G12" s="9">
        <v>100</v>
      </c>
      <c r="H12" s="9">
        <v>107.32503365131129</v>
      </c>
      <c r="I12" s="9">
        <v>104.1183252044144</v>
      </c>
      <c r="J12" s="9">
        <v>104.1183252044144</v>
      </c>
      <c r="K12" s="9">
        <v>108.41099994615898</v>
      </c>
      <c r="L12" s="9">
        <v>115.44150408828814</v>
      </c>
      <c r="M12" s="9">
        <v>123.13760436084068</v>
      </c>
      <c r="N12" s="9">
        <v>123.90721438809591</v>
      </c>
      <c r="O12" s="9">
        <v>130.5458410644795</v>
      </c>
      <c r="P12" s="9">
        <v>131.77245667759829</v>
      </c>
      <c r="Q12" s="9">
        <v>133.36739056757582</v>
      </c>
      <c r="R12" s="9">
        <v>134.42445389318408</v>
      </c>
      <c r="S12" s="9">
        <v>153.37660544739154</v>
      </c>
    </row>
    <row r="13" spans="1:19" ht="24.95" customHeight="1" x14ac:dyDescent="0.25">
      <c r="A13" s="20"/>
      <c r="B13" s="20"/>
      <c r="C13" s="6" t="s">
        <v>4</v>
      </c>
      <c r="D13" s="6" t="s">
        <v>133</v>
      </c>
      <c r="E13" s="9">
        <v>100</v>
      </c>
      <c r="F13" s="9">
        <v>106.24999999999999</v>
      </c>
      <c r="G13" s="9">
        <v>112.49999999999999</v>
      </c>
      <c r="H13" s="9">
        <v>106.24999999999999</v>
      </c>
      <c r="I13" s="9">
        <v>106.24999999999999</v>
      </c>
      <c r="J13" s="9">
        <v>101.25</v>
      </c>
      <c r="K13" s="9">
        <v>103.125</v>
      </c>
      <c r="L13" s="9">
        <v>102.125</v>
      </c>
      <c r="M13" s="9">
        <v>101.875</v>
      </c>
      <c r="N13" s="9">
        <v>102.49999999999999</v>
      </c>
      <c r="O13" s="9">
        <v>103.12500000000001</v>
      </c>
      <c r="P13" s="9">
        <v>103.41424614767439</v>
      </c>
      <c r="Q13" s="9">
        <v>104.52844560060137</v>
      </c>
      <c r="R13" s="9">
        <v>107.09250420285186</v>
      </c>
      <c r="S13" s="9">
        <v>113.57876080662386</v>
      </c>
    </row>
    <row r="14" spans="1:19" ht="24.95" customHeight="1" x14ac:dyDescent="0.25">
      <c r="A14" s="20"/>
      <c r="B14" s="20" t="s">
        <v>5</v>
      </c>
      <c r="C14" s="6" t="s">
        <v>6</v>
      </c>
      <c r="D14" s="6" t="s">
        <v>7</v>
      </c>
      <c r="E14" s="9">
        <v>100</v>
      </c>
      <c r="F14" s="9">
        <v>100.00863557858376</v>
      </c>
      <c r="G14" s="9">
        <v>100.00863557858376</v>
      </c>
      <c r="H14" s="9">
        <v>105.78583765112262</v>
      </c>
      <c r="I14" s="9">
        <v>106.46804835924007</v>
      </c>
      <c r="J14" s="9">
        <v>101.0362694300518</v>
      </c>
      <c r="K14" s="9">
        <v>104.92227979274611</v>
      </c>
      <c r="L14" s="9">
        <v>108.37651122625216</v>
      </c>
      <c r="M14" s="9">
        <v>109.67184801381694</v>
      </c>
      <c r="N14" s="9">
        <v>108.6355785837651</v>
      </c>
      <c r="O14" s="9">
        <v>112.26252158894646</v>
      </c>
      <c r="P14" s="9">
        <v>113.58487138001242</v>
      </c>
      <c r="Q14" s="9">
        <v>115.80135128029322</v>
      </c>
      <c r="R14" s="9">
        <v>119.01796538134532</v>
      </c>
      <c r="S14" s="9">
        <v>120.87144567257232</v>
      </c>
    </row>
    <row r="15" spans="1:19" ht="24.95" customHeight="1" x14ac:dyDescent="0.25">
      <c r="A15" s="20"/>
      <c r="B15" s="20"/>
      <c r="C15" s="6" t="s">
        <v>8</v>
      </c>
      <c r="D15" s="6" t="s">
        <v>9</v>
      </c>
      <c r="E15" s="9">
        <v>100</v>
      </c>
      <c r="F15" s="9">
        <v>99.958437240232755</v>
      </c>
      <c r="G15" s="9">
        <v>99.958437240232755</v>
      </c>
      <c r="H15" s="9">
        <v>112.21945137157107</v>
      </c>
      <c r="I15" s="9">
        <v>108.06317539484624</v>
      </c>
      <c r="J15" s="9">
        <v>103.90689941812138</v>
      </c>
      <c r="K15" s="9">
        <v>103.49127182044889</v>
      </c>
      <c r="L15" s="9">
        <v>107.81379883624275</v>
      </c>
      <c r="M15" s="9">
        <v>109.31005818786372</v>
      </c>
      <c r="N15" s="9">
        <v>109.72568578553617</v>
      </c>
      <c r="O15" s="9">
        <v>116.37572734829594</v>
      </c>
      <c r="P15" s="9">
        <v>117.73863414282148</v>
      </c>
      <c r="Q15" s="9">
        <v>118.34825207077502</v>
      </c>
      <c r="R15" s="9">
        <v>121.15270735197394</v>
      </c>
      <c r="S15" s="9">
        <v>126.30099411799023</v>
      </c>
    </row>
    <row r="16" spans="1:19" ht="24.95" customHeight="1" x14ac:dyDescent="0.25">
      <c r="A16" s="20"/>
      <c r="B16" s="20" t="s">
        <v>10</v>
      </c>
      <c r="C16" s="20" t="s">
        <v>11</v>
      </c>
      <c r="D16" s="6" t="s">
        <v>134</v>
      </c>
      <c r="E16" s="9">
        <v>100</v>
      </c>
      <c r="F16" s="9">
        <v>100</v>
      </c>
      <c r="G16" s="9">
        <v>100</v>
      </c>
      <c r="H16" s="9">
        <v>105.81395348837211</v>
      </c>
      <c r="I16" s="9">
        <v>111.62790697674419</v>
      </c>
      <c r="J16" s="9">
        <v>110.46511627906979</v>
      </c>
      <c r="K16" s="9">
        <v>122.09302325581397</v>
      </c>
      <c r="L16" s="9">
        <v>123.2558139534884</v>
      </c>
      <c r="M16" s="9">
        <v>130.81395348837211</v>
      </c>
      <c r="N16" s="9">
        <v>133.72093023255815</v>
      </c>
      <c r="O16" s="9">
        <v>133.72093023255815</v>
      </c>
      <c r="P16" s="9">
        <v>132.85597123264441</v>
      </c>
      <c r="Q16" s="9">
        <v>132.37972717477084</v>
      </c>
      <c r="R16" s="9">
        <v>130.59073490864841</v>
      </c>
      <c r="S16" s="9">
        <v>124.93522319286889</v>
      </c>
    </row>
    <row r="17" spans="1:19" ht="24.95" customHeight="1" x14ac:dyDescent="0.25">
      <c r="A17" s="20"/>
      <c r="B17" s="20"/>
      <c r="C17" s="20"/>
      <c r="D17" s="6" t="s">
        <v>12</v>
      </c>
      <c r="E17" s="9">
        <v>100</v>
      </c>
      <c r="F17" s="9">
        <v>100</v>
      </c>
      <c r="G17" s="9">
        <v>100</v>
      </c>
      <c r="H17" s="9">
        <v>103.33333333333331</v>
      </c>
      <c r="I17" s="9">
        <v>108.09523809523809</v>
      </c>
      <c r="J17" s="9">
        <v>114.28571428571429</v>
      </c>
      <c r="K17" s="9">
        <v>126.19047619047618</v>
      </c>
      <c r="L17" s="9">
        <v>115.23809523809521</v>
      </c>
      <c r="M17" s="9">
        <v>114.28571428571429</v>
      </c>
      <c r="N17" s="9">
        <v>119.04761904761905</v>
      </c>
      <c r="O17" s="9">
        <v>119.04761904761904</v>
      </c>
      <c r="P17" s="9">
        <v>116.48130163433106</v>
      </c>
      <c r="Q17" s="9">
        <v>117.44551273230778</v>
      </c>
      <c r="R17" s="9">
        <v>117.11341495948744</v>
      </c>
      <c r="S17" s="9">
        <v>117.11341495948744</v>
      </c>
    </row>
    <row r="18" spans="1:19" ht="24.95" customHeight="1" x14ac:dyDescent="0.25">
      <c r="A18" s="20"/>
      <c r="B18" s="20"/>
      <c r="C18" s="6" t="s">
        <v>13</v>
      </c>
      <c r="D18" s="6" t="s">
        <v>135</v>
      </c>
      <c r="E18" s="9">
        <v>100</v>
      </c>
      <c r="F18" s="9">
        <v>100</v>
      </c>
      <c r="G18" s="9">
        <v>100</v>
      </c>
      <c r="H18" s="9">
        <v>99.86324787794176</v>
      </c>
      <c r="I18" s="9">
        <v>107.85777779305944</v>
      </c>
      <c r="J18" s="9">
        <v>107.85777779305944</v>
      </c>
      <c r="K18" s="9">
        <v>114.22605130074191</v>
      </c>
      <c r="L18" s="9">
        <v>127.83042736864778</v>
      </c>
      <c r="M18" s="9">
        <v>135.77025643494218</v>
      </c>
      <c r="N18" s="9">
        <v>146.20417096121261</v>
      </c>
      <c r="O18" s="9">
        <v>147.82628834874964</v>
      </c>
      <c r="P18" s="9">
        <v>151.3051209486147</v>
      </c>
      <c r="Q18" s="9">
        <v>147.06554309816028</v>
      </c>
      <c r="R18" s="9">
        <v>146.78418706037172</v>
      </c>
      <c r="S18" s="9">
        <v>147.29341730464955</v>
      </c>
    </row>
    <row r="19" spans="1:19" ht="24.95" customHeight="1" x14ac:dyDescent="0.25">
      <c r="A19" s="20"/>
      <c r="B19" s="20" t="s">
        <v>14</v>
      </c>
      <c r="C19" s="6" t="s">
        <v>15</v>
      </c>
      <c r="D19" s="6" t="s">
        <v>136</v>
      </c>
      <c r="E19" s="9">
        <v>100</v>
      </c>
      <c r="F19" s="9">
        <v>100.7185784621625</v>
      </c>
      <c r="G19" s="9">
        <v>100.7185784621625</v>
      </c>
      <c r="H19" s="9">
        <v>98.619009145601382</v>
      </c>
      <c r="I19" s="9">
        <v>100.59185559916925</v>
      </c>
      <c r="J19" s="9">
        <v>104.59553685578202</v>
      </c>
      <c r="K19" s="9">
        <v>100.56000374796989</v>
      </c>
      <c r="L19" s="9">
        <v>98.539937293972159</v>
      </c>
      <c r="M19" s="9">
        <v>97.828860678469866</v>
      </c>
      <c r="N19" s="9">
        <v>97.528411302721878</v>
      </c>
      <c r="O19" s="9">
        <v>98.391964133158183</v>
      </c>
      <c r="P19" s="9">
        <v>99.473450609968495</v>
      </c>
      <c r="Q19" s="9">
        <v>99.354462134505155</v>
      </c>
      <c r="R19" s="9">
        <v>98.776367144730941</v>
      </c>
      <c r="S19" s="9">
        <v>96.174153074481566</v>
      </c>
    </row>
    <row r="20" spans="1:19" ht="24.95" customHeight="1" x14ac:dyDescent="0.25">
      <c r="A20" s="20"/>
      <c r="B20" s="20"/>
      <c r="C20" s="6" t="s">
        <v>16</v>
      </c>
      <c r="D20" s="6" t="s">
        <v>137</v>
      </c>
      <c r="E20" s="9">
        <v>100</v>
      </c>
      <c r="F20" s="9">
        <v>100.05321979776475</v>
      </c>
      <c r="G20" s="9">
        <v>99.978712080894084</v>
      </c>
      <c r="H20" s="9">
        <v>110.69717935071844</v>
      </c>
      <c r="I20" s="9">
        <v>116.55135710484299</v>
      </c>
      <c r="J20" s="9">
        <v>119.74454497072912</v>
      </c>
      <c r="K20" s="9">
        <v>119.74454497072912</v>
      </c>
      <c r="L20" s="9">
        <v>110.69717935071847</v>
      </c>
      <c r="M20" s="9">
        <v>103.77860564129855</v>
      </c>
      <c r="N20" s="9">
        <v>97.924427887174033</v>
      </c>
      <c r="O20" s="9">
        <v>87.456093666844069</v>
      </c>
      <c r="P20" s="9">
        <v>89.598044221535702</v>
      </c>
      <c r="Q20" s="9">
        <v>90.196527236021282</v>
      </c>
      <c r="R20" s="9">
        <v>90.302851915078435</v>
      </c>
      <c r="S20" s="9">
        <v>95.561211478684598</v>
      </c>
    </row>
    <row r="21" spans="1:19" ht="24.95" customHeight="1" x14ac:dyDescent="0.25">
      <c r="A21" s="20"/>
      <c r="B21" s="20"/>
      <c r="C21" s="6" t="s">
        <v>17</v>
      </c>
      <c r="D21" s="6" t="s">
        <v>138</v>
      </c>
      <c r="E21" s="9">
        <v>100</v>
      </c>
      <c r="F21" s="9">
        <v>100</v>
      </c>
      <c r="G21" s="9">
        <v>100</v>
      </c>
      <c r="H21" s="9">
        <v>105.55555555555556</v>
      </c>
      <c r="I21" s="9">
        <v>105.55555555555556</v>
      </c>
      <c r="J21" s="9">
        <v>93.055555555555543</v>
      </c>
      <c r="K21" s="9">
        <v>83.333333333333329</v>
      </c>
      <c r="L21" s="9">
        <v>76.388888888888872</v>
      </c>
      <c r="M21" s="9">
        <v>72.222222222222229</v>
      </c>
      <c r="N21" s="9">
        <v>68.333333333333329</v>
      </c>
      <c r="O21" s="9">
        <v>68.888888888888886</v>
      </c>
      <c r="P21" s="9">
        <v>71.174896414062601</v>
      </c>
      <c r="Q21" s="9">
        <v>72.850143342965779</v>
      </c>
      <c r="R21" s="9">
        <v>74.140524372705386</v>
      </c>
      <c r="S21" s="9">
        <v>79.01014119451159</v>
      </c>
    </row>
    <row r="22" spans="1:19" ht="24.95" customHeight="1" x14ac:dyDescent="0.25">
      <c r="A22" s="20"/>
      <c r="B22" s="20" t="s">
        <v>18</v>
      </c>
      <c r="C22" s="20" t="s">
        <v>94</v>
      </c>
      <c r="D22" s="6" t="s">
        <v>139</v>
      </c>
      <c r="E22" s="9">
        <v>100</v>
      </c>
      <c r="F22" s="9">
        <v>100</v>
      </c>
      <c r="G22" s="9">
        <v>100</v>
      </c>
      <c r="H22" s="9">
        <v>105.71217726439167</v>
      </c>
      <c r="I22" s="9">
        <v>100.58497009238938</v>
      </c>
      <c r="J22" s="9">
        <v>102.05454816155432</v>
      </c>
      <c r="K22" s="9">
        <v>95.457762920387083</v>
      </c>
      <c r="L22" s="9">
        <v>93.569524183745173</v>
      </c>
      <c r="M22" s="9">
        <v>99.587759253653587</v>
      </c>
      <c r="N22" s="9">
        <v>99.293843639820579</v>
      </c>
      <c r="O22" s="9">
        <v>93.445780211136253</v>
      </c>
      <c r="P22" s="9">
        <v>93.81413326011527</v>
      </c>
      <c r="Q22" s="9">
        <v>93.48675849979827</v>
      </c>
      <c r="R22" s="9">
        <v>98.636390208007612</v>
      </c>
      <c r="S22" s="9">
        <v>98.636390208007612</v>
      </c>
    </row>
    <row r="23" spans="1:19" ht="24.95" customHeight="1" x14ac:dyDescent="0.25">
      <c r="A23" s="20"/>
      <c r="B23" s="20"/>
      <c r="C23" s="20"/>
      <c r="D23" s="6" t="s">
        <v>140</v>
      </c>
      <c r="E23" s="9">
        <v>100</v>
      </c>
      <c r="F23" s="9">
        <v>102.13235721491654</v>
      </c>
      <c r="G23" s="9">
        <v>107.65621383483587</v>
      </c>
      <c r="H23" s="9">
        <v>108.72755989080481</v>
      </c>
      <c r="I23" s="9">
        <v>107.35201604955716</v>
      </c>
      <c r="J23" s="9">
        <v>107.35201604955716</v>
      </c>
      <c r="K23" s="9">
        <v>105.97647220830947</v>
      </c>
      <c r="L23" s="9">
        <v>96.25289088571094</v>
      </c>
      <c r="M23" s="9">
        <v>102.11880643058619</v>
      </c>
      <c r="N23" s="9">
        <v>101.50956151203862</v>
      </c>
      <c r="O23" s="9">
        <v>95.941589208250988</v>
      </c>
      <c r="P23" s="9">
        <v>97.459726894994589</v>
      </c>
      <c r="Q23" s="9">
        <v>96.991509551852033</v>
      </c>
      <c r="R23" s="9">
        <v>99.888593801241129</v>
      </c>
      <c r="S23" s="9">
        <v>102.90607114478887</v>
      </c>
    </row>
    <row r="24" spans="1:19" ht="24.95" customHeight="1" x14ac:dyDescent="0.25">
      <c r="A24" s="20"/>
      <c r="B24" s="20"/>
      <c r="C24" s="6" t="s">
        <v>92</v>
      </c>
      <c r="D24" s="6" t="s">
        <v>141</v>
      </c>
      <c r="E24" s="9">
        <v>100</v>
      </c>
      <c r="F24" s="9">
        <v>100</v>
      </c>
      <c r="G24" s="9">
        <v>111.76470588235293</v>
      </c>
      <c r="H24" s="9">
        <v>100</v>
      </c>
      <c r="I24" s="9">
        <v>96.470588235294088</v>
      </c>
      <c r="J24" s="9">
        <v>96.470588235294088</v>
      </c>
      <c r="K24" s="9">
        <v>92.941176470588232</v>
      </c>
      <c r="L24" s="9">
        <v>94.705882352941188</v>
      </c>
      <c r="M24" s="9">
        <v>99.411764705882348</v>
      </c>
      <c r="N24" s="9">
        <v>98.235294117647072</v>
      </c>
      <c r="O24" s="9">
        <v>94.117647058823536</v>
      </c>
      <c r="P24" s="9">
        <v>94.770197632398052</v>
      </c>
      <c r="Q24" s="9">
        <v>94.629503975270836</v>
      </c>
      <c r="R24" s="9">
        <v>96.946307216491718</v>
      </c>
      <c r="S24" s="9">
        <v>100.87944513730348</v>
      </c>
    </row>
    <row r="25" spans="1:19" ht="24.95" customHeight="1" x14ac:dyDescent="0.25">
      <c r="A25" s="20" t="s">
        <v>142</v>
      </c>
      <c r="B25" s="20" t="s">
        <v>23</v>
      </c>
      <c r="C25" s="6" t="s">
        <v>24</v>
      </c>
      <c r="D25" s="6" t="s">
        <v>143</v>
      </c>
      <c r="E25" s="9">
        <v>100</v>
      </c>
      <c r="F25" s="9">
        <v>100</v>
      </c>
      <c r="G25" s="9">
        <v>107.69230769230769</v>
      </c>
      <c r="H25" s="9">
        <v>92.307692307692307</v>
      </c>
      <c r="I25" s="9">
        <v>92.307692307692307</v>
      </c>
      <c r="J25" s="9">
        <v>101.92307692307695</v>
      </c>
      <c r="K25" s="9">
        <v>111.53846153846155</v>
      </c>
      <c r="L25" s="9">
        <v>103.07692307692311</v>
      </c>
      <c r="M25" s="9">
        <v>110.38461538461539</v>
      </c>
      <c r="N25" s="9">
        <v>110.00000000000001</v>
      </c>
      <c r="O25" s="9">
        <v>110</v>
      </c>
      <c r="P25" s="9">
        <v>110.93026422573007</v>
      </c>
      <c r="Q25" s="9">
        <v>109.33119319927785</v>
      </c>
      <c r="R25" s="9">
        <v>108.56831904167714</v>
      </c>
      <c r="S25" s="9">
        <v>108.87270065948032</v>
      </c>
    </row>
    <row r="26" spans="1:19" ht="24.95" customHeight="1" x14ac:dyDescent="0.25">
      <c r="A26" s="20"/>
      <c r="B26" s="20"/>
      <c r="C26" s="20" t="s">
        <v>25</v>
      </c>
      <c r="D26" s="6" t="s">
        <v>144</v>
      </c>
      <c r="E26" s="9">
        <v>100</v>
      </c>
      <c r="F26" s="9">
        <v>100</v>
      </c>
      <c r="G26" s="9">
        <v>103.5294117647059</v>
      </c>
      <c r="H26" s="9">
        <v>105.88235294117649</v>
      </c>
      <c r="I26" s="9">
        <v>105.88235294117649</v>
      </c>
      <c r="J26" s="9">
        <v>108.8235294117647</v>
      </c>
      <c r="K26" s="9">
        <v>111.76470588235294</v>
      </c>
      <c r="L26" s="9">
        <v>126.47058823529412</v>
      </c>
      <c r="M26" s="9">
        <v>123.52941176470587</v>
      </c>
      <c r="N26" s="9">
        <v>119.99999999999999</v>
      </c>
      <c r="O26" s="9">
        <v>119.99999999999999</v>
      </c>
      <c r="P26" s="9">
        <v>119.76696403241527</v>
      </c>
      <c r="Q26" s="9">
        <v>118.12876338461709</v>
      </c>
      <c r="R26" s="9">
        <v>118.36748924125754</v>
      </c>
      <c r="S26" s="9">
        <v>120.10895130383483</v>
      </c>
    </row>
    <row r="27" spans="1:19" ht="24.95" customHeight="1" x14ac:dyDescent="0.25">
      <c r="A27" s="20"/>
      <c r="B27" s="20"/>
      <c r="C27" s="20"/>
      <c r="D27" s="6" t="s">
        <v>145</v>
      </c>
      <c r="E27" s="9">
        <v>100</v>
      </c>
      <c r="F27" s="9">
        <v>100</v>
      </c>
      <c r="G27" s="9">
        <v>102.72727272727273</v>
      </c>
      <c r="H27" s="9">
        <v>107.27272727272728</v>
      </c>
      <c r="I27" s="9">
        <v>107.27272727272728</v>
      </c>
      <c r="J27" s="9">
        <v>104.54545454545456</v>
      </c>
      <c r="K27" s="9">
        <v>105.68181818181819</v>
      </c>
      <c r="L27" s="9">
        <v>119.09090909090909</v>
      </c>
      <c r="M27" s="9">
        <v>115.90909090909092</v>
      </c>
      <c r="N27" s="9">
        <v>109.09090909090909</v>
      </c>
      <c r="O27" s="9">
        <v>109.09090909090911</v>
      </c>
      <c r="P27" s="9">
        <v>109.30565030704652</v>
      </c>
      <c r="Q27" s="9">
        <v>108.48684361315375</v>
      </c>
      <c r="R27" s="9">
        <v>108.01856144393901</v>
      </c>
      <c r="S27" s="9">
        <v>108.01856144393901</v>
      </c>
    </row>
    <row r="28" spans="1:19" ht="24.95" customHeight="1" x14ac:dyDescent="0.25">
      <c r="A28" s="20" t="s">
        <v>95</v>
      </c>
      <c r="B28" s="20" t="s">
        <v>146</v>
      </c>
      <c r="C28" s="6" t="s">
        <v>89</v>
      </c>
      <c r="D28" s="6" t="s">
        <v>147</v>
      </c>
      <c r="E28" s="9">
        <v>100</v>
      </c>
      <c r="F28" s="9">
        <v>100</v>
      </c>
      <c r="G28" s="9">
        <v>107.69230769230769</v>
      </c>
      <c r="H28" s="9">
        <v>114.36954593766713</v>
      </c>
      <c r="I28" s="9">
        <v>114.19311781882971</v>
      </c>
      <c r="J28" s="9">
        <v>107.37756243096155</v>
      </c>
      <c r="K28" s="9">
        <v>110.45448550788463</v>
      </c>
      <c r="L28" s="9">
        <v>110.95299646252795</v>
      </c>
      <c r="M28" s="9">
        <v>115.7374716222902</v>
      </c>
      <c r="N28" s="9">
        <v>117.99237780473428</v>
      </c>
      <c r="O28" s="9">
        <v>115.38461538461539</v>
      </c>
      <c r="P28" s="9">
        <v>115.04724542296606</v>
      </c>
      <c r="Q28" s="9">
        <v>115.12946856292891</v>
      </c>
      <c r="R28" s="9">
        <v>115.40325797267619</v>
      </c>
      <c r="S28" s="9">
        <v>117.90783432468898</v>
      </c>
    </row>
    <row r="29" spans="1:19" ht="24.95" customHeight="1" x14ac:dyDescent="0.25">
      <c r="A29" s="20"/>
      <c r="B29" s="20"/>
      <c r="C29" s="6" t="s">
        <v>90</v>
      </c>
      <c r="D29" s="6" t="s">
        <v>148</v>
      </c>
      <c r="E29" s="9">
        <v>100</v>
      </c>
      <c r="F29" s="9">
        <v>100</v>
      </c>
      <c r="G29" s="9">
        <v>107.69230769230769</v>
      </c>
      <c r="H29" s="9">
        <v>112.30769230769231</v>
      </c>
      <c r="I29" s="9">
        <v>106.15384615384616</v>
      </c>
      <c r="J29" s="9">
        <v>102.30769230769231</v>
      </c>
      <c r="K29" s="9">
        <v>109.23076923076923</v>
      </c>
      <c r="L29" s="9">
        <v>121.33846153846156</v>
      </c>
      <c r="M29" s="9">
        <v>127.69230769230771</v>
      </c>
      <c r="N29" s="9">
        <v>132.30769230769232</v>
      </c>
      <c r="O29" s="9">
        <v>140.00000000000003</v>
      </c>
      <c r="P29" s="9">
        <v>138.66443040260285</v>
      </c>
      <c r="Q29" s="9">
        <v>135.48845171327076</v>
      </c>
      <c r="R29" s="9">
        <v>135.77222753419994</v>
      </c>
      <c r="S29" s="9">
        <v>137.93170706813487</v>
      </c>
    </row>
    <row r="30" spans="1:19" ht="24.95" customHeight="1" x14ac:dyDescent="0.25">
      <c r="A30" s="20"/>
      <c r="B30" s="20"/>
      <c r="C30" s="6" t="s">
        <v>149</v>
      </c>
      <c r="D30" s="6" t="s">
        <v>150</v>
      </c>
      <c r="E30" s="9">
        <v>100</v>
      </c>
      <c r="F30" s="9">
        <v>101.38888888888889</v>
      </c>
      <c r="G30" s="9">
        <v>111.11111111111111</v>
      </c>
      <c r="H30" s="9">
        <v>106.02777777777777</v>
      </c>
      <c r="I30" s="9">
        <v>105.0833333333333</v>
      </c>
      <c r="J30" s="9">
        <v>104.16666666666663</v>
      </c>
      <c r="K30" s="9">
        <v>104.16666666666663</v>
      </c>
      <c r="L30" s="9">
        <v>111.11111111111109</v>
      </c>
      <c r="M30" s="9">
        <v>112.49999999999999</v>
      </c>
      <c r="N30" s="9">
        <v>112.77777777777774</v>
      </c>
      <c r="O30" s="9">
        <v>108.3333333333333</v>
      </c>
      <c r="P30" s="9">
        <v>107.52384999148704</v>
      </c>
      <c r="Q30" s="9">
        <v>109.78778657111138</v>
      </c>
      <c r="R30" s="9">
        <v>108.4150269555216</v>
      </c>
      <c r="S30" s="9">
        <v>104.39109039089588</v>
      </c>
    </row>
    <row r="31" spans="1:19" ht="24.95" customHeight="1" x14ac:dyDescent="0.25">
      <c r="A31" s="20"/>
      <c r="B31" s="20"/>
      <c r="C31" s="6" t="s">
        <v>26</v>
      </c>
      <c r="D31" s="6" t="s">
        <v>151</v>
      </c>
      <c r="E31" s="9">
        <v>100</v>
      </c>
      <c r="F31" s="9">
        <v>100</v>
      </c>
      <c r="G31" s="9">
        <v>104.28016733349574</v>
      </c>
      <c r="H31" s="9">
        <v>115.61810040009743</v>
      </c>
      <c r="I31" s="9">
        <v>115.90915177877517</v>
      </c>
      <c r="J31" s="9">
        <v>114.16666666666667</v>
      </c>
      <c r="K31" s="9">
        <v>111.71206693339832</v>
      </c>
      <c r="L31" s="9">
        <v>124.8881422334714</v>
      </c>
      <c r="M31" s="9">
        <v>130.09080053346327</v>
      </c>
      <c r="N31" s="9">
        <v>135.5869176669103</v>
      </c>
      <c r="O31" s="9">
        <v>131.9262014995746</v>
      </c>
      <c r="P31" s="9">
        <v>131.14393796883078</v>
      </c>
      <c r="Q31" s="9">
        <v>126.80730095234881</v>
      </c>
      <c r="R31" s="9">
        <v>128.98678494826268</v>
      </c>
      <c r="S31" s="9">
        <v>130.95251011266222</v>
      </c>
    </row>
    <row r="32" spans="1:19" ht="24.95" customHeight="1" x14ac:dyDescent="0.25">
      <c r="A32" s="20"/>
      <c r="B32" s="20"/>
      <c r="C32" s="6" t="s">
        <v>152</v>
      </c>
      <c r="D32" s="6" t="s">
        <v>153</v>
      </c>
      <c r="E32" s="9">
        <v>100</v>
      </c>
      <c r="F32" s="9">
        <v>100</v>
      </c>
      <c r="G32" s="9">
        <v>107.69230769230768</v>
      </c>
      <c r="H32" s="9">
        <v>115.80347283412509</v>
      </c>
      <c r="I32" s="9">
        <v>113.28265494100582</v>
      </c>
      <c r="J32" s="9">
        <v>107.1517299886615</v>
      </c>
      <c r="K32" s="9">
        <v>112.05645787800128</v>
      </c>
      <c r="L32" s="9">
        <v>114.41956105081053</v>
      </c>
      <c r="M32" s="9">
        <v>120.42625117085387</v>
      </c>
      <c r="N32" s="9">
        <v>124.55723201814158</v>
      </c>
      <c r="O32" s="9">
        <v>127.0780348803308</v>
      </c>
      <c r="P32" s="9">
        <v>126.12112769428445</v>
      </c>
      <c r="Q32" s="9">
        <v>124.93857501343703</v>
      </c>
      <c r="R32" s="9">
        <v>125.23398763799646</v>
      </c>
      <c r="S32" s="9">
        <v>126.5235951091334</v>
      </c>
    </row>
    <row r="33" spans="1:19" ht="24.95" customHeight="1" x14ac:dyDescent="0.25">
      <c r="A33" s="20"/>
      <c r="B33" s="20"/>
      <c r="C33" s="6" t="s">
        <v>27</v>
      </c>
      <c r="D33" s="6" t="s">
        <v>28</v>
      </c>
      <c r="E33" s="9">
        <v>100</v>
      </c>
      <c r="F33" s="9">
        <v>100</v>
      </c>
      <c r="G33" s="9">
        <v>107.69230769230769</v>
      </c>
      <c r="H33" s="9">
        <v>107.69230769230769</v>
      </c>
      <c r="I33" s="9">
        <v>101.53846153846152</v>
      </c>
      <c r="J33" s="9">
        <v>96.923076923076906</v>
      </c>
      <c r="K33" s="9">
        <v>99.230769230769226</v>
      </c>
      <c r="L33" s="9">
        <v>109.6153846153846</v>
      </c>
      <c r="M33" s="9">
        <v>106.15384615384615</v>
      </c>
      <c r="N33" s="9">
        <v>108.46153846153845</v>
      </c>
      <c r="O33" s="9">
        <v>108.46153846153847</v>
      </c>
      <c r="P33" s="9">
        <v>109.18726560257717</v>
      </c>
      <c r="Q33" s="9">
        <v>107.49761088058757</v>
      </c>
      <c r="R33" s="9">
        <v>106.65652128449096</v>
      </c>
      <c r="S33" s="9">
        <v>106.65652128449096</v>
      </c>
    </row>
    <row r="34" spans="1:19" ht="24.95" customHeight="1" x14ac:dyDescent="0.25">
      <c r="A34" s="20"/>
      <c r="B34" s="20" t="s">
        <v>29</v>
      </c>
      <c r="C34" s="20" t="s">
        <v>91</v>
      </c>
      <c r="D34" s="6" t="s">
        <v>154</v>
      </c>
      <c r="E34" s="9">
        <v>100</v>
      </c>
      <c r="F34" s="9">
        <v>100.73561518407914</v>
      </c>
      <c r="G34" s="9">
        <v>101.81253277387032</v>
      </c>
      <c r="H34" s="9">
        <v>97.032571025787334</v>
      </c>
      <c r="I34" s="9">
        <v>88.339998621783849</v>
      </c>
      <c r="J34" s="9">
        <v>89.998660549714486</v>
      </c>
      <c r="K34" s="9">
        <v>92.897896965393656</v>
      </c>
      <c r="L34" s="9">
        <v>92.218391626625348</v>
      </c>
      <c r="M34" s="9">
        <v>94.129569674941791</v>
      </c>
      <c r="N34" s="9">
        <v>93.389900586702311</v>
      </c>
      <c r="O34" s="9">
        <v>96.864569354359944</v>
      </c>
      <c r="P34" s="9">
        <v>96.626312204630395</v>
      </c>
      <c r="Q34" s="9">
        <v>95.823434357027679</v>
      </c>
      <c r="R34" s="9">
        <v>91.817973696475221</v>
      </c>
      <c r="S34" s="9">
        <v>93.110822575531543</v>
      </c>
    </row>
    <row r="35" spans="1:19" ht="24.95" customHeight="1" x14ac:dyDescent="0.25">
      <c r="A35" s="20"/>
      <c r="B35" s="20"/>
      <c r="C35" s="20"/>
      <c r="D35" s="6" t="s">
        <v>155</v>
      </c>
      <c r="E35" s="9">
        <v>100</v>
      </c>
      <c r="F35" s="9">
        <v>100</v>
      </c>
      <c r="G35" s="9">
        <v>103.55555555555557</v>
      </c>
      <c r="H35" s="9">
        <v>111.1111111111111</v>
      </c>
      <c r="I35" s="9">
        <v>100</v>
      </c>
      <c r="J35" s="9">
        <v>89.999999999999986</v>
      </c>
      <c r="K35" s="9">
        <v>100</v>
      </c>
      <c r="L35" s="9">
        <v>97.777777777777786</v>
      </c>
      <c r="M35" s="9">
        <v>106.66666666666666</v>
      </c>
      <c r="N35" s="9">
        <v>102.22222222222221</v>
      </c>
      <c r="O35" s="9">
        <v>93.333333333333343</v>
      </c>
      <c r="P35" s="9">
        <v>91.87102092114921</v>
      </c>
      <c r="Q35" s="9">
        <v>92.570317056498581</v>
      </c>
      <c r="R35" s="9">
        <v>88.403740762899659</v>
      </c>
      <c r="S35" s="9">
        <v>89.851636639523122</v>
      </c>
    </row>
    <row r="36" spans="1:19" ht="24.95" customHeight="1" x14ac:dyDescent="0.25">
      <c r="A36" s="20"/>
      <c r="B36" s="20"/>
      <c r="C36" s="6" t="s">
        <v>30</v>
      </c>
      <c r="D36" s="6" t="s">
        <v>154</v>
      </c>
      <c r="E36" s="9">
        <v>100</v>
      </c>
      <c r="F36" s="9">
        <v>100</v>
      </c>
      <c r="G36" s="9">
        <v>100.53667931219145</v>
      </c>
      <c r="H36" s="9">
        <v>103.41544293878391</v>
      </c>
      <c r="I36" s="9">
        <v>101.82462667076457</v>
      </c>
      <c r="J36" s="9">
        <v>98.988521779291901</v>
      </c>
      <c r="K36" s="9">
        <v>105.62130064046488</v>
      </c>
      <c r="L36" s="9">
        <v>103.06723942310062</v>
      </c>
      <c r="M36" s="9">
        <v>102.71507639611231</v>
      </c>
      <c r="N36" s="9">
        <v>100.27272512090877</v>
      </c>
      <c r="O36" s="9">
        <v>102.27638615190914</v>
      </c>
      <c r="P36" s="9">
        <v>102.62047608422124</v>
      </c>
      <c r="Q36" s="9">
        <v>103.12811626550116</v>
      </c>
      <c r="R36" s="9">
        <v>103.29602278618347</v>
      </c>
      <c r="S36" s="9">
        <v>104.30630364982237</v>
      </c>
    </row>
    <row r="37" spans="1:19" ht="24.95" customHeight="1" x14ac:dyDescent="0.25">
      <c r="A37" s="20"/>
      <c r="B37" s="20"/>
      <c r="C37" s="20" t="s">
        <v>31</v>
      </c>
      <c r="D37" s="6" t="s">
        <v>32</v>
      </c>
      <c r="E37" s="9">
        <v>100</v>
      </c>
      <c r="F37" s="9">
        <v>100</v>
      </c>
      <c r="G37" s="9">
        <v>100</v>
      </c>
      <c r="H37" s="9">
        <v>103.77358490566037</v>
      </c>
      <c r="I37" s="9">
        <v>106.60377358490567</v>
      </c>
      <c r="J37" s="9">
        <v>110.37735849056604</v>
      </c>
      <c r="K37" s="9">
        <v>113.20754716981133</v>
      </c>
      <c r="L37" s="9">
        <v>109.81132075471699</v>
      </c>
      <c r="M37" s="9">
        <v>118.86792452830187</v>
      </c>
      <c r="N37" s="9">
        <v>115.09433962264151</v>
      </c>
      <c r="O37" s="9">
        <v>113.20754716981133</v>
      </c>
      <c r="P37" s="9">
        <v>113.79897455505667</v>
      </c>
      <c r="Q37" s="9">
        <v>114.52015235969942</v>
      </c>
      <c r="R37" s="9">
        <v>112.69024184819762</v>
      </c>
      <c r="S37" s="9">
        <v>112.69024184819762</v>
      </c>
    </row>
    <row r="38" spans="1:19" ht="24.95" customHeight="1" x14ac:dyDescent="0.25">
      <c r="A38" s="20"/>
      <c r="B38" s="20"/>
      <c r="C38" s="20"/>
      <c r="D38" s="6" t="s">
        <v>33</v>
      </c>
      <c r="E38" s="9">
        <v>100</v>
      </c>
      <c r="F38" s="9">
        <v>100</v>
      </c>
      <c r="G38" s="9">
        <v>100</v>
      </c>
      <c r="H38" s="9">
        <v>102.21465076660986</v>
      </c>
      <c r="I38" s="9">
        <v>102.21465076660986</v>
      </c>
      <c r="J38" s="9">
        <v>113.28790459965929</v>
      </c>
      <c r="K38" s="9">
        <v>119.25042589437815</v>
      </c>
      <c r="L38" s="9">
        <v>127.76831345826233</v>
      </c>
      <c r="M38" s="9">
        <v>124.36115843270868</v>
      </c>
      <c r="N38" s="9">
        <v>132.87904599659285</v>
      </c>
      <c r="O38" s="9">
        <v>136.28620102214651</v>
      </c>
      <c r="P38" s="9">
        <v>138.69625348083935</v>
      </c>
      <c r="Q38" s="9">
        <v>138.69817681095554</v>
      </c>
      <c r="R38" s="9">
        <v>136.68385557798553</v>
      </c>
      <c r="S38" s="9">
        <v>130.61347135869784</v>
      </c>
    </row>
    <row r="39" spans="1:19" ht="24.95" customHeight="1" x14ac:dyDescent="0.25">
      <c r="A39" s="21" t="s">
        <v>156</v>
      </c>
      <c r="B39" s="20" t="s">
        <v>34</v>
      </c>
      <c r="C39" s="6" t="s">
        <v>157</v>
      </c>
      <c r="D39" s="6" t="s">
        <v>158</v>
      </c>
      <c r="E39" s="9">
        <v>100</v>
      </c>
      <c r="F39" s="9">
        <v>100</v>
      </c>
      <c r="G39" s="9">
        <v>100.04444444444445</v>
      </c>
      <c r="H39" s="9">
        <v>113.33333333333331</v>
      </c>
      <c r="I39" s="9">
        <v>107.99999999999999</v>
      </c>
      <c r="J39" s="9">
        <v>106.66666666666664</v>
      </c>
      <c r="K39" s="9">
        <v>105.55555555555554</v>
      </c>
      <c r="L39" s="9">
        <v>106.93333333333332</v>
      </c>
      <c r="M39" s="9">
        <v>99.999999999999986</v>
      </c>
      <c r="N39" s="9">
        <v>98.8888888888889</v>
      </c>
      <c r="O39" s="9">
        <v>110</v>
      </c>
      <c r="P39" s="9">
        <v>112.5000264750777</v>
      </c>
      <c r="Q39" s="9">
        <v>114.3947821346646</v>
      </c>
      <c r="R39" s="9">
        <v>115.64106453126321</v>
      </c>
      <c r="S39" s="9">
        <v>118.40845508277219</v>
      </c>
    </row>
    <row r="40" spans="1:19" ht="24.95" customHeight="1" x14ac:dyDescent="0.25">
      <c r="A40" s="21"/>
      <c r="B40" s="20"/>
      <c r="C40" s="6" t="s">
        <v>159</v>
      </c>
      <c r="D40" s="6" t="s">
        <v>160</v>
      </c>
      <c r="E40" s="9">
        <v>100</v>
      </c>
      <c r="F40" s="9">
        <v>100</v>
      </c>
      <c r="G40" s="9">
        <v>108.33333333333333</v>
      </c>
      <c r="H40" s="9">
        <v>117.33333333333331</v>
      </c>
      <c r="I40" s="9">
        <v>118.33333333333333</v>
      </c>
      <c r="J40" s="9">
        <v>108.33333333333333</v>
      </c>
      <c r="K40" s="9">
        <v>112.5</v>
      </c>
      <c r="L40" s="9">
        <v>118.75</v>
      </c>
      <c r="M40" s="9">
        <v>116.66666666666667</v>
      </c>
      <c r="N40" s="9">
        <v>110.00000000000001</v>
      </c>
      <c r="O40" s="9">
        <v>110</v>
      </c>
      <c r="P40" s="9">
        <v>111.89428874071598</v>
      </c>
      <c r="Q40" s="9">
        <v>109.81003562914673</v>
      </c>
      <c r="R40" s="9">
        <v>103.16288958396639</v>
      </c>
      <c r="S40" s="9">
        <v>103.16288958396639</v>
      </c>
    </row>
    <row r="41" spans="1:19" ht="24.95" customHeight="1" x14ac:dyDescent="0.25">
      <c r="A41" s="21"/>
      <c r="B41" s="20"/>
      <c r="C41" s="6" t="s">
        <v>35</v>
      </c>
      <c r="D41" s="6" t="s">
        <v>161</v>
      </c>
      <c r="E41" s="9">
        <v>100</v>
      </c>
      <c r="F41" s="9">
        <v>100</v>
      </c>
      <c r="G41" s="9">
        <v>100.05555555555556</v>
      </c>
      <c r="H41" s="9">
        <v>95.555555555555557</v>
      </c>
      <c r="I41" s="9">
        <v>90</v>
      </c>
      <c r="J41" s="9">
        <v>91.3888888888889</v>
      </c>
      <c r="K41" s="9">
        <v>94.444444444444471</v>
      </c>
      <c r="L41" s="9">
        <v>94.444444444444471</v>
      </c>
      <c r="M41" s="9">
        <v>94.444444444444471</v>
      </c>
      <c r="N41" s="9">
        <v>88.8888888888889</v>
      </c>
      <c r="O41" s="9">
        <v>91.111111111111128</v>
      </c>
      <c r="P41" s="9">
        <v>92.088703955500335</v>
      </c>
      <c r="Q41" s="9">
        <v>91.978107678155524</v>
      </c>
      <c r="R41" s="9">
        <v>95.903056886338902</v>
      </c>
      <c r="S41" s="9">
        <v>97.000474565296912</v>
      </c>
    </row>
    <row r="42" spans="1:19" ht="24.95" customHeight="1" x14ac:dyDescent="0.25">
      <c r="A42" s="21"/>
      <c r="B42" s="20"/>
      <c r="C42" s="6" t="s">
        <v>36</v>
      </c>
      <c r="D42" s="6" t="s">
        <v>158</v>
      </c>
      <c r="E42" s="9">
        <v>100</v>
      </c>
      <c r="F42" s="9">
        <v>101.93612593865919</v>
      </c>
      <c r="G42" s="9">
        <v>101.93612593865919</v>
      </c>
      <c r="H42" s="9">
        <v>112.91052203021803</v>
      </c>
      <c r="I42" s="9">
        <v>108.56780964444043</v>
      </c>
      <c r="J42" s="9">
        <v>115.80566362073645</v>
      </c>
      <c r="K42" s="9">
        <v>122.13878584999547</v>
      </c>
      <c r="L42" s="9">
        <v>124.400615217588</v>
      </c>
      <c r="M42" s="9">
        <v>126.66244458518051</v>
      </c>
      <c r="N42" s="9">
        <v>141.13815253777258</v>
      </c>
      <c r="O42" s="9">
        <v>134.80503030851355</v>
      </c>
      <c r="P42" s="9">
        <v>137.20735459223158</v>
      </c>
      <c r="Q42" s="9">
        <v>135.12693590070498</v>
      </c>
      <c r="R42" s="9">
        <v>133.62808681144469</v>
      </c>
      <c r="S42" s="9">
        <v>133.62808681144469</v>
      </c>
    </row>
    <row r="43" spans="1:19" ht="24.95" customHeight="1" x14ac:dyDescent="0.25">
      <c r="A43" s="21"/>
      <c r="B43" s="20" t="s">
        <v>37</v>
      </c>
      <c r="C43" s="6" t="s">
        <v>38</v>
      </c>
      <c r="D43" s="6" t="s">
        <v>39</v>
      </c>
      <c r="E43" s="9">
        <v>100</v>
      </c>
      <c r="F43" s="9">
        <v>100</v>
      </c>
      <c r="G43" s="9">
        <v>100</v>
      </c>
      <c r="H43" s="9">
        <v>107.99999999999999</v>
      </c>
      <c r="I43" s="9">
        <v>120</v>
      </c>
      <c r="J43" s="9">
        <v>120</v>
      </c>
      <c r="K43" s="9">
        <v>130</v>
      </c>
      <c r="L43" s="9">
        <v>137.00000000000003</v>
      </c>
      <c r="M43" s="9">
        <v>144</v>
      </c>
      <c r="N43" s="9">
        <v>140</v>
      </c>
      <c r="O43" s="9">
        <v>128</v>
      </c>
      <c r="P43" s="9">
        <v>126.80718784742909</v>
      </c>
      <c r="Q43" s="9">
        <v>124.24233327970305</v>
      </c>
      <c r="R43" s="9">
        <v>117.75493763065488</v>
      </c>
      <c r="S43" s="9">
        <v>129.97572654620632</v>
      </c>
    </row>
    <row r="44" spans="1:19" ht="24.95" customHeight="1" x14ac:dyDescent="0.25">
      <c r="A44" s="21"/>
      <c r="B44" s="20"/>
      <c r="C44" s="6" t="s">
        <v>40</v>
      </c>
      <c r="D44" s="6" t="s">
        <v>39</v>
      </c>
      <c r="E44" s="9">
        <v>100</v>
      </c>
      <c r="F44" s="9">
        <v>100</v>
      </c>
      <c r="G44" s="9">
        <v>114.28571428571429</v>
      </c>
      <c r="H44" s="9">
        <v>128.57142857142858</v>
      </c>
      <c r="I44" s="9">
        <v>128.57142857142858</v>
      </c>
      <c r="J44" s="9">
        <v>117.14285714285714</v>
      </c>
      <c r="K44" s="9">
        <v>121.42857142857142</v>
      </c>
      <c r="L44" s="9">
        <v>110.71428571428569</v>
      </c>
      <c r="M44" s="9">
        <v>99.999999999999986</v>
      </c>
      <c r="N44" s="9">
        <v>114.28571428571429</v>
      </c>
      <c r="O44" s="9">
        <v>122.42857142857142</v>
      </c>
      <c r="P44" s="9">
        <v>123.92280679269959</v>
      </c>
      <c r="Q44" s="9">
        <v>119.64524413724222</v>
      </c>
      <c r="R44" s="9">
        <v>105.74260323484941</v>
      </c>
      <c r="S44" s="9">
        <v>115.53455461068302</v>
      </c>
    </row>
    <row r="45" spans="1:19" ht="24.95" customHeight="1" x14ac:dyDescent="0.25">
      <c r="A45" s="21"/>
      <c r="B45" s="20"/>
      <c r="C45" s="6" t="s">
        <v>41</v>
      </c>
      <c r="D45" s="6" t="s">
        <v>39</v>
      </c>
      <c r="E45" s="9">
        <v>100</v>
      </c>
      <c r="F45" s="9">
        <v>100</v>
      </c>
      <c r="G45" s="9">
        <v>111.11111111111113</v>
      </c>
      <c r="H45" s="9">
        <v>105.55555555555556</v>
      </c>
      <c r="I45" s="9">
        <v>111.11111111111109</v>
      </c>
      <c r="J45" s="9">
        <v>115.55555555555554</v>
      </c>
      <c r="K45" s="9">
        <v>122.22222222222223</v>
      </c>
      <c r="L45" s="9">
        <v>127.77777777777774</v>
      </c>
      <c r="M45" s="9">
        <v>133.33333333333331</v>
      </c>
      <c r="N45" s="9">
        <v>122.2222222222222</v>
      </c>
      <c r="O45" s="9">
        <v>127.77777777777774</v>
      </c>
      <c r="P45" s="9">
        <v>129.83239161043036</v>
      </c>
      <c r="Q45" s="9">
        <v>125.54787785658411</v>
      </c>
      <c r="R45" s="9">
        <v>126.60376046256813</v>
      </c>
      <c r="S45" s="9">
        <v>128.76663360165921</v>
      </c>
    </row>
    <row r="46" spans="1:19" ht="24.95" customHeight="1" x14ac:dyDescent="0.25">
      <c r="A46" s="21"/>
      <c r="B46" s="20" t="s">
        <v>162</v>
      </c>
      <c r="C46" s="6" t="s">
        <v>163</v>
      </c>
      <c r="D46" s="6" t="s">
        <v>164</v>
      </c>
      <c r="E46" s="9">
        <v>100</v>
      </c>
      <c r="F46" s="9">
        <v>100</v>
      </c>
      <c r="G46" s="9">
        <v>100.58823529411764</v>
      </c>
      <c r="H46" s="9">
        <v>104.50980392156862</v>
      </c>
      <c r="I46" s="9">
        <v>100.3921568627451</v>
      </c>
      <c r="J46" s="9">
        <v>101.96078431372548</v>
      </c>
      <c r="K46" s="9">
        <v>112.74509803921569</v>
      </c>
      <c r="L46" s="9">
        <v>117.05882352941177</v>
      </c>
      <c r="M46" s="9">
        <v>121.56862745098037</v>
      </c>
      <c r="N46" s="9">
        <v>123.52941176470587</v>
      </c>
      <c r="O46" s="9">
        <v>113.72549019607843</v>
      </c>
      <c r="P46" s="9">
        <v>114.59649134382637</v>
      </c>
      <c r="Q46" s="9">
        <v>114.56070134299519</v>
      </c>
      <c r="R46" s="9">
        <v>107.98277015532156</v>
      </c>
      <c r="S46" s="9">
        <v>109.96858724005514</v>
      </c>
    </row>
    <row r="47" spans="1:19" ht="24.95" customHeight="1" x14ac:dyDescent="0.25">
      <c r="A47" s="21"/>
      <c r="B47" s="20"/>
      <c r="C47" s="6" t="s">
        <v>165</v>
      </c>
      <c r="D47" s="6" t="s">
        <v>166</v>
      </c>
      <c r="E47" s="9">
        <v>100</v>
      </c>
      <c r="F47" s="9">
        <v>100</v>
      </c>
      <c r="G47" s="9">
        <v>101.33333333333333</v>
      </c>
      <c r="H47" s="9">
        <v>97.142666666666685</v>
      </c>
      <c r="I47" s="9">
        <v>94.476000000000013</v>
      </c>
      <c r="J47" s="9">
        <v>102.66666666666669</v>
      </c>
      <c r="K47" s="9">
        <v>116.66666666666669</v>
      </c>
      <c r="L47" s="9">
        <v>114.26666666666667</v>
      </c>
      <c r="M47" s="9">
        <v>120</v>
      </c>
      <c r="N47" s="9">
        <v>126.66666666666669</v>
      </c>
      <c r="O47" s="9">
        <v>119.33333333333336</v>
      </c>
      <c r="P47" s="9">
        <v>119.64381153769786</v>
      </c>
      <c r="Q47" s="9">
        <v>118.62236126497847</v>
      </c>
      <c r="R47" s="9">
        <v>117.62444183891476</v>
      </c>
      <c r="S47" s="9">
        <v>117.62444183891476</v>
      </c>
    </row>
    <row r="48" spans="1:19" ht="24.95" customHeight="1" x14ac:dyDescent="0.25">
      <c r="A48" s="21"/>
      <c r="B48" s="20" t="s">
        <v>42</v>
      </c>
      <c r="C48" s="6" t="s">
        <v>167</v>
      </c>
      <c r="D48" s="6" t="s">
        <v>168</v>
      </c>
      <c r="E48" s="9">
        <v>100</v>
      </c>
      <c r="F48" s="9">
        <v>101.11111111111109</v>
      </c>
      <c r="G48" s="9">
        <v>102.22222222222221</v>
      </c>
      <c r="H48" s="9">
        <v>102.22222222222221</v>
      </c>
      <c r="I48" s="9">
        <v>102.22222222222221</v>
      </c>
      <c r="J48" s="9">
        <v>102.22222222222221</v>
      </c>
      <c r="K48" s="9">
        <v>105.55555555555556</v>
      </c>
      <c r="L48" s="9">
        <v>101.55555555555554</v>
      </c>
      <c r="M48" s="9">
        <v>111.11111111111109</v>
      </c>
      <c r="N48" s="9">
        <v>114.44444444444443</v>
      </c>
      <c r="O48" s="9">
        <v>115.55555555555553</v>
      </c>
      <c r="P48" s="9">
        <v>116.6432541635333</v>
      </c>
      <c r="Q48" s="9">
        <v>118.92740595968387</v>
      </c>
      <c r="R48" s="9">
        <v>117.63790297775522</v>
      </c>
      <c r="S48" s="9">
        <v>116.56060037223757</v>
      </c>
    </row>
    <row r="49" spans="1:19" ht="24.95" customHeight="1" x14ac:dyDescent="0.25">
      <c r="A49" s="21"/>
      <c r="B49" s="20"/>
      <c r="C49" s="6" t="s">
        <v>169</v>
      </c>
      <c r="D49" s="6" t="s">
        <v>170</v>
      </c>
      <c r="E49" s="9">
        <v>100</v>
      </c>
      <c r="F49" s="9">
        <v>101</v>
      </c>
      <c r="G49" s="9">
        <v>101.66666666666666</v>
      </c>
      <c r="H49" s="9">
        <v>96.666666666666671</v>
      </c>
      <c r="I49" s="9">
        <v>96.666666666666671</v>
      </c>
      <c r="J49" s="9">
        <v>91.666666666666657</v>
      </c>
      <c r="K49" s="9">
        <v>94.999999999999986</v>
      </c>
      <c r="L49" s="9">
        <v>100.66666666666666</v>
      </c>
      <c r="M49" s="9">
        <v>101.33333333333331</v>
      </c>
      <c r="N49" s="9">
        <v>103.33333333333333</v>
      </c>
      <c r="O49" s="9">
        <v>106.10999999999999</v>
      </c>
      <c r="P49" s="9">
        <v>105.51630025914754</v>
      </c>
      <c r="Q49" s="9">
        <v>107.70267176339361</v>
      </c>
      <c r="R49" s="9">
        <v>107.14238074180503</v>
      </c>
      <c r="S49" s="9">
        <v>107.98905240837772</v>
      </c>
    </row>
    <row r="50" spans="1:19" ht="24.95" customHeight="1" x14ac:dyDescent="0.25">
      <c r="A50" s="20" t="s">
        <v>171</v>
      </c>
      <c r="B50" s="6" t="s">
        <v>45</v>
      </c>
      <c r="C50" s="6" t="s">
        <v>46</v>
      </c>
      <c r="D50" s="6" t="s">
        <v>172</v>
      </c>
      <c r="E50" s="9">
        <v>100</v>
      </c>
      <c r="F50" s="9">
        <v>100</v>
      </c>
      <c r="G50" s="9">
        <v>108.33333333333333</v>
      </c>
      <c r="H50" s="9">
        <v>110.49999999999999</v>
      </c>
      <c r="I50" s="9">
        <v>116.66666666666666</v>
      </c>
      <c r="J50" s="9">
        <v>112.49999999999999</v>
      </c>
      <c r="K50" s="9">
        <v>116.66666666666666</v>
      </c>
      <c r="L50" s="9">
        <v>116.66666666666666</v>
      </c>
      <c r="M50" s="9">
        <v>124.99999999999999</v>
      </c>
      <c r="N50" s="9">
        <v>121.66666666666664</v>
      </c>
      <c r="O50" s="9">
        <v>133.33333333333331</v>
      </c>
      <c r="P50" s="9">
        <v>134.90060295498844</v>
      </c>
      <c r="Q50" s="9">
        <v>130.47908211409143</v>
      </c>
      <c r="R50" s="9">
        <v>118.13594795448789</v>
      </c>
      <c r="S50" s="9">
        <v>122.62954827698213</v>
      </c>
    </row>
    <row r="51" spans="1:19" ht="24.95" customHeight="1" x14ac:dyDescent="0.25">
      <c r="A51" s="20"/>
      <c r="B51" s="20" t="s">
        <v>173</v>
      </c>
      <c r="C51" s="20" t="s">
        <v>174</v>
      </c>
      <c r="D51" s="6" t="s">
        <v>175</v>
      </c>
      <c r="E51" s="9">
        <v>100</v>
      </c>
      <c r="F51" s="9">
        <v>100</v>
      </c>
      <c r="G51" s="9">
        <v>100</v>
      </c>
      <c r="H51" s="9">
        <v>110.93333333333332</v>
      </c>
      <c r="I51" s="9">
        <v>113.33333333333331</v>
      </c>
      <c r="J51" s="9">
        <v>119.99999999999999</v>
      </c>
      <c r="K51" s="9">
        <v>133.33333333333331</v>
      </c>
      <c r="L51" s="9">
        <v>126.66666666666664</v>
      </c>
      <c r="M51" s="9">
        <v>126.66666666666664</v>
      </c>
      <c r="N51" s="9">
        <v>130</v>
      </c>
      <c r="O51" s="9">
        <v>133.33333333333334</v>
      </c>
      <c r="P51" s="9">
        <v>131.71606365042828</v>
      </c>
      <c r="Q51" s="9">
        <v>128.32739484988832</v>
      </c>
      <c r="R51" s="9">
        <v>124.66778900523617</v>
      </c>
      <c r="S51" s="9">
        <v>118.59099898957983</v>
      </c>
    </row>
    <row r="52" spans="1:19" ht="24.95" customHeight="1" x14ac:dyDescent="0.25">
      <c r="A52" s="20"/>
      <c r="B52" s="20"/>
      <c r="C52" s="20"/>
      <c r="D52" s="6" t="s">
        <v>176</v>
      </c>
      <c r="E52" s="9">
        <v>100</v>
      </c>
      <c r="F52" s="9">
        <v>100</v>
      </c>
      <c r="G52" s="9">
        <v>100</v>
      </c>
      <c r="H52" s="9">
        <v>105</v>
      </c>
      <c r="I52" s="9">
        <v>110.00000000000001</v>
      </c>
      <c r="J52" s="9">
        <v>117.49999999999999</v>
      </c>
      <c r="K52" s="9">
        <v>125</v>
      </c>
      <c r="L52" s="9">
        <v>125</v>
      </c>
      <c r="M52" s="9">
        <v>115.00000000000001</v>
      </c>
      <c r="N52" s="9">
        <v>110.00000000000001</v>
      </c>
      <c r="O52" s="9">
        <v>100.00000000000001</v>
      </c>
      <c r="P52" s="9">
        <v>99.265467163584063</v>
      </c>
      <c r="Q52" s="9">
        <v>99.184124943270334</v>
      </c>
      <c r="R52" s="9">
        <v>93.726145705496407</v>
      </c>
      <c r="S52" s="9">
        <v>89.059745333111195</v>
      </c>
    </row>
    <row r="53" spans="1:19" ht="24.95" customHeight="1" x14ac:dyDescent="0.25">
      <c r="A53" s="20"/>
      <c r="B53" s="20" t="s">
        <v>47</v>
      </c>
      <c r="C53" s="20" t="s">
        <v>48</v>
      </c>
      <c r="D53" s="6" t="s">
        <v>49</v>
      </c>
      <c r="E53" s="9">
        <v>100</v>
      </c>
      <c r="F53" s="9">
        <v>100</v>
      </c>
      <c r="G53" s="9">
        <v>108</v>
      </c>
      <c r="H53" s="9">
        <v>100</v>
      </c>
      <c r="I53" s="9">
        <v>106.67999999999999</v>
      </c>
      <c r="J53" s="9">
        <v>120</v>
      </c>
      <c r="K53" s="9">
        <v>130</v>
      </c>
      <c r="L53" s="9">
        <v>140.99999999999997</v>
      </c>
      <c r="M53" s="9">
        <v>139.99999999999997</v>
      </c>
      <c r="N53" s="9">
        <v>143.99999999999997</v>
      </c>
      <c r="O53" s="9">
        <v>152</v>
      </c>
      <c r="P53" s="9">
        <v>152.85488319736939</v>
      </c>
      <c r="Q53" s="9">
        <v>153.7483827771637</v>
      </c>
      <c r="R53" s="9">
        <v>158.62029336531396</v>
      </c>
      <c r="S53" s="9">
        <v>158.62029336531396</v>
      </c>
    </row>
    <row r="54" spans="1:19" ht="24.95" customHeight="1" x14ac:dyDescent="0.25">
      <c r="A54" s="20"/>
      <c r="B54" s="20"/>
      <c r="C54" s="20"/>
      <c r="D54" s="6" t="s">
        <v>50</v>
      </c>
      <c r="E54" s="9">
        <v>100</v>
      </c>
      <c r="F54" s="9">
        <v>100</v>
      </c>
      <c r="G54" s="9">
        <v>102.66281681103624</v>
      </c>
      <c r="H54" s="9">
        <v>114.43695861405196</v>
      </c>
      <c r="I54" s="9">
        <v>119.76259223612446</v>
      </c>
      <c r="J54" s="9">
        <v>125.12030798845043</v>
      </c>
      <c r="K54" s="9">
        <v>125.12030798845043</v>
      </c>
      <c r="L54" s="9">
        <v>129.13057427013152</v>
      </c>
      <c r="M54" s="9">
        <v>121.91209496310555</v>
      </c>
      <c r="N54" s="9">
        <v>123.51620147577796</v>
      </c>
      <c r="O54" s="9">
        <v>127.78312479948666</v>
      </c>
      <c r="P54" s="9">
        <v>130.28206887539557</v>
      </c>
      <c r="Q54" s="9">
        <v>129.36880894844927</v>
      </c>
      <c r="R54" s="9">
        <v>131.41140479341982</v>
      </c>
      <c r="S54" s="9">
        <v>132.99294763369227</v>
      </c>
    </row>
    <row r="55" spans="1:19" ht="24.95" customHeight="1" x14ac:dyDescent="0.25">
      <c r="A55" s="20"/>
      <c r="B55" s="20" t="s">
        <v>51</v>
      </c>
      <c r="C55" s="20" t="s">
        <v>52</v>
      </c>
      <c r="D55" s="6" t="s">
        <v>177</v>
      </c>
      <c r="E55" s="9">
        <v>100</v>
      </c>
      <c r="F55" s="9">
        <v>100</v>
      </c>
      <c r="G55" s="9">
        <v>100</v>
      </c>
      <c r="H55" s="9">
        <v>88.012422360248422</v>
      </c>
      <c r="I55" s="9">
        <v>82.111801242236027</v>
      </c>
      <c r="J55" s="9">
        <v>80.74534161490682</v>
      </c>
      <c r="K55" s="9">
        <v>86.956521739130423</v>
      </c>
      <c r="L55" s="9">
        <v>79.192546583850913</v>
      </c>
      <c r="M55" s="9">
        <v>77.639751552795005</v>
      </c>
      <c r="N55" s="9">
        <v>77.639751552795005</v>
      </c>
      <c r="O55" s="9">
        <v>80.745341614906835</v>
      </c>
      <c r="P55" s="9">
        <v>80.887888967686564</v>
      </c>
      <c r="Q55" s="9">
        <v>79.67025906122683</v>
      </c>
      <c r="R55" s="9">
        <v>90.303027532199465</v>
      </c>
      <c r="S55" s="9">
        <v>90.609883354142397</v>
      </c>
    </row>
    <row r="56" spans="1:19" ht="24.95" customHeight="1" x14ac:dyDescent="0.25">
      <c r="A56" s="20"/>
      <c r="B56" s="20"/>
      <c r="C56" s="20"/>
      <c r="D56" s="6" t="s">
        <v>178</v>
      </c>
      <c r="E56" s="9">
        <v>100</v>
      </c>
      <c r="F56" s="9">
        <v>100</v>
      </c>
      <c r="G56" s="9">
        <v>100.22392165576227</v>
      </c>
      <c r="H56" s="9">
        <v>92.230381652048067</v>
      </c>
      <c r="I56" s="9">
        <v>88.780812074352554</v>
      </c>
      <c r="J56" s="9">
        <v>94.068022093337689</v>
      </c>
      <c r="K56" s="9">
        <v>100.11562069349107</v>
      </c>
      <c r="L56" s="9">
        <v>87.513150529317628</v>
      </c>
      <c r="M56" s="9">
        <v>85.448075262936754</v>
      </c>
      <c r="N56" s="9">
        <v>85.448075262936754</v>
      </c>
      <c r="O56" s="9">
        <v>90.622154226953512</v>
      </c>
      <c r="P56" s="9">
        <v>91.015428605102286</v>
      </c>
      <c r="Q56" s="9">
        <v>88.645240125762456</v>
      </c>
      <c r="R56" s="9">
        <v>89.438770944688926</v>
      </c>
      <c r="S56" s="9">
        <v>92.737478549199338</v>
      </c>
    </row>
    <row r="57" spans="1:19" ht="24.95" customHeight="1" x14ac:dyDescent="0.25">
      <c r="A57" s="20"/>
      <c r="B57" s="20" t="s">
        <v>53</v>
      </c>
      <c r="C57" s="6" t="s">
        <v>54</v>
      </c>
      <c r="D57" s="6" t="s">
        <v>55</v>
      </c>
      <c r="E57" s="9">
        <v>100</v>
      </c>
      <c r="F57" s="9">
        <v>100</v>
      </c>
      <c r="G57" s="9">
        <v>103.33333333333334</v>
      </c>
      <c r="H57" s="9">
        <v>108.33333333333334</v>
      </c>
      <c r="I57" s="9">
        <v>115.00000000000001</v>
      </c>
      <c r="J57" s="9">
        <v>118.33333333333333</v>
      </c>
      <c r="K57" s="9">
        <v>121.66666666666667</v>
      </c>
      <c r="L57" s="9">
        <v>122.33333333333333</v>
      </c>
      <c r="M57" s="9">
        <v>121.66666666666667</v>
      </c>
      <c r="N57" s="9">
        <v>125.00000000000001</v>
      </c>
      <c r="O57" s="9">
        <v>126.55666666666669</v>
      </c>
      <c r="P57" s="9">
        <v>127.79590170762334</v>
      </c>
      <c r="Q57" s="9">
        <v>127.22344783370843</v>
      </c>
      <c r="R57" s="9">
        <v>127.32325797089008</v>
      </c>
      <c r="S57" s="9">
        <v>131.45777755880718</v>
      </c>
    </row>
    <row r="58" spans="1:19" ht="24.95" customHeight="1" x14ac:dyDescent="0.25">
      <c r="A58" s="20"/>
      <c r="B58" s="20"/>
      <c r="C58" s="6" t="s">
        <v>179</v>
      </c>
      <c r="D58" s="6" t="s">
        <v>39</v>
      </c>
      <c r="E58" s="9">
        <v>100</v>
      </c>
      <c r="F58" s="9">
        <v>100</v>
      </c>
      <c r="G58" s="9">
        <v>100.68181818181817</v>
      </c>
      <c r="H58" s="9">
        <v>100.28409090909092</v>
      </c>
      <c r="I58" s="9">
        <v>101.13636363636365</v>
      </c>
      <c r="J58" s="9">
        <v>114.77272727272727</v>
      </c>
      <c r="K58" s="9">
        <v>119.31818181818181</v>
      </c>
      <c r="L58" s="9">
        <v>127.27272727272725</v>
      </c>
      <c r="M58" s="9">
        <v>122.72727272727272</v>
      </c>
      <c r="N58" s="9">
        <v>125</v>
      </c>
      <c r="O58" s="9">
        <v>125.00000000000001</v>
      </c>
      <c r="P58" s="9">
        <v>125.71308084412857</v>
      </c>
      <c r="Q58" s="9">
        <v>123.27766082631335</v>
      </c>
      <c r="R58" s="9">
        <v>125.05545642585282</v>
      </c>
      <c r="S58" s="9">
        <v>122.7524151359238</v>
      </c>
    </row>
    <row r="59" spans="1:19" ht="24.95" customHeight="1" x14ac:dyDescent="0.25">
      <c r="A59" s="20"/>
      <c r="B59" s="20"/>
      <c r="C59" s="6" t="s">
        <v>180</v>
      </c>
      <c r="D59" s="6" t="s">
        <v>181</v>
      </c>
      <c r="E59" s="9">
        <v>100</v>
      </c>
      <c r="F59" s="9">
        <v>100.01474926253687</v>
      </c>
      <c r="G59" s="9">
        <v>101.13780025284447</v>
      </c>
      <c r="H59" s="9">
        <v>99.030762747576887</v>
      </c>
      <c r="I59" s="9">
        <v>89.759797724399476</v>
      </c>
      <c r="J59" s="9">
        <v>81.120943952802335</v>
      </c>
      <c r="K59" s="9">
        <v>79.013906447534751</v>
      </c>
      <c r="L59" s="9">
        <v>73.746312684365776</v>
      </c>
      <c r="M59" s="9">
        <v>73.746312684365776</v>
      </c>
      <c r="N59" s="9">
        <v>67.425200168562981</v>
      </c>
      <c r="O59" s="9">
        <v>71.639275179098178</v>
      </c>
      <c r="P59" s="9">
        <v>71.695463094174755</v>
      </c>
      <c r="Q59" s="9">
        <v>69.830464576191432</v>
      </c>
      <c r="R59" s="9">
        <v>66.070619020782317</v>
      </c>
      <c r="S59" s="9">
        <v>63.737421132459033</v>
      </c>
    </row>
    <row r="60" spans="1:19" ht="24.95" customHeight="1" x14ac:dyDescent="0.25">
      <c r="A60" s="20"/>
      <c r="B60" s="20"/>
      <c r="C60" s="6" t="s">
        <v>57</v>
      </c>
      <c r="D60" s="6" t="s">
        <v>39</v>
      </c>
      <c r="E60" s="9">
        <v>100</v>
      </c>
      <c r="F60" s="9">
        <v>100</v>
      </c>
      <c r="G60" s="9">
        <v>100</v>
      </c>
      <c r="H60" s="9">
        <v>106.25000000000001</v>
      </c>
      <c r="I60" s="9">
        <v>109.37499999999999</v>
      </c>
      <c r="J60" s="9">
        <v>106.25000000000001</v>
      </c>
      <c r="K60" s="9">
        <v>100</v>
      </c>
      <c r="L60" s="9">
        <v>100.75</v>
      </c>
      <c r="M60" s="9">
        <v>101.25</v>
      </c>
      <c r="N60" s="9">
        <v>102.5</v>
      </c>
      <c r="O60" s="9">
        <v>100.00000000000001</v>
      </c>
      <c r="P60" s="9">
        <v>99.520134916830614</v>
      </c>
      <c r="Q60" s="9">
        <v>98.348483647497304</v>
      </c>
      <c r="R60" s="9">
        <v>99.366454686000253</v>
      </c>
      <c r="S60" s="9">
        <v>99.366454686000253</v>
      </c>
    </row>
    <row r="61" spans="1:19" ht="24.95" customHeight="1" x14ac:dyDescent="0.25">
      <c r="A61" s="20"/>
      <c r="B61" s="20"/>
      <c r="C61" s="6" t="s">
        <v>58</v>
      </c>
      <c r="D61" s="6" t="s">
        <v>39</v>
      </c>
      <c r="E61" s="9">
        <v>100</v>
      </c>
      <c r="F61" s="9">
        <v>100.04237288135593</v>
      </c>
      <c r="G61" s="9">
        <v>100.13771186440677</v>
      </c>
      <c r="H61" s="9">
        <v>88.278601694915253</v>
      </c>
      <c r="I61" s="9">
        <v>91.218220338983045</v>
      </c>
      <c r="J61" s="9">
        <v>100.63559322033899</v>
      </c>
      <c r="K61" s="9">
        <v>105.93220338983049</v>
      </c>
      <c r="L61" s="9">
        <v>109.63983050847456</v>
      </c>
      <c r="M61" s="9">
        <v>97.987288135593218</v>
      </c>
      <c r="N61" s="9">
        <v>95.338983050847446</v>
      </c>
      <c r="O61" s="9">
        <v>95.338983050847446</v>
      </c>
      <c r="P61" s="9">
        <v>96.327992105505544</v>
      </c>
      <c r="Q61" s="9">
        <v>96.795457635893712</v>
      </c>
      <c r="R61" s="9">
        <v>99.738192634737331</v>
      </c>
      <c r="S61" s="9">
        <v>99.738192634737331</v>
      </c>
    </row>
    <row r="62" spans="1:19" ht="24.95" customHeight="1" x14ac:dyDescent="0.25">
      <c r="A62" s="20"/>
      <c r="B62" s="20"/>
      <c r="C62" s="6" t="s">
        <v>59</v>
      </c>
      <c r="D62" s="6" t="s">
        <v>182</v>
      </c>
      <c r="E62" s="9">
        <v>100</v>
      </c>
      <c r="F62" s="9">
        <v>99.998339278166071</v>
      </c>
      <c r="G62" s="9">
        <v>100.13673276432559</v>
      </c>
      <c r="H62" s="9">
        <v>107.90787198298064</v>
      </c>
      <c r="I62" s="9">
        <v>114.98704377083808</v>
      </c>
      <c r="J62" s="9">
        <v>108.20950159898268</v>
      </c>
      <c r="K62" s="9">
        <v>111.21661754199526</v>
      </c>
      <c r="L62" s="9">
        <v>113.98448726518568</v>
      </c>
      <c r="M62" s="9">
        <v>116.27853178367872</v>
      </c>
      <c r="N62" s="9">
        <v>108.82687453557334</v>
      </c>
      <c r="O62" s="9">
        <v>105.44110540483977</v>
      </c>
      <c r="P62" s="9">
        <v>104.98461747802175</v>
      </c>
      <c r="Q62" s="9">
        <v>103.25768873502389</v>
      </c>
      <c r="R62" s="9">
        <v>102.75823666406916</v>
      </c>
      <c r="S62" s="9">
        <v>103.82854629190837</v>
      </c>
    </row>
    <row r="63" spans="1:19" ht="24.95" customHeight="1" x14ac:dyDescent="0.25">
      <c r="A63" s="20"/>
      <c r="B63" s="20"/>
      <c r="C63" s="6" t="s">
        <v>60</v>
      </c>
      <c r="D63" s="6" t="s">
        <v>39</v>
      </c>
      <c r="E63" s="9">
        <v>100</v>
      </c>
      <c r="F63" s="9">
        <v>102.85714285714286</v>
      </c>
      <c r="G63" s="9">
        <v>108.57142857142856</v>
      </c>
      <c r="H63" s="9">
        <v>118.0942857142857</v>
      </c>
      <c r="I63" s="9">
        <v>127.14285714285712</v>
      </c>
      <c r="J63" s="9">
        <v>134.28571428571425</v>
      </c>
      <c r="K63" s="9">
        <v>124.28571428571425</v>
      </c>
      <c r="L63" s="9">
        <v>119.14285714285711</v>
      </c>
      <c r="M63" s="9">
        <v>109.99999999999999</v>
      </c>
      <c r="N63" s="9">
        <v>117.1428571428571</v>
      </c>
      <c r="O63" s="9">
        <v>114.28571428571428</v>
      </c>
      <c r="P63" s="9">
        <v>115.03176009090102</v>
      </c>
      <c r="Q63" s="9">
        <v>114.52775005400733</v>
      </c>
      <c r="R63" s="9">
        <v>114.42163739999322</v>
      </c>
      <c r="S63" s="9">
        <v>119.44328511098568</v>
      </c>
    </row>
    <row r="64" spans="1:19" ht="24.95" customHeight="1" x14ac:dyDescent="0.25">
      <c r="A64" s="20"/>
      <c r="B64" s="20"/>
      <c r="C64" s="20" t="s">
        <v>61</v>
      </c>
      <c r="D64" s="6" t="s">
        <v>62</v>
      </c>
      <c r="E64" s="9">
        <v>100</v>
      </c>
      <c r="F64" s="9">
        <v>100</v>
      </c>
      <c r="G64" s="9">
        <v>107.99999999999999</v>
      </c>
      <c r="H64" s="9">
        <v>112.8</v>
      </c>
      <c r="I64" s="9">
        <v>119.20000000000003</v>
      </c>
      <c r="J64" s="9">
        <v>130</v>
      </c>
      <c r="K64" s="9">
        <v>144.00000000000003</v>
      </c>
      <c r="L64" s="9">
        <v>148.00000000000003</v>
      </c>
      <c r="M64" s="9">
        <v>142.00000000000003</v>
      </c>
      <c r="N64" s="9">
        <v>130</v>
      </c>
      <c r="O64" s="9">
        <v>130</v>
      </c>
      <c r="P64" s="9">
        <v>131.02514518533911</v>
      </c>
      <c r="Q64" s="9">
        <v>133.0488141979958</v>
      </c>
      <c r="R64" s="9">
        <v>128.84016370386217</v>
      </c>
      <c r="S64" s="9">
        <v>132.64805192880141</v>
      </c>
    </row>
    <row r="65" spans="1:19" ht="24.95" customHeight="1" x14ac:dyDescent="0.25">
      <c r="A65" s="20"/>
      <c r="B65" s="20"/>
      <c r="C65" s="20"/>
      <c r="D65" s="6" t="s">
        <v>183</v>
      </c>
      <c r="E65" s="9">
        <v>100</v>
      </c>
      <c r="F65" s="9">
        <v>100</v>
      </c>
      <c r="G65" s="9">
        <v>108.69565217391303</v>
      </c>
      <c r="H65" s="9">
        <v>120.30434782608695</v>
      </c>
      <c r="I65" s="9">
        <v>130.43478260869563</v>
      </c>
      <c r="J65" s="9">
        <v>136.95652173913044</v>
      </c>
      <c r="K65" s="9">
        <v>141.30434782608694</v>
      </c>
      <c r="L65" s="9">
        <v>155.43478260869566</v>
      </c>
      <c r="M65" s="9">
        <v>170.65217391304347</v>
      </c>
      <c r="N65" s="9">
        <v>167.39130434782606</v>
      </c>
      <c r="O65" s="9">
        <v>152.17391304347825</v>
      </c>
      <c r="P65" s="9">
        <v>151.51146406375895</v>
      </c>
      <c r="Q65" s="9">
        <v>149.0971095007117</v>
      </c>
      <c r="R65" s="9">
        <v>150.13023814486249</v>
      </c>
      <c r="S65" s="9">
        <v>152.39871085663589</v>
      </c>
    </row>
    <row r="66" spans="1:19" ht="24.95" customHeight="1" x14ac:dyDescent="0.25">
      <c r="A66" s="20"/>
      <c r="B66" s="20"/>
      <c r="C66" s="20"/>
      <c r="D66" s="6" t="s">
        <v>63</v>
      </c>
      <c r="E66" s="9">
        <v>100</v>
      </c>
      <c r="F66" s="9">
        <v>100</v>
      </c>
      <c r="G66" s="9">
        <v>104</v>
      </c>
      <c r="H66" s="9">
        <v>100.444</v>
      </c>
      <c r="I66" s="9">
        <v>107.556</v>
      </c>
      <c r="J66" s="9">
        <v>106</v>
      </c>
      <c r="K66" s="9">
        <v>110.00000000000001</v>
      </c>
      <c r="L66" s="9">
        <v>102</v>
      </c>
      <c r="M66" s="9">
        <v>91.999999999999986</v>
      </c>
      <c r="N66" s="9">
        <v>96</v>
      </c>
      <c r="O66" s="9">
        <v>96</v>
      </c>
      <c r="P66" s="9">
        <v>95.972031069511814</v>
      </c>
      <c r="Q66" s="9">
        <v>96.305749350052722</v>
      </c>
      <c r="R66" s="9">
        <v>97.94579481496541</v>
      </c>
      <c r="S66" s="9">
        <v>97.94579481496541</v>
      </c>
    </row>
    <row r="67" spans="1:19" ht="24.95" customHeight="1" x14ac:dyDescent="0.25">
      <c r="A67" s="20"/>
      <c r="B67" s="20"/>
      <c r="C67" s="20"/>
      <c r="D67" s="6" t="s">
        <v>184</v>
      </c>
      <c r="E67" s="9">
        <v>100</v>
      </c>
      <c r="F67" s="9">
        <v>100</v>
      </c>
      <c r="G67" s="9">
        <v>105.00000000000001</v>
      </c>
      <c r="H67" s="9">
        <v>116.25</v>
      </c>
      <c r="I67" s="9">
        <v>121.90000000000002</v>
      </c>
      <c r="J67" s="9">
        <v>135.00000000000003</v>
      </c>
      <c r="K67" s="9">
        <v>137.50000000000003</v>
      </c>
      <c r="L67" s="9">
        <v>155.00000000000003</v>
      </c>
      <c r="M67" s="9">
        <v>162.50000000000003</v>
      </c>
      <c r="N67" s="9">
        <v>167.50000000000003</v>
      </c>
      <c r="O67" s="9">
        <v>170</v>
      </c>
      <c r="P67" s="9">
        <v>171.2023211464786</v>
      </c>
      <c r="Q67" s="9">
        <v>172.30027558600358</v>
      </c>
      <c r="R67" s="9">
        <v>174.29220965344913</v>
      </c>
      <c r="S67" s="9">
        <v>174.29220965344913</v>
      </c>
    </row>
    <row r="68" spans="1:19" ht="24.95" customHeight="1" x14ac:dyDescent="0.25">
      <c r="A68" s="20" t="s">
        <v>185</v>
      </c>
      <c r="B68" s="20" t="s">
        <v>65</v>
      </c>
      <c r="C68" s="20" t="s">
        <v>66</v>
      </c>
      <c r="D68" s="6" t="s">
        <v>67</v>
      </c>
      <c r="E68" s="9">
        <v>100</v>
      </c>
      <c r="F68" s="9">
        <v>100</v>
      </c>
      <c r="G68" s="9">
        <v>101.6</v>
      </c>
      <c r="H68" s="9">
        <v>95.199999999999974</v>
      </c>
      <c r="I68" s="9">
        <v>100.8</v>
      </c>
      <c r="J68" s="9">
        <v>108</v>
      </c>
      <c r="K68" s="9">
        <v>101.99999999999997</v>
      </c>
      <c r="L68" s="9">
        <v>114</v>
      </c>
      <c r="M68" s="9">
        <v>118</v>
      </c>
      <c r="N68" s="9">
        <v>115.99999999999997</v>
      </c>
      <c r="O68" s="9">
        <v>116</v>
      </c>
      <c r="P68" s="9">
        <v>117.31728096473651</v>
      </c>
      <c r="Q68" s="9">
        <v>115.25039228930757</v>
      </c>
      <c r="R68" s="9">
        <v>115.20591919537885</v>
      </c>
      <c r="S68" s="9">
        <v>121.0122435915026</v>
      </c>
    </row>
    <row r="69" spans="1:19" ht="24.95" customHeight="1" x14ac:dyDescent="0.25">
      <c r="A69" s="20"/>
      <c r="B69" s="20"/>
      <c r="C69" s="20"/>
      <c r="D69" s="6" t="s">
        <v>68</v>
      </c>
      <c r="E69" s="9">
        <v>100</v>
      </c>
      <c r="F69" s="9">
        <v>100.49019607843137</v>
      </c>
      <c r="G69" s="9">
        <v>100.49019607843137</v>
      </c>
      <c r="H69" s="9">
        <v>107.35294117647058</v>
      </c>
      <c r="I69" s="9">
        <v>103.92156862745098</v>
      </c>
      <c r="J69" s="9">
        <v>105.39215686274508</v>
      </c>
      <c r="K69" s="9">
        <v>112.74509803921566</v>
      </c>
      <c r="L69" s="9">
        <v>117.64705882352938</v>
      </c>
      <c r="M69" s="9">
        <v>122.54901960784312</v>
      </c>
      <c r="N69" s="9">
        <v>120.09803921568626</v>
      </c>
      <c r="O69" s="9">
        <v>120.09803921568626</v>
      </c>
      <c r="P69" s="9">
        <v>119.31614928201952</v>
      </c>
      <c r="Q69" s="9">
        <v>119.94350077883516</v>
      </c>
      <c r="R69" s="9">
        <v>121.21046164889805</v>
      </c>
      <c r="S69" s="9">
        <v>121.21046164889805</v>
      </c>
    </row>
    <row r="70" spans="1:19" ht="24.95" customHeight="1" x14ac:dyDescent="0.25">
      <c r="A70" s="20"/>
      <c r="B70" s="20"/>
      <c r="C70" s="20"/>
      <c r="D70" s="6" t="s">
        <v>69</v>
      </c>
      <c r="E70" s="9">
        <v>100</v>
      </c>
      <c r="F70" s="9">
        <v>100</v>
      </c>
      <c r="G70" s="9">
        <v>105.09554140127389</v>
      </c>
      <c r="H70" s="9">
        <v>94.904458598726094</v>
      </c>
      <c r="I70" s="9">
        <v>84.076433121019107</v>
      </c>
      <c r="J70" s="9">
        <v>89.171974522292984</v>
      </c>
      <c r="K70" s="9">
        <v>89.171974522292984</v>
      </c>
      <c r="L70" s="9">
        <v>99.363057324840753</v>
      </c>
      <c r="M70" s="9">
        <v>108.28025477707007</v>
      </c>
      <c r="N70" s="9">
        <v>111.46496815286625</v>
      </c>
      <c r="O70" s="9">
        <v>111.46496815286625</v>
      </c>
      <c r="P70" s="9">
        <v>112.48489389480061</v>
      </c>
      <c r="Q70" s="9">
        <v>115.58652990422829</v>
      </c>
      <c r="R70" s="9">
        <v>115.58652990422829</v>
      </c>
      <c r="S70" s="9">
        <v>124.59623167103945</v>
      </c>
    </row>
    <row r="71" spans="1:19" ht="24.95" customHeight="1" x14ac:dyDescent="0.25">
      <c r="A71" s="20"/>
      <c r="B71" s="20"/>
      <c r="C71" s="20" t="s">
        <v>70</v>
      </c>
      <c r="D71" s="6" t="s">
        <v>186</v>
      </c>
      <c r="E71" s="9">
        <v>100</v>
      </c>
      <c r="F71" s="9">
        <v>103.2051282051282</v>
      </c>
      <c r="G71" s="9">
        <v>105.76923076923077</v>
      </c>
      <c r="H71" s="9">
        <v>94.230769230769226</v>
      </c>
      <c r="I71" s="9">
        <v>85.256410256410277</v>
      </c>
      <c r="J71" s="9">
        <v>86.538461538461533</v>
      </c>
      <c r="K71" s="9">
        <v>99.358974358974379</v>
      </c>
      <c r="L71" s="9">
        <v>102.56410256410258</v>
      </c>
      <c r="M71" s="9">
        <v>105.76923076923079</v>
      </c>
      <c r="N71" s="9">
        <v>102.56410256410258</v>
      </c>
      <c r="O71" s="9">
        <v>105.76923076923082</v>
      </c>
      <c r="P71" s="9">
        <v>107.89640019627228</v>
      </c>
      <c r="Q71" s="9">
        <v>106.49999615653067</v>
      </c>
      <c r="R71" s="9">
        <v>108.62956929593034</v>
      </c>
      <c r="S71" s="9">
        <v>108.62956929593034</v>
      </c>
    </row>
    <row r="72" spans="1:19" ht="24.95" customHeight="1" x14ac:dyDescent="0.25">
      <c r="A72" s="20"/>
      <c r="B72" s="20"/>
      <c r="C72" s="20"/>
      <c r="D72" s="6" t="s">
        <v>187</v>
      </c>
      <c r="E72" s="9">
        <v>100</v>
      </c>
      <c r="F72" s="9">
        <v>103.44827586206897</v>
      </c>
      <c r="G72" s="9">
        <v>110.34482758620689</v>
      </c>
      <c r="H72" s="9">
        <v>95.258620689655174</v>
      </c>
      <c r="I72" s="9">
        <v>95.689655172413822</v>
      </c>
      <c r="J72" s="9">
        <v>101.29310344827586</v>
      </c>
      <c r="K72" s="9">
        <v>103.44827586206897</v>
      </c>
      <c r="L72" s="9">
        <v>106.46551724137932</v>
      </c>
      <c r="M72" s="9">
        <v>107.75862068965519</v>
      </c>
      <c r="N72" s="9">
        <v>109.91379310344827</v>
      </c>
      <c r="O72" s="9">
        <v>107.75862068965519</v>
      </c>
      <c r="P72" s="9">
        <v>108.85869797566708</v>
      </c>
      <c r="Q72" s="9">
        <v>108.06421311075276</v>
      </c>
      <c r="R72" s="9">
        <v>108.64149131965576</v>
      </c>
      <c r="S72" s="9">
        <v>110.25883851821399</v>
      </c>
    </row>
    <row r="73" spans="1:19" ht="24.95" customHeight="1" x14ac:dyDescent="0.25">
      <c r="A73" s="20"/>
      <c r="B73" s="20"/>
      <c r="C73" s="6" t="s">
        <v>71</v>
      </c>
      <c r="D73" s="6" t="s">
        <v>39</v>
      </c>
      <c r="E73" s="9">
        <v>100</v>
      </c>
      <c r="F73" s="9">
        <v>100</v>
      </c>
      <c r="G73" s="9">
        <v>100</v>
      </c>
      <c r="H73" s="9">
        <v>90.964777947932603</v>
      </c>
      <c r="I73" s="9">
        <v>79.785604900459418</v>
      </c>
      <c r="J73" s="9">
        <v>84.226646248085757</v>
      </c>
      <c r="K73" s="9">
        <v>88.055130168453275</v>
      </c>
      <c r="L73" s="9">
        <v>97.549770290964759</v>
      </c>
      <c r="M73" s="9">
        <v>107.19754977029096</v>
      </c>
      <c r="N73" s="9">
        <v>117.91730474732007</v>
      </c>
      <c r="O73" s="9">
        <v>117.91730474732007</v>
      </c>
      <c r="P73" s="9">
        <v>120.27151283558914</v>
      </c>
      <c r="Q73" s="9">
        <v>119.26352862813427</v>
      </c>
      <c r="R73" s="9">
        <v>120.81534722478105</v>
      </c>
      <c r="S73" s="9">
        <v>120.81534722478105</v>
      </c>
    </row>
    <row r="74" spans="1:19" ht="24.95" customHeight="1" x14ac:dyDescent="0.25">
      <c r="A74" s="20"/>
      <c r="B74" s="20"/>
      <c r="C74" s="6" t="s">
        <v>72</v>
      </c>
      <c r="D74" s="6" t="s">
        <v>39</v>
      </c>
      <c r="E74" s="9">
        <v>100</v>
      </c>
      <c r="F74" s="9">
        <v>100</v>
      </c>
      <c r="G74" s="9">
        <v>100</v>
      </c>
      <c r="H74" s="9">
        <v>86.217457886676868</v>
      </c>
      <c r="I74" s="9">
        <v>79.785604900459418</v>
      </c>
      <c r="J74" s="9">
        <v>90.352220520673825</v>
      </c>
      <c r="K74" s="9">
        <v>99.540581929555898</v>
      </c>
      <c r="L74" s="9">
        <v>107.19754977029096</v>
      </c>
      <c r="M74" s="9">
        <v>114.85451761102603</v>
      </c>
      <c r="N74" s="9">
        <v>111.79173047473202</v>
      </c>
      <c r="O74" s="9">
        <v>111.79173047473202</v>
      </c>
      <c r="P74" s="9">
        <v>113.28500034871016</v>
      </c>
      <c r="Q74" s="9">
        <v>111.3317875554462</v>
      </c>
      <c r="R74" s="9">
        <v>111.70821888596244</v>
      </c>
      <c r="S74" s="9">
        <v>111.70821888596244</v>
      </c>
    </row>
    <row r="75" spans="1:19" ht="24.95" customHeight="1" x14ac:dyDescent="0.25">
      <c r="A75" s="20"/>
      <c r="B75" s="20"/>
      <c r="C75" s="6" t="s">
        <v>73</v>
      </c>
      <c r="D75" s="6" t="s">
        <v>74</v>
      </c>
      <c r="E75" s="9">
        <v>100</v>
      </c>
      <c r="F75" s="9">
        <v>100</v>
      </c>
      <c r="G75" s="9">
        <v>100</v>
      </c>
      <c r="H75" s="9">
        <v>97.941978675923636</v>
      </c>
      <c r="I75" s="9">
        <v>89.065212000991821</v>
      </c>
      <c r="J75" s="9">
        <v>92.982891148028756</v>
      </c>
      <c r="K75" s="9">
        <v>88.02380362013389</v>
      </c>
      <c r="L75" s="9">
        <v>92.982891148028756</v>
      </c>
      <c r="M75" s="9">
        <v>99.181750557897331</v>
      </c>
      <c r="N75" s="9">
        <v>86.784031738160181</v>
      </c>
      <c r="O75" s="9">
        <v>91.743119266055047</v>
      </c>
      <c r="P75" s="9">
        <v>94.535677879009825</v>
      </c>
      <c r="Q75" s="9">
        <v>96.46846319677114</v>
      </c>
      <c r="R75" s="9">
        <v>101.33004688100621</v>
      </c>
      <c r="S75" s="9">
        <v>95.92415224244732</v>
      </c>
    </row>
    <row r="76" spans="1:19" ht="24.95" customHeight="1" x14ac:dyDescent="0.25">
      <c r="A76" s="21" t="s">
        <v>188</v>
      </c>
      <c r="B76" s="20" t="s">
        <v>75</v>
      </c>
      <c r="C76" s="20" t="s">
        <v>75</v>
      </c>
      <c r="D76" s="6" t="s">
        <v>76</v>
      </c>
      <c r="E76" s="9">
        <v>100</v>
      </c>
      <c r="F76" s="9">
        <v>100</v>
      </c>
      <c r="G76" s="9">
        <v>106.66666666666666</v>
      </c>
      <c r="H76" s="9">
        <v>109.33333333333334</v>
      </c>
      <c r="I76" s="9">
        <v>102.66666666666666</v>
      </c>
      <c r="J76" s="9">
        <v>106.66666666666666</v>
      </c>
      <c r="K76" s="9">
        <v>113.33333333333331</v>
      </c>
      <c r="L76" s="9">
        <v>108</v>
      </c>
      <c r="M76" s="9">
        <v>106.66666666666666</v>
      </c>
      <c r="N76" s="9">
        <v>109.33333333333333</v>
      </c>
      <c r="O76" s="9">
        <v>113.33333333333333</v>
      </c>
      <c r="P76" s="9">
        <v>114.32886689126181</v>
      </c>
      <c r="Q76" s="9">
        <v>116.48183874633638</v>
      </c>
      <c r="R76" s="9">
        <v>125.41061515099025</v>
      </c>
      <c r="S76" s="9">
        <v>137.69104333666027</v>
      </c>
    </row>
    <row r="77" spans="1:19" ht="24.95" customHeight="1" x14ac:dyDescent="0.25">
      <c r="A77" s="21"/>
      <c r="B77" s="20"/>
      <c r="C77" s="20"/>
      <c r="D77" s="6" t="s">
        <v>77</v>
      </c>
      <c r="E77" s="9">
        <v>100</v>
      </c>
      <c r="F77" s="9">
        <v>100</v>
      </c>
      <c r="G77" s="9">
        <v>105</v>
      </c>
      <c r="H77" s="9">
        <v>101.99999999999997</v>
      </c>
      <c r="I77" s="9">
        <v>107</v>
      </c>
      <c r="J77" s="9">
        <v>112.50000000000001</v>
      </c>
      <c r="K77" s="9">
        <v>121.25000000000001</v>
      </c>
      <c r="L77" s="9">
        <v>123.74999999999999</v>
      </c>
      <c r="M77" s="9">
        <v>119.99999999999999</v>
      </c>
      <c r="N77" s="9">
        <v>122.5</v>
      </c>
      <c r="O77" s="9">
        <v>123</v>
      </c>
      <c r="P77" s="9">
        <v>125.03733223412183</v>
      </c>
      <c r="Q77" s="9">
        <v>127.27903292235084</v>
      </c>
      <c r="R77" s="9">
        <v>137.5988137641005</v>
      </c>
      <c r="S77" s="9">
        <v>147.20969762108399</v>
      </c>
    </row>
    <row r="78" spans="1:19" ht="24.95" customHeight="1" x14ac:dyDescent="0.25">
      <c r="A78" s="21"/>
      <c r="B78" s="20"/>
      <c r="C78" s="6" t="s">
        <v>78</v>
      </c>
      <c r="D78" s="6" t="s">
        <v>189</v>
      </c>
      <c r="E78" s="9">
        <v>100</v>
      </c>
      <c r="F78" s="9">
        <v>100</v>
      </c>
      <c r="G78" s="9">
        <v>106.66666666666666</v>
      </c>
      <c r="H78" s="9">
        <v>106.44444444444446</v>
      </c>
      <c r="I78" s="9">
        <v>115.55555555555556</v>
      </c>
      <c r="J78" s="9">
        <v>111.1111111111111</v>
      </c>
      <c r="K78" s="9">
        <v>105.55555555555556</v>
      </c>
      <c r="L78" s="9">
        <v>116.66666666666664</v>
      </c>
      <c r="M78" s="9">
        <v>113.33333333333331</v>
      </c>
      <c r="N78" s="9">
        <v>111.11111111111107</v>
      </c>
      <c r="O78" s="9">
        <v>111.11111111111109</v>
      </c>
      <c r="P78" s="9">
        <v>111.38552532754896</v>
      </c>
      <c r="Q78" s="9">
        <v>111.61265764841113</v>
      </c>
      <c r="R78" s="9">
        <v>111.73022537842769</v>
      </c>
      <c r="S78" s="9">
        <v>111.73022537842769</v>
      </c>
    </row>
    <row r="79" spans="1:19" ht="24.95" customHeight="1" x14ac:dyDescent="0.25">
      <c r="A79" s="21"/>
      <c r="B79" s="20"/>
      <c r="C79" s="6" t="s">
        <v>79</v>
      </c>
      <c r="D79" s="6" t="s">
        <v>80</v>
      </c>
      <c r="E79" s="9">
        <v>100</v>
      </c>
      <c r="F79" s="9">
        <v>100</v>
      </c>
      <c r="G79" s="9">
        <v>100</v>
      </c>
      <c r="H79" s="9">
        <v>113.42857142857142</v>
      </c>
      <c r="I79" s="9">
        <v>113.14285714285714</v>
      </c>
      <c r="J79" s="9">
        <v>107.14285714285712</v>
      </c>
      <c r="K79" s="9">
        <v>105.71428571428571</v>
      </c>
      <c r="L79" s="9">
        <v>102.85714285714285</v>
      </c>
      <c r="M79" s="9">
        <v>114.28571428571429</v>
      </c>
      <c r="N79" s="9">
        <v>115.71428571428571</v>
      </c>
      <c r="O79" s="9">
        <v>115.8</v>
      </c>
      <c r="P79" s="9">
        <v>115.64903411970758</v>
      </c>
      <c r="Q79" s="9">
        <v>114.71384590314341</v>
      </c>
      <c r="R79" s="9">
        <v>115.76460997361673</v>
      </c>
      <c r="S79" s="9">
        <v>119.02033122575197</v>
      </c>
    </row>
    <row r="80" spans="1:19" ht="24.95" customHeight="1" x14ac:dyDescent="0.25">
      <c r="A80" s="21"/>
      <c r="B80" s="20"/>
      <c r="C80" s="6" t="s">
        <v>81</v>
      </c>
      <c r="D80" s="6" t="s">
        <v>82</v>
      </c>
      <c r="E80" s="9">
        <v>100</v>
      </c>
      <c r="F80" s="9">
        <v>100</v>
      </c>
      <c r="G80" s="9">
        <v>100</v>
      </c>
      <c r="H80" s="9">
        <v>111.42857142857143</v>
      </c>
      <c r="I80" s="9">
        <v>114.28571428571431</v>
      </c>
      <c r="J80" s="9">
        <v>121.42857142857144</v>
      </c>
      <c r="K80" s="9">
        <v>117.85714285714285</v>
      </c>
      <c r="L80" s="9">
        <v>112.14285714285714</v>
      </c>
      <c r="M80" s="9">
        <v>125</v>
      </c>
      <c r="N80" s="9">
        <v>121.42857142857143</v>
      </c>
      <c r="O80" s="9">
        <v>114.28571428571428</v>
      </c>
      <c r="P80" s="9">
        <v>116.56295183049639</v>
      </c>
      <c r="Q80" s="9">
        <v>116.16649003150299</v>
      </c>
      <c r="R80" s="9">
        <v>116.83361510929375</v>
      </c>
      <c r="S80" s="9">
        <v>117.95138318085063</v>
      </c>
    </row>
    <row r="81" spans="1:19" ht="24.95" customHeight="1" x14ac:dyDescent="0.25">
      <c r="A81" s="21"/>
      <c r="B81" s="20" t="s">
        <v>19</v>
      </c>
      <c r="C81" s="6" t="s">
        <v>20</v>
      </c>
      <c r="D81" s="6" t="s">
        <v>190</v>
      </c>
      <c r="E81" s="9">
        <v>100</v>
      </c>
      <c r="F81" s="9">
        <v>100</v>
      </c>
      <c r="G81" s="9">
        <v>103.33333333333333</v>
      </c>
      <c r="H81" s="9">
        <v>100.96666666666667</v>
      </c>
      <c r="I81" s="9">
        <v>106.89999999999999</v>
      </c>
      <c r="J81" s="9">
        <v>108.33333333333334</v>
      </c>
      <c r="K81" s="9">
        <v>118.33333333333336</v>
      </c>
      <c r="L81" s="9">
        <v>120.00000000000003</v>
      </c>
      <c r="M81" s="9">
        <v>126.6666666666667</v>
      </c>
      <c r="N81" s="9">
        <v>120.66666666666671</v>
      </c>
      <c r="O81" s="9">
        <v>123.3333333333334</v>
      </c>
      <c r="P81" s="9">
        <v>127.79811027164403</v>
      </c>
      <c r="Q81" s="9">
        <v>125.90247886360031</v>
      </c>
      <c r="R81" s="9">
        <v>126.39776557404409</v>
      </c>
      <c r="S81" s="9">
        <v>126.39776557404409</v>
      </c>
    </row>
    <row r="82" spans="1:19" ht="24.95" customHeight="1" x14ac:dyDescent="0.25">
      <c r="A82" s="21"/>
      <c r="B82" s="20"/>
      <c r="C82" s="6" t="s">
        <v>21</v>
      </c>
      <c r="D82" s="6" t="s">
        <v>191</v>
      </c>
      <c r="E82" s="9">
        <v>100</v>
      </c>
      <c r="F82" s="9">
        <v>100</v>
      </c>
      <c r="G82" s="9">
        <v>110.00000000000001</v>
      </c>
      <c r="H82" s="9">
        <v>104.57142857142858</v>
      </c>
      <c r="I82" s="9">
        <v>100.00000000000003</v>
      </c>
      <c r="J82" s="9">
        <v>100.00000000000003</v>
      </c>
      <c r="K82" s="9">
        <v>114.28571428571429</v>
      </c>
      <c r="L82" s="9">
        <v>112.85714285714289</v>
      </c>
      <c r="M82" s="9">
        <v>110.00000000000003</v>
      </c>
      <c r="N82" s="9">
        <v>120.00000000000001</v>
      </c>
      <c r="O82" s="9">
        <v>125.71428571428572</v>
      </c>
      <c r="P82" s="9">
        <v>129.88287714558365</v>
      </c>
      <c r="Q82" s="9">
        <v>131.97001831071358</v>
      </c>
      <c r="R82" s="9">
        <v>127.91132279244107</v>
      </c>
      <c r="S82" s="9">
        <v>128.08048476071301</v>
      </c>
    </row>
    <row r="83" spans="1:19" ht="24.95" customHeight="1" x14ac:dyDescent="0.25">
      <c r="A83" s="21"/>
      <c r="B83" s="20" t="s">
        <v>83</v>
      </c>
      <c r="C83" s="20" t="s">
        <v>192</v>
      </c>
      <c r="D83" s="6" t="s">
        <v>193</v>
      </c>
      <c r="E83" s="9">
        <v>100</v>
      </c>
      <c r="F83" s="9">
        <v>100</v>
      </c>
      <c r="G83" s="9">
        <v>100</v>
      </c>
      <c r="H83" s="9">
        <v>94.226666666666674</v>
      </c>
      <c r="I83" s="9">
        <v>91.106666666666655</v>
      </c>
      <c r="J83" s="9">
        <v>100</v>
      </c>
      <c r="K83" s="9">
        <v>106.00000000000001</v>
      </c>
      <c r="L83" s="9">
        <v>113.00000000000001</v>
      </c>
      <c r="M83" s="9">
        <v>113.33333333333334</v>
      </c>
      <c r="N83" s="9">
        <v>114.00000000000001</v>
      </c>
      <c r="O83" s="9">
        <v>114.00000000000003</v>
      </c>
      <c r="P83" s="9">
        <v>113.21779205769543</v>
      </c>
      <c r="Q83" s="9">
        <v>111.33963865982354</v>
      </c>
      <c r="R83" s="9">
        <v>112.1096329674493</v>
      </c>
      <c r="S83" s="9">
        <v>113.45101688713072</v>
      </c>
    </row>
    <row r="84" spans="1:19" ht="24.95" customHeight="1" x14ac:dyDescent="0.25">
      <c r="A84" s="21"/>
      <c r="B84" s="20"/>
      <c r="C84" s="20"/>
      <c r="D84" s="6" t="s">
        <v>194</v>
      </c>
      <c r="E84" s="9">
        <v>100</v>
      </c>
      <c r="F84" s="9">
        <v>100</v>
      </c>
      <c r="G84" s="9">
        <v>100</v>
      </c>
      <c r="H84" s="9">
        <v>95.65217391304347</v>
      </c>
      <c r="I84" s="9">
        <v>97.973913043478262</v>
      </c>
      <c r="J84" s="9">
        <v>100</v>
      </c>
      <c r="K84" s="9">
        <v>97.826086956521735</v>
      </c>
      <c r="L84" s="9">
        <v>102.82608695652175</v>
      </c>
      <c r="M84" s="9">
        <v>95.65217391304347</v>
      </c>
      <c r="N84" s="9">
        <v>95.478260869565219</v>
      </c>
      <c r="O84" s="9">
        <v>95.652173913043484</v>
      </c>
      <c r="P84" s="9">
        <v>95.642064193711349</v>
      </c>
      <c r="Q84" s="9">
        <v>96.617501182563615</v>
      </c>
      <c r="R84" s="9">
        <v>100.63045159371758</v>
      </c>
      <c r="S84" s="9">
        <v>111.48006559750107</v>
      </c>
    </row>
    <row r="85" spans="1:19" ht="24.95" customHeight="1" x14ac:dyDescent="0.25">
      <c r="A85" s="21"/>
      <c r="B85" s="20"/>
      <c r="C85" s="20" t="s">
        <v>85</v>
      </c>
      <c r="D85" s="6" t="s">
        <v>195</v>
      </c>
      <c r="E85" s="9">
        <v>100</v>
      </c>
      <c r="F85" s="9">
        <v>100</v>
      </c>
      <c r="G85" s="9">
        <v>100</v>
      </c>
      <c r="H85" s="9">
        <v>94.583333333333314</v>
      </c>
      <c r="I85" s="9">
        <v>98.583333333333329</v>
      </c>
      <c r="J85" s="9">
        <v>95.833333333333314</v>
      </c>
      <c r="K85" s="9">
        <v>91.666666666666657</v>
      </c>
      <c r="L85" s="9">
        <v>98.833333333333314</v>
      </c>
      <c r="M85" s="9">
        <v>100</v>
      </c>
      <c r="N85" s="9">
        <v>101.66666666666666</v>
      </c>
      <c r="O85" s="9">
        <v>100</v>
      </c>
      <c r="P85" s="9">
        <v>100.46510194426713</v>
      </c>
      <c r="Q85" s="9">
        <v>99.424683337773018</v>
      </c>
      <c r="R85" s="9">
        <v>99.924410996721079</v>
      </c>
      <c r="S85" s="9">
        <v>102.90499509345011</v>
      </c>
    </row>
    <row r="86" spans="1:19" ht="24.95" customHeight="1" x14ac:dyDescent="0.25">
      <c r="A86" s="21"/>
      <c r="B86" s="20"/>
      <c r="C86" s="20"/>
      <c r="D86" s="6" t="s">
        <v>196</v>
      </c>
      <c r="E86" s="9">
        <v>100</v>
      </c>
      <c r="F86" s="9">
        <v>100</v>
      </c>
      <c r="G86" s="9">
        <v>100</v>
      </c>
      <c r="H86" s="9">
        <v>105.88235294117646</v>
      </c>
      <c r="I86" s="9">
        <v>108.82352941176468</v>
      </c>
      <c r="J86" s="9">
        <v>104.11764705882351</v>
      </c>
      <c r="K86" s="9">
        <v>104.41176470588233</v>
      </c>
      <c r="L86" s="9">
        <v>98.235294117647044</v>
      </c>
      <c r="M86" s="9">
        <v>99.999999999999972</v>
      </c>
      <c r="N86" s="9">
        <v>97.05882352941174</v>
      </c>
      <c r="O86" s="9">
        <v>105.88235294117645</v>
      </c>
      <c r="P86" s="9">
        <v>106.46386221594868</v>
      </c>
      <c r="Q86" s="9">
        <v>107.1225891075696</v>
      </c>
      <c r="R86" s="9">
        <v>109.9709015222532</v>
      </c>
      <c r="S86" s="9">
        <v>117.20487613714795</v>
      </c>
    </row>
    <row r="87" spans="1:19" ht="24.95" customHeight="1" x14ac:dyDescent="0.25">
      <c r="A87" s="21"/>
      <c r="B87" s="20"/>
      <c r="C87" s="20"/>
      <c r="D87" s="6" t="s">
        <v>197</v>
      </c>
      <c r="E87" s="9">
        <v>100</v>
      </c>
      <c r="F87" s="9">
        <v>100</v>
      </c>
      <c r="G87" s="9">
        <v>100</v>
      </c>
      <c r="H87" s="9">
        <v>104.99999999999999</v>
      </c>
      <c r="I87" s="9">
        <v>104.99999999999999</v>
      </c>
      <c r="J87" s="9">
        <v>92.5</v>
      </c>
      <c r="K87" s="9">
        <v>100</v>
      </c>
      <c r="L87" s="9">
        <v>101</v>
      </c>
      <c r="M87" s="9">
        <v>105.00000000000001</v>
      </c>
      <c r="N87" s="9">
        <v>102.5</v>
      </c>
      <c r="O87" s="9">
        <v>102.50000000000001</v>
      </c>
      <c r="P87" s="9">
        <v>102.39018206654512</v>
      </c>
      <c r="Q87" s="9">
        <v>102.20613552916791</v>
      </c>
      <c r="R87" s="9">
        <v>103.11611119751862</v>
      </c>
      <c r="S87" s="9">
        <v>103.20123698024395</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R95"/>
  <sheetViews>
    <sheetView view="pageBreakPreview" topLeftCell="A65"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223</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100</v>
      </c>
      <c r="F4" s="9">
        <v>100</v>
      </c>
      <c r="G4" s="9">
        <v>107.13597573324604</v>
      </c>
      <c r="H4" s="9">
        <v>112.92790887328248</v>
      </c>
      <c r="I4" s="9">
        <v>112.65537126469718</v>
      </c>
      <c r="J4" s="9">
        <v>118.6242611547388</v>
      </c>
      <c r="K4" s="9">
        <v>125.95796956831455</v>
      </c>
      <c r="L4" s="9">
        <v>132.16302687813686</v>
      </c>
      <c r="M4" s="9">
        <v>139.06806223459228</v>
      </c>
      <c r="N4" s="9">
        <v>148.05417245697521</v>
      </c>
      <c r="O4" s="9">
        <v>148.87581481971006</v>
      </c>
      <c r="P4" s="9">
        <v>149.86582944682897</v>
      </c>
      <c r="Q4" s="9">
        <v>148.9660864165597</v>
      </c>
      <c r="R4" s="9">
        <v>154.22673947811526</v>
      </c>
    </row>
    <row r="5" spans="1:18" ht="21.95" customHeight="1" x14ac:dyDescent="0.25">
      <c r="A5" s="28"/>
      <c r="B5" s="32"/>
      <c r="C5" s="6" t="s">
        <v>2</v>
      </c>
      <c r="D5" s="9">
        <v>100</v>
      </c>
      <c r="E5" s="9">
        <v>100</v>
      </c>
      <c r="F5" s="9">
        <v>102.99999999999999</v>
      </c>
      <c r="G5" s="9">
        <v>111.25</v>
      </c>
      <c r="H5" s="9">
        <v>109.5</v>
      </c>
      <c r="I5" s="9">
        <v>118.62499999999999</v>
      </c>
      <c r="J5" s="9">
        <v>123.89999999999999</v>
      </c>
      <c r="K5" s="9">
        <v>126.04499999999997</v>
      </c>
      <c r="L5" s="9">
        <v>128.25</v>
      </c>
      <c r="M5" s="9">
        <v>133.22499999999999</v>
      </c>
      <c r="N5" s="9">
        <v>140.27500000000003</v>
      </c>
      <c r="O5" s="9">
        <v>141.44775315581694</v>
      </c>
      <c r="P5" s="9">
        <v>140.75641988029869</v>
      </c>
      <c r="Q5" s="9">
        <v>139.40767628125579</v>
      </c>
      <c r="R5" s="9">
        <v>139.40767628125579</v>
      </c>
    </row>
    <row r="6" spans="1:18" ht="21.95" customHeight="1" x14ac:dyDescent="0.25">
      <c r="A6" s="28"/>
      <c r="B6" s="32"/>
      <c r="C6" s="6" t="s">
        <v>127</v>
      </c>
      <c r="D6" s="9">
        <v>100</v>
      </c>
      <c r="E6" s="9">
        <v>106.4226876620972</v>
      </c>
      <c r="F6" s="9">
        <v>108.37125965608186</v>
      </c>
      <c r="G6" s="9">
        <v>107.65818617439997</v>
      </c>
      <c r="H6" s="9">
        <v>112.58647157770842</v>
      </c>
      <c r="I6" s="9">
        <v>106.59428797593858</v>
      </c>
      <c r="J6" s="9">
        <v>110.29538027156006</v>
      </c>
      <c r="K6" s="9">
        <v>106.50957165477378</v>
      </c>
      <c r="L6" s="9">
        <v>99.427541787153913</v>
      </c>
      <c r="M6" s="9">
        <v>98.873895124119628</v>
      </c>
      <c r="N6" s="9">
        <v>101.23014409313015</v>
      </c>
      <c r="O6" s="9">
        <v>102.33567999432742</v>
      </c>
      <c r="P6" s="9">
        <v>103.18989248106836</v>
      </c>
      <c r="Q6" s="9">
        <v>110.0148583628404</v>
      </c>
      <c r="R6" s="9">
        <v>111.94249455410672</v>
      </c>
    </row>
    <row r="7" spans="1:18" ht="21.95" customHeight="1" x14ac:dyDescent="0.25">
      <c r="A7" s="28"/>
      <c r="B7" s="32"/>
      <c r="C7" s="8" t="s">
        <v>130</v>
      </c>
      <c r="D7" s="9">
        <v>100</v>
      </c>
      <c r="E7" s="9">
        <v>104.22327339817184</v>
      </c>
      <c r="F7" s="9">
        <v>105.63454521493863</v>
      </c>
      <c r="G7" s="9">
        <v>104.23908647636462</v>
      </c>
      <c r="H7" s="9">
        <v>98.604541261425993</v>
      </c>
      <c r="I7" s="9">
        <v>95.641397548822169</v>
      </c>
      <c r="J7" s="9">
        <v>101.4218138688953</v>
      </c>
      <c r="K7" s="9">
        <v>103.52949729843304</v>
      </c>
      <c r="L7" s="9">
        <v>101.20168945467748</v>
      </c>
      <c r="M7" s="9">
        <v>106.33965402071557</v>
      </c>
      <c r="N7" s="9">
        <v>113.30138028231373</v>
      </c>
      <c r="O7" s="9">
        <v>114.07473640898195</v>
      </c>
      <c r="P7" s="9">
        <v>115.02676727099238</v>
      </c>
      <c r="Q7" s="9">
        <v>115.58349858801748</v>
      </c>
      <c r="R7" s="9">
        <v>121.92595047106248</v>
      </c>
    </row>
    <row r="8" spans="1:18" ht="21.95" customHeight="1" x14ac:dyDescent="0.25">
      <c r="A8" s="28"/>
      <c r="B8" s="32"/>
      <c r="C8" s="6" t="s">
        <v>3</v>
      </c>
      <c r="D8" s="9">
        <v>100</v>
      </c>
      <c r="E8" s="9">
        <v>100</v>
      </c>
      <c r="F8" s="9">
        <v>100</v>
      </c>
      <c r="G8" s="9">
        <v>107.32503365131129</v>
      </c>
      <c r="H8" s="9">
        <v>104.11832520441438</v>
      </c>
      <c r="I8" s="9">
        <v>104.11832520441438</v>
      </c>
      <c r="J8" s="9">
        <v>108.41099994615898</v>
      </c>
      <c r="K8" s="9">
        <v>115.44150408828814</v>
      </c>
      <c r="L8" s="9">
        <v>123.13760436084068</v>
      </c>
      <c r="M8" s="9">
        <v>123.90721438809591</v>
      </c>
      <c r="N8" s="9">
        <v>130.54584106447956</v>
      </c>
      <c r="O8" s="9">
        <v>131.77245667759829</v>
      </c>
      <c r="P8" s="9">
        <v>133.36739056757582</v>
      </c>
      <c r="Q8" s="9">
        <v>134.42445389318408</v>
      </c>
      <c r="R8" s="9">
        <v>153.37660544739154</v>
      </c>
    </row>
    <row r="9" spans="1:18" ht="21.95" customHeight="1" x14ac:dyDescent="0.25">
      <c r="A9" s="28"/>
      <c r="B9" s="33"/>
      <c r="C9" s="6" t="s">
        <v>4</v>
      </c>
      <c r="D9" s="9">
        <v>100</v>
      </c>
      <c r="E9" s="9">
        <v>106.24999999999999</v>
      </c>
      <c r="F9" s="9">
        <v>112.49999999999999</v>
      </c>
      <c r="G9" s="9">
        <v>106.24999999999999</v>
      </c>
      <c r="H9" s="9">
        <v>106.24999999999999</v>
      </c>
      <c r="I9" s="9">
        <v>101.25</v>
      </c>
      <c r="J9" s="9">
        <v>103.125</v>
      </c>
      <c r="K9" s="9">
        <v>102.125</v>
      </c>
      <c r="L9" s="9">
        <v>101.875</v>
      </c>
      <c r="M9" s="9">
        <v>102.49999999999999</v>
      </c>
      <c r="N9" s="9">
        <v>103.12500000000001</v>
      </c>
      <c r="O9" s="9">
        <v>103.41424614767439</v>
      </c>
      <c r="P9" s="9">
        <v>104.52844560060137</v>
      </c>
      <c r="Q9" s="9">
        <v>107.09250420285186</v>
      </c>
      <c r="R9" s="9">
        <v>113.57876080662386</v>
      </c>
    </row>
    <row r="10" spans="1:18" ht="21.95" customHeight="1" x14ac:dyDescent="0.25">
      <c r="A10" s="28"/>
      <c r="B10" s="28" t="s">
        <v>198</v>
      </c>
      <c r="C10" s="28"/>
      <c r="D10" s="11">
        <v>100</v>
      </c>
      <c r="E10" s="11">
        <v>101.04741336384464</v>
      </c>
      <c r="F10" s="11">
        <v>102.98248324183184</v>
      </c>
      <c r="G10" s="11">
        <v>108.49466928147007</v>
      </c>
      <c r="H10" s="11">
        <v>108.50413990190407</v>
      </c>
      <c r="I10" s="11">
        <v>110.77580930675032</v>
      </c>
      <c r="J10" s="11">
        <v>115.48065959896545</v>
      </c>
      <c r="K10" s="11">
        <v>119.45329114541191</v>
      </c>
      <c r="L10" s="11">
        <v>123.30799042034303</v>
      </c>
      <c r="M10" s="11">
        <v>126.94582130491096</v>
      </c>
      <c r="N10" s="11">
        <v>130.71945351418896</v>
      </c>
      <c r="O10" s="11">
        <v>131.61116251302391</v>
      </c>
      <c r="P10" s="11">
        <v>132.3899217194701</v>
      </c>
      <c r="Q10" s="11">
        <v>132.80720542822036</v>
      </c>
      <c r="R10" s="11">
        <v>140.49457333887784</v>
      </c>
    </row>
    <row r="11" spans="1:18" ht="21.95" customHeight="1" x14ac:dyDescent="0.25">
      <c r="A11" s="28"/>
      <c r="B11" s="31" t="s">
        <v>5</v>
      </c>
      <c r="C11" s="6" t="s">
        <v>96</v>
      </c>
      <c r="D11" s="9">
        <v>100</v>
      </c>
      <c r="E11" s="9">
        <v>100.00863557858376</v>
      </c>
      <c r="F11" s="9">
        <v>100.00863557858376</v>
      </c>
      <c r="G11" s="9">
        <v>105.78583765112262</v>
      </c>
      <c r="H11" s="9">
        <v>106.46804835924007</v>
      </c>
      <c r="I11" s="9">
        <v>101.0362694300518</v>
      </c>
      <c r="J11" s="9">
        <v>104.92227979274611</v>
      </c>
      <c r="K11" s="9">
        <v>108.37651122625216</v>
      </c>
      <c r="L11" s="9">
        <v>109.67184801381694</v>
      </c>
      <c r="M11" s="9">
        <v>108.6355785837651</v>
      </c>
      <c r="N11" s="9">
        <v>112.26252158894646</v>
      </c>
      <c r="O11" s="9">
        <v>113.58487138001242</v>
      </c>
      <c r="P11" s="9">
        <v>115.80135128029322</v>
      </c>
      <c r="Q11" s="9">
        <v>119.01796538134532</v>
      </c>
      <c r="R11" s="9">
        <v>120.87144567257232</v>
      </c>
    </row>
    <row r="12" spans="1:18" ht="21.95" customHeight="1" x14ac:dyDescent="0.25">
      <c r="A12" s="28"/>
      <c r="B12" s="33"/>
      <c r="C12" s="6" t="s">
        <v>97</v>
      </c>
      <c r="D12" s="9">
        <v>100</v>
      </c>
      <c r="E12" s="9">
        <v>99.958437240232755</v>
      </c>
      <c r="F12" s="9">
        <v>99.958437240232755</v>
      </c>
      <c r="G12" s="9">
        <v>112.21945137157107</v>
      </c>
      <c r="H12" s="9">
        <v>108.06317539484624</v>
      </c>
      <c r="I12" s="9">
        <v>103.90689941812138</v>
      </c>
      <c r="J12" s="9">
        <v>103.49127182044889</v>
      </c>
      <c r="K12" s="9">
        <v>107.81379883624275</v>
      </c>
      <c r="L12" s="9">
        <v>109.31005818786372</v>
      </c>
      <c r="M12" s="9">
        <v>109.72568578553617</v>
      </c>
      <c r="N12" s="9">
        <v>116.37572734829594</v>
      </c>
      <c r="O12" s="9">
        <v>117.73863414282148</v>
      </c>
      <c r="P12" s="9">
        <v>118.34825207077502</v>
      </c>
      <c r="Q12" s="9">
        <v>121.15270735197394</v>
      </c>
      <c r="R12" s="9">
        <v>126.30099411799023</v>
      </c>
    </row>
    <row r="13" spans="1:18" ht="21.95" customHeight="1" x14ac:dyDescent="0.25">
      <c r="A13" s="28"/>
      <c r="B13" s="28" t="s">
        <v>98</v>
      </c>
      <c r="C13" s="28"/>
      <c r="D13" s="11">
        <v>100</v>
      </c>
      <c r="E13" s="11">
        <v>99.993576077078444</v>
      </c>
      <c r="F13" s="11">
        <v>99.993576077078444</v>
      </c>
      <c r="G13" s="11">
        <v>107.71592176725714</v>
      </c>
      <c r="H13" s="11">
        <v>106.94658646992193</v>
      </c>
      <c r="I13" s="11">
        <v>101.89745842647267</v>
      </c>
      <c r="J13" s="11">
        <v>104.49297740105693</v>
      </c>
      <c r="K13" s="11">
        <v>108.20769750924934</v>
      </c>
      <c r="L13" s="11">
        <v>109.56331106603095</v>
      </c>
      <c r="M13" s="11">
        <v>108.96261074429641</v>
      </c>
      <c r="N13" s="11">
        <v>114.73044504455613</v>
      </c>
      <c r="O13" s="11">
        <v>116.07712903769783</v>
      </c>
      <c r="P13" s="11">
        <v>117.32949175458228</v>
      </c>
      <c r="Q13" s="11">
        <v>120.29881056372248</v>
      </c>
      <c r="R13" s="11">
        <v>124.12917473982304</v>
      </c>
    </row>
    <row r="14" spans="1:18" ht="21.95" customHeight="1" x14ac:dyDescent="0.25">
      <c r="A14" s="28"/>
      <c r="B14" s="31" t="s">
        <v>10</v>
      </c>
      <c r="C14" s="6" t="s">
        <v>11</v>
      </c>
      <c r="D14" s="9">
        <v>100</v>
      </c>
      <c r="E14" s="9">
        <v>100</v>
      </c>
      <c r="F14" s="9">
        <v>100</v>
      </c>
      <c r="G14" s="9">
        <v>104.82170542635657</v>
      </c>
      <c r="H14" s="9">
        <v>110.21483942414174</v>
      </c>
      <c r="I14" s="9">
        <v>111.99335548172756</v>
      </c>
      <c r="J14" s="9">
        <v>123.73200442967885</v>
      </c>
      <c r="K14" s="9">
        <v>120.04872646733112</v>
      </c>
      <c r="L14" s="9">
        <v>124.20265780730895</v>
      </c>
      <c r="M14" s="9">
        <v>127.85160575858251</v>
      </c>
      <c r="N14" s="9">
        <v>129.31893687707642</v>
      </c>
      <c r="O14" s="9">
        <v>127.94357035315042</v>
      </c>
      <c r="P14" s="9">
        <v>127.89946284203191</v>
      </c>
      <c r="Q14" s="9">
        <v>126.54753892390012</v>
      </c>
      <c r="R14" s="9">
        <v>122.58868072285446</v>
      </c>
    </row>
    <row r="15" spans="1:18" ht="21.95" customHeight="1" x14ac:dyDescent="0.25">
      <c r="A15" s="28"/>
      <c r="B15" s="33"/>
      <c r="C15" s="6" t="s">
        <v>13</v>
      </c>
      <c r="D15" s="9">
        <v>100</v>
      </c>
      <c r="E15" s="9">
        <v>100</v>
      </c>
      <c r="F15" s="9">
        <v>100</v>
      </c>
      <c r="G15" s="9">
        <v>99.86324787794176</v>
      </c>
      <c r="H15" s="9">
        <v>107.85777779305944</v>
      </c>
      <c r="I15" s="9">
        <v>107.85777779305944</v>
      </c>
      <c r="J15" s="9">
        <v>114.22605130074191</v>
      </c>
      <c r="K15" s="9">
        <v>127.83042736864778</v>
      </c>
      <c r="L15" s="9">
        <v>135.77025643494218</v>
      </c>
      <c r="M15" s="9">
        <v>146.20417096121261</v>
      </c>
      <c r="N15" s="9">
        <v>147.82628834874964</v>
      </c>
      <c r="O15" s="9">
        <v>151.3051209486147</v>
      </c>
      <c r="P15" s="9">
        <v>147.06554309816028</v>
      </c>
      <c r="Q15" s="9">
        <v>146.78418706037172</v>
      </c>
      <c r="R15" s="9">
        <v>147.29341730464955</v>
      </c>
    </row>
    <row r="16" spans="1:18" ht="21.95" customHeight="1" x14ac:dyDescent="0.25">
      <c r="A16" s="28"/>
      <c r="B16" s="28" t="s">
        <v>99</v>
      </c>
      <c r="C16" s="28"/>
      <c r="D16" s="11">
        <v>100</v>
      </c>
      <c r="E16" s="11">
        <v>100</v>
      </c>
      <c r="F16" s="11">
        <v>100</v>
      </c>
      <c r="G16" s="11">
        <v>104.72253627538829</v>
      </c>
      <c r="H16" s="11">
        <v>110.1676981915201</v>
      </c>
      <c r="I16" s="11">
        <v>111.9106439279542</v>
      </c>
      <c r="J16" s="11">
        <v>123.54188536710014</v>
      </c>
      <c r="K16" s="11">
        <v>120.20436048535744</v>
      </c>
      <c r="L16" s="11">
        <v>124.43400977986161</v>
      </c>
      <c r="M16" s="11">
        <v>128.21865706263512</v>
      </c>
      <c r="N16" s="11">
        <v>129.50401039179317</v>
      </c>
      <c r="O16" s="11">
        <v>128.17718585910504</v>
      </c>
      <c r="P16" s="11">
        <v>128.09112364459321</v>
      </c>
      <c r="Q16" s="11">
        <v>126.74990540526485</v>
      </c>
      <c r="R16" s="11">
        <v>122.83572808867241</v>
      </c>
    </row>
    <row r="17" spans="1:18" ht="21.95" customHeight="1" x14ac:dyDescent="0.25">
      <c r="A17" s="28"/>
      <c r="B17" s="31" t="s">
        <v>14</v>
      </c>
      <c r="C17" s="6" t="s">
        <v>15</v>
      </c>
      <c r="D17" s="9">
        <v>100</v>
      </c>
      <c r="E17" s="9">
        <v>100.7185784621625</v>
      </c>
      <c r="F17" s="9">
        <v>100.7185784621625</v>
      </c>
      <c r="G17" s="9">
        <v>98.619009145601382</v>
      </c>
      <c r="H17" s="9">
        <v>100.59185559916925</v>
      </c>
      <c r="I17" s="9">
        <v>104.59553685578202</v>
      </c>
      <c r="J17" s="9">
        <v>100.56000374796989</v>
      </c>
      <c r="K17" s="9">
        <v>98.539937293972159</v>
      </c>
      <c r="L17" s="9">
        <v>97.828860678469866</v>
      </c>
      <c r="M17" s="9">
        <v>97.528411302721878</v>
      </c>
      <c r="N17" s="9">
        <v>98.391964133158183</v>
      </c>
      <c r="O17" s="9">
        <v>99.473450609968495</v>
      </c>
      <c r="P17" s="9">
        <v>99.354462134505155</v>
      </c>
      <c r="Q17" s="9">
        <v>98.776367144730941</v>
      </c>
      <c r="R17" s="9">
        <v>96.174153074481566</v>
      </c>
    </row>
    <row r="18" spans="1:18" ht="21.95" customHeight="1" x14ac:dyDescent="0.25">
      <c r="A18" s="28"/>
      <c r="B18" s="32"/>
      <c r="C18" s="6" t="s">
        <v>16</v>
      </c>
      <c r="D18" s="9">
        <v>100</v>
      </c>
      <c r="E18" s="9">
        <v>100.05321979776475</v>
      </c>
      <c r="F18" s="9">
        <v>99.978712080894084</v>
      </c>
      <c r="G18" s="9">
        <v>110.69717935071844</v>
      </c>
      <c r="H18" s="9">
        <v>116.55135710484299</v>
      </c>
      <c r="I18" s="9">
        <v>119.74454497072912</v>
      </c>
      <c r="J18" s="9">
        <v>119.74454497072912</v>
      </c>
      <c r="K18" s="9">
        <v>110.69717935071847</v>
      </c>
      <c r="L18" s="9">
        <v>103.77860564129855</v>
      </c>
      <c r="M18" s="9">
        <v>97.924427887174033</v>
      </c>
      <c r="N18" s="9">
        <v>87.456093666844069</v>
      </c>
      <c r="O18" s="9">
        <v>89.598044221535702</v>
      </c>
      <c r="P18" s="9">
        <v>90.196527236021282</v>
      </c>
      <c r="Q18" s="9">
        <v>90.302851915078435</v>
      </c>
      <c r="R18" s="9">
        <v>95.561211478684598</v>
      </c>
    </row>
    <row r="19" spans="1:18" ht="21.95" customHeight="1" x14ac:dyDescent="0.25">
      <c r="A19" s="28"/>
      <c r="B19" s="33"/>
      <c r="C19" s="6" t="s">
        <v>17</v>
      </c>
      <c r="D19" s="9">
        <v>100</v>
      </c>
      <c r="E19" s="9">
        <v>100</v>
      </c>
      <c r="F19" s="9">
        <v>100</v>
      </c>
      <c r="G19" s="9">
        <v>105.55555555555556</v>
      </c>
      <c r="H19" s="9">
        <v>105.55555555555556</v>
      </c>
      <c r="I19" s="9">
        <v>93.055555555555543</v>
      </c>
      <c r="J19" s="9">
        <v>83.333333333333329</v>
      </c>
      <c r="K19" s="9">
        <v>76.388888888888872</v>
      </c>
      <c r="L19" s="9">
        <v>72.222222222222229</v>
      </c>
      <c r="M19" s="9">
        <v>68.333333333333329</v>
      </c>
      <c r="N19" s="9">
        <v>68.888888888888886</v>
      </c>
      <c r="O19" s="9">
        <v>71.174896414062601</v>
      </c>
      <c r="P19" s="9">
        <v>72.850143342965779</v>
      </c>
      <c r="Q19" s="9">
        <v>74.140524372705386</v>
      </c>
      <c r="R19" s="9">
        <v>79.01014119451159</v>
      </c>
    </row>
    <row r="20" spans="1:18" ht="21.95" customHeight="1" x14ac:dyDescent="0.25">
      <c r="A20" s="28"/>
      <c r="B20" s="28" t="s">
        <v>100</v>
      </c>
      <c r="C20" s="28"/>
      <c r="D20" s="11">
        <v>100</v>
      </c>
      <c r="E20" s="11">
        <v>100.48756673446843</v>
      </c>
      <c r="F20" s="11">
        <v>100.46893980525077</v>
      </c>
      <c r="G20" s="11">
        <v>102.26284087377654</v>
      </c>
      <c r="H20" s="11">
        <v>105.02846397166246</v>
      </c>
      <c r="I20" s="11">
        <v>107.34419056749843</v>
      </c>
      <c r="J20" s="11">
        <v>103.8057387163424</v>
      </c>
      <c r="K20" s="11">
        <v>99.585653451701262</v>
      </c>
      <c r="L20" s="11">
        <v>97.011699458114734</v>
      </c>
      <c r="M20" s="11">
        <v>94.999858431589942</v>
      </c>
      <c r="N20" s="11">
        <v>93.636049231050478</v>
      </c>
      <c r="O20" s="11">
        <v>95.095900983643375</v>
      </c>
      <c r="P20" s="11">
        <v>95.281865725383042</v>
      </c>
      <c r="Q20" s="11">
        <v>95.002520437233926</v>
      </c>
      <c r="R20" s="11">
        <v>95.132070001743969</v>
      </c>
    </row>
    <row r="21" spans="1:18" ht="21.95" customHeight="1" x14ac:dyDescent="0.25">
      <c r="A21" s="28"/>
      <c r="B21" s="31" t="s">
        <v>18</v>
      </c>
      <c r="C21" s="6" t="s">
        <v>94</v>
      </c>
      <c r="D21" s="9">
        <v>100</v>
      </c>
      <c r="E21" s="9">
        <v>101.70588577193323</v>
      </c>
      <c r="F21" s="9">
        <v>106.1249710678687</v>
      </c>
      <c r="G21" s="9">
        <v>108.1244833655222</v>
      </c>
      <c r="H21" s="9">
        <v>105.99860685812359</v>
      </c>
      <c r="I21" s="9">
        <v>106.29252247195657</v>
      </c>
      <c r="J21" s="9">
        <v>103.87273035072499</v>
      </c>
      <c r="K21" s="9">
        <v>95.716217545317804</v>
      </c>
      <c r="L21" s="9">
        <v>101.61259699519967</v>
      </c>
      <c r="M21" s="9">
        <v>101.06641793759502</v>
      </c>
      <c r="N21" s="9">
        <v>95.192846509116563</v>
      </c>
      <c r="O21" s="9">
        <v>96.366048804530791</v>
      </c>
      <c r="P21" s="9">
        <v>95.940084236235904</v>
      </c>
      <c r="Q21" s="9">
        <v>99.512932723271064</v>
      </c>
      <c r="R21" s="9">
        <v>101.62516686375447</v>
      </c>
    </row>
    <row r="22" spans="1:18" ht="21.95" customHeight="1" x14ac:dyDescent="0.25">
      <c r="A22" s="28"/>
      <c r="B22" s="33"/>
      <c r="C22" s="6" t="s">
        <v>92</v>
      </c>
      <c r="D22" s="9">
        <v>100</v>
      </c>
      <c r="E22" s="9">
        <v>100</v>
      </c>
      <c r="F22" s="9">
        <v>111.76470588235293</v>
      </c>
      <c r="G22" s="9">
        <v>100</v>
      </c>
      <c r="H22" s="9">
        <v>96.470588235294088</v>
      </c>
      <c r="I22" s="9">
        <v>96.470588235294088</v>
      </c>
      <c r="J22" s="9">
        <v>92.941176470588232</v>
      </c>
      <c r="K22" s="9">
        <v>94.705882352941188</v>
      </c>
      <c r="L22" s="9">
        <v>99.411764705882348</v>
      </c>
      <c r="M22" s="9">
        <v>98.235294117647072</v>
      </c>
      <c r="N22" s="9">
        <v>94.117647058823536</v>
      </c>
      <c r="O22" s="9">
        <v>94.770197632398052</v>
      </c>
      <c r="P22" s="9">
        <v>94.629503975270836</v>
      </c>
      <c r="Q22" s="9">
        <v>96.946307216491718</v>
      </c>
      <c r="R22" s="9">
        <v>100.87944513730348</v>
      </c>
    </row>
    <row r="23" spans="1:18" ht="21.95" customHeight="1" x14ac:dyDescent="0.25">
      <c r="A23" s="28"/>
      <c r="B23" s="28" t="s">
        <v>101</v>
      </c>
      <c r="C23" s="28"/>
      <c r="D23" s="11">
        <v>100</v>
      </c>
      <c r="E23" s="11">
        <v>101.43294404842391</v>
      </c>
      <c r="F23" s="11">
        <v>107.02732863818618</v>
      </c>
      <c r="G23" s="11">
        <v>106.82456602703866</v>
      </c>
      <c r="H23" s="11">
        <v>104.47412387847089</v>
      </c>
      <c r="I23" s="11">
        <v>104.7210129940906</v>
      </c>
      <c r="J23" s="11">
        <v>102.12368172990311</v>
      </c>
      <c r="K23" s="11">
        <v>95.554563914537539</v>
      </c>
      <c r="L23" s="11">
        <v>101.26046382890891</v>
      </c>
      <c r="M23" s="11">
        <v>100.61343812640332</v>
      </c>
      <c r="N23" s="11">
        <v>95.031566591572599</v>
      </c>
      <c r="O23" s="11">
        <v>96.126671128710868</v>
      </c>
      <c r="P23" s="11">
        <v>95.743497197091131</v>
      </c>
      <c r="Q23" s="11">
        <v>99.127938897254154</v>
      </c>
      <c r="R23" s="11">
        <v>101.51330860478683</v>
      </c>
    </row>
    <row r="24" spans="1:18" ht="21.95" customHeight="1" x14ac:dyDescent="0.25">
      <c r="A24" s="27" t="s">
        <v>103</v>
      </c>
      <c r="B24" s="27"/>
      <c r="C24" s="27"/>
      <c r="D24" s="12">
        <v>100</v>
      </c>
      <c r="E24" s="12">
        <v>100.72771475282251</v>
      </c>
      <c r="F24" s="12">
        <v>102.77263507904375</v>
      </c>
      <c r="G24" s="12">
        <v>106.28265533496729</v>
      </c>
      <c r="H24" s="12">
        <v>106.69710888975683</v>
      </c>
      <c r="I24" s="12">
        <v>106.99731687892475</v>
      </c>
      <c r="J24" s="12">
        <v>108.77318827880677</v>
      </c>
      <c r="K24" s="12">
        <v>107.22610469361062</v>
      </c>
      <c r="L24" s="12">
        <v>110.12743867180477</v>
      </c>
      <c r="M24" s="12">
        <v>110.81983559984992</v>
      </c>
      <c r="N24" s="12">
        <v>112.34584066413873</v>
      </c>
      <c r="O24" s="12">
        <v>113.24272324532181</v>
      </c>
      <c r="P24" s="12">
        <v>113.64080576428694</v>
      </c>
      <c r="Q24" s="12">
        <v>115.31521220005682</v>
      </c>
      <c r="R24" s="12">
        <v>118.57036339614345</v>
      </c>
    </row>
    <row r="25" spans="1:18" ht="21.95" customHeight="1" x14ac:dyDescent="0.25">
      <c r="A25" s="28" t="s">
        <v>22</v>
      </c>
      <c r="B25" s="31" t="s">
        <v>23</v>
      </c>
      <c r="C25" s="6" t="s">
        <v>24</v>
      </c>
      <c r="D25" s="9">
        <v>100</v>
      </c>
      <c r="E25" s="9">
        <v>100</v>
      </c>
      <c r="F25" s="9">
        <v>107.69230769230769</v>
      </c>
      <c r="G25" s="9">
        <v>92.307692307692307</v>
      </c>
      <c r="H25" s="9">
        <v>92.307692307692307</v>
      </c>
      <c r="I25" s="9">
        <v>101.92307692307695</v>
      </c>
      <c r="J25" s="9">
        <v>111.53846153846155</v>
      </c>
      <c r="K25" s="9">
        <v>103.07692307692311</v>
      </c>
      <c r="L25" s="9">
        <v>110.38461538461539</v>
      </c>
      <c r="M25" s="9">
        <v>110.00000000000001</v>
      </c>
      <c r="N25" s="9">
        <v>110</v>
      </c>
      <c r="O25" s="9">
        <v>110.93026422573007</v>
      </c>
      <c r="P25" s="9">
        <v>109.33119319927785</v>
      </c>
      <c r="Q25" s="9">
        <v>108.56831904167714</v>
      </c>
      <c r="R25" s="9">
        <v>108.87270065948032</v>
      </c>
    </row>
    <row r="26" spans="1:18" ht="21.95" customHeight="1" x14ac:dyDescent="0.25">
      <c r="A26" s="28"/>
      <c r="B26" s="35"/>
      <c r="C26" s="6" t="s">
        <v>25</v>
      </c>
      <c r="D26" s="9">
        <v>100</v>
      </c>
      <c r="E26" s="9">
        <v>100</v>
      </c>
      <c r="F26" s="9">
        <v>102.88770053475938</v>
      </c>
      <c r="G26" s="9">
        <v>106.99465240641712</v>
      </c>
      <c r="H26" s="9">
        <v>106.99465240641712</v>
      </c>
      <c r="I26" s="9">
        <v>105.40106951871658</v>
      </c>
      <c r="J26" s="9">
        <v>106.89839572192517</v>
      </c>
      <c r="K26" s="9">
        <v>120.56684491978611</v>
      </c>
      <c r="L26" s="9">
        <v>117.43315508021392</v>
      </c>
      <c r="M26" s="9">
        <v>111.27272727272729</v>
      </c>
      <c r="N26" s="9">
        <v>116.72727272727271</v>
      </c>
      <c r="O26" s="9">
        <v>116.62856991480464</v>
      </c>
      <c r="P26" s="9">
        <v>115.23618745317806</v>
      </c>
      <c r="Q26" s="9">
        <v>115.26281090206196</v>
      </c>
      <c r="R26" s="9">
        <v>116.48183434586605</v>
      </c>
    </row>
    <row r="27" spans="1:18" ht="21.95" customHeight="1" x14ac:dyDescent="0.25">
      <c r="A27" s="28"/>
      <c r="B27" s="28" t="s">
        <v>104</v>
      </c>
      <c r="C27" s="28"/>
      <c r="D27" s="11">
        <v>100</v>
      </c>
      <c r="E27" s="11">
        <v>100</v>
      </c>
      <c r="F27" s="11">
        <v>103.89666803784452</v>
      </c>
      <c r="G27" s="11">
        <v>103.91039078568492</v>
      </c>
      <c r="H27" s="11">
        <v>103.91039078568492</v>
      </c>
      <c r="I27" s="11">
        <v>104.67069107363227</v>
      </c>
      <c r="J27" s="11">
        <v>107.87280954339778</v>
      </c>
      <c r="K27" s="11">
        <v>116.89396133278487</v>
      </c>
      <c r="L27" s="11">
        <v>115.95296174413824</v>
      </c>
      <c r="M27" s="11">
        <v>111.00545454545455</v>
      </c>
      <c r="N27" s="11">
        <v>114.03636363636363</v>
      </c>
      <c r="O27" s="11">
        <v>114.34924763917482</v>
      </c>
      <c r="P27" s="11">
        <v>112.87418975161798</v>
      </c>
      <c r="Q27" s="11">
        <v>112.58501415790802</v>
      </c>
      <c r="R27" s="11">
        <v>113.43818087131177</v>
      </c>
    </row>
    <row r="28" spans="1:18" ht="21.95" customHeight="1" x14ac:dyDescent="0.25">
      <c r="A28" s="26" t="s">
        <v>199</v>
      </c>
      <c r="B28" s="26"/>
      <c r="C28" s="26"/>
      <c r="D28" s="13">
        <v>100</v>
      </c>
      <c r="E28" s="13">
        <v>100</v>
      </c>
      <c r="F28" s="13">
        <v>103.89666803784452</v>
      </c>
      <c r="G28" s="13">
        <v>103.91039078568492</v>
      </c>
      <c r="H28" s="13">
        <v>103.91039078568492</v>
      </c>
      <c r="I28" s="13">
        <v>104.67069107363227</v>
      </c>
      <c r="J28" s="13">
        <v>107.87280954339778</v>
      </c>
      <c r="K28" s="13">
        <v>116.89396133278487</v>
      </c>
      <c r="L28" s="13">
        <v>115.95296174413824</v>
      </c>
      <c r="M28" s="13">
        <v>111.00545454545455</v>
      </c>
      <c r="N28" s="13">
        <v>114.03636363636363</v>
      </c>
      <c r="O28" s="13">
        <v>114.34924763917482</v>
      </c>
      <c r="P28" s="13">
        <v>112.87418975161798</v>
      </c>
      <c r="Q28" s="13">
        <v>112.58501415790802</v>
      </c>
      <c r="R28" s="13">
        <v>113.43818087131177</v>
      </c>
    </row>
    <row r="29" spans="1:18" ht="21.95" customHeight="1" x14ac:dyDescent="0.25">
      <c r="A29" s="28" t="s">
        <v>95</v>
      </c>
      <c r="B29" s="31" t="s">
        <v>146</v>
      </c>
      <c r="C29" s="6" t="s">
        <v>89</v>
      </c>
      <c r="D29" s="9">
        <v>100</v>
      </c>
      <c r="E29" s="9">
        <v>100</v>
      </c>
      <c r="F29" s="9">
        <v>107.69230769230769</v>
      </c>
      <c r="G29" s="9">
        <v>114.36954593766713</v>
      </c>
      <c r="H29" s="9">
        <v>114.19311781882971</v>
      </c>
      <c r="I29" s="9">
        <v>107.37756243096155</v>
      </c>
      <c r="J29" s="9">
        <v>110.45448550788463</v>
      </c>
      <c r="K29" s="9">
        <v>110.95299646252795</v>
      </c>
      <c r="L29" s="9">
        <v>115.7374716222902</v>
      </c>
      <c r="M29" s="9">
        <v>117.99237780473428</v>
      </c>
      <c r="N29" s="9">
        <v>115.38461538461539</v>
      </c>
      <c r="O29" s="9">
        <v>115.04724542296606</v>
      </c>
      <c r="P29" s="9">
        <v>115.12946856292891</v>
      </c>
      <c r="Q29" s="9">
        <v>115.40325797267619</v>
      </c>
      <c r="R29" s="9">
        <v>117.90783432468898</v>
      </c>
    </row>
    <row r="30" spans="1:18" ht="21.95" customHeight="1" x14ac:dyDescent="0.25">
      <c r="A30" s="28"/>
      <c r="B30" s="32"/>
      <c r="C30" s="6" t="s">
        <v>90</v>
      </c>
      <c r="D30" s="9">
        <v>100</v>
      </c>
      <c r="E30" s="9">
        <v>100</v>
      </c>
      <c r="F30" s="9">
        <v>107.69230769230769</v>
      </c>
      <c r="G30" s="9">
        <v>112.30769230769231</v>
      </c>
      <c r="H30" s="9">
        <v>106.15384615384616</v>
      </c>
      <c r="I30" s="9">
        <v>102.30769230769231</v>
      </c>
      <c r="J30" s="9">
        <v>109.23076923076923</v>
      </c>
      <c r="K30" s="9">
        <v>121.33846153846156</v>
      </c>
      <c r="L30" s="9">
        <v>127.69230769230771</v>
      </c>
      <c r="M30" s="9">
        <v>132.30769230769232</v>
      </c>
      <c r="N30" s="9">
        <v>140.00000000000003</v>
      </c>
      <c r="O30" s="9">
        <v>138.66443040260285</v>
      </c>
      <c r="P30" s="9">
        <v>135.48845171327076</v>
      </c>
      <c r="Q30" s="9">
        <v>135.77222753419994</v>
      </c>
      <c r="R30" s="9">
        <v>137.93170706813487</v>
      </c>
    </row>
    <row r="31" spans="1:18" ht="21.95" customHeight="1" x14ac:dyDescent="0.25">
      <c r="A31" s="28"/>
      <c r="B31" s="32"/>
      <c r="C31" s="6" t="s">
        <v>149</v>
      </c>
      <c r="D31" s="9">
        <v>100</v>
      </c>
      <c r="E31" s="9">
        <v>101.38888888888889</v>
      </c>
      <c r="F31" s="9">
        <v>111.11111111111111</v>
      </c>
      <c r="G31" s="9">
        <v>106.02777777777777</v>
      </c>
      <c r="H31" s="9">
        <v>105.0833333333333</v>
      </c>
      <c r="I31" s="9">
        <v>104.16666666666663</v>
      </c>
      <c r="J31" s="9">
        <v>104.16666666666663</v>
      </c>
      <c r="K31" s="9">
        <v>111.11111111111109</v>
      </c>
      <c r="L31" s="9">
        <v>112.49999999999999</v>
      </c>
      <c r="M31" s="9">
        <v>112.77777777777774</v>
      </c>
      <c r="N31" s="9">
        <v>108.3333333333333</v>
      </c>
      <c r="O31" s="9">
        <v>107.52384999148704</v>
      </c>
      <c r="P31" s="9">
        <v>109.78778657111138</v>
      </c>
      <c r="Q31" s="9">
        <v>108.4150269555216</v>
      </c>
      <c r="R31" s="9">
        <v>104.39109039089588</v>
      </c>
    </row>
    <row r="32" spans="1:18" ht="21.95" customHeight="1" x14ac:dyDescent="0.25">
      <c r="A32" s="28"/>
      <c r="B32" s="32"/>
      <c r="C32" s="6" t="s">
        <v>26</v>
      </c>
      <c r="D32" s="9">
        <v>100</v>
      </c>
      <c r="E32" s="9">
        <v>100</v>
      </c>
      <c r="F32" s="9">
        <v>104.28016733349574</v>
      </c>
      <c r="G32" s="9">
        <v>115.61810040009743</v>
      </c>
      <c r="H32" s="9">
        <v>115.90915177877517</v>
      </c>
      <c r="I32" s="9">
        <v>114.16666666666667</v>
      </c>
      <c r="J32" s="9">
        <v>111.71206693339832</v>
      </c>
      <c r="K32" s="9">
        <v>124.8881422334714</v>
      </c>
      <c r="L32" s="9">
        <v>130.09080053346327</v>
      </c>
      <c r="M32" s="9">
        <v>135.5869176669103</v>
      </c>
      <c r="N32" s="9">
        <v>131.9262014995746</v>
      </c>
      <c r="O32" s="9">
        <v>131.14393796883078</v>
      </c>
      <c r="P32" s="9">
        <v>126.80730095234881</v>
      </c>
      <c r="Q32" s="9">
        <v>128.98678494826268</v>
      </c>
      <c r="R32" s="9">
        <v>130.95251011266222</v>
      </c>
    </row>
    <row r="33" spans="1:18" ht="21.95" customHeight="1" x14ac:dyDescent="0.25">
      <c r="A33" s="28"/>
      <c r="B33" s="32"/>
      <c r="C33" s="6" t="s">
        <v>152</v>
      </c>
      <c r="D33" s="9">
        <v>100</v>
      </c>
      <c r="E33" s="9">
        <v>100</v>
      </c>
      <c r="F33" s="9">
        <v>107.69230769230768</v>
      </c>
      <c r="G33" s="9">
        <v>115.80347283412509</v>
      </c>
      <c r="H33" s="9">
        <v>113.28265494100582</v>
      </c>
      <c r="I33" s="9">
        <v>107.1517299886615</v>
      </c>
      <c r="J33" s="9">
        <v>112.05645787800128</v>
      </c>
      <c r="K33" s="9">
        <v>114.41956105081053</v>
      </c>
      <c r="L33" s="9">
        <v>120.42625117085387</v>
      </c>
      <c r="M33" s="9">
        <v>124.55723201814158</v>
      </c>
      <c r="N33" s="9">
        <v>127.0780348803308</v>
      </c>
      <c r="O33" s="9">
        <v>126.12112769428445</v>
      </c>
      <c r="P33" s="9">
        <v>124.93857501343703</v>
      </c>
      <c r="Q33" s="9">
        <v>125.23398763799646</v>
      </c>
      <c r="R33" s="9">
        <v>126.5235951091334</v>
      </c>
    </row>
    <row r="34" spans="1:18" ht="21.95" customHeight="1" x14ac:dyDescent="0.25">
      <c r="A34" s="28"/>
      <c r="B34" s="33"/>
      <c r="C34" s="6" t="s">
        <v>27</v>
      </c>
      <c r="D34" s="9">
        <v>100</v>
      </c>
      <c r="E34" s="9">
        <v>100</v>
      </c>
      <c r="F34" s="9">
        <v>107.69230769230769</v>
      </c>
      <c r="G34" s="9">
        <v>107.69230769230769</v>
      </c>
      <c r="H34" s="9">
        <v>101.53846153846152</v>
      </c>
      <c r="I34" s="9">
        <v>96.923076923076906</v>
      </c>
      <c r="J34" s="9">
        <v>99.230769230769226</v>
      </c>
      <c r="K34" s="9">
        <v>109.6153846153846</v>
      </c>
      <c r="L34" s="9">
        <v>106.15384615384615</v>
      </c>
      <c r="M34" s="9">
        <v>108.46153846153845</v>
      </c>
      <c r="N34" s="9">
        <v>108.46153846153847</v>
      </c>
      <c r="O34" s="9">
        <v>109.18726560257717</v>
      </c>
      <c r="P34" s="9">
        <v>107.49761088058757</v>
      </c>
      <c r="Q34" s="9">
        <v>106.65652128449096</v>
      </c>
      <c r="R34" s="9">
        <v>106.65652128449096</v>
      </c>
    </row>
    <row r="35" spans="1:18" ht="21.95" customHeight="1" x14ac:dyDescent="0.25">
      <c r="A35" s="28"/>
      <c r="B35" s="28" t="s">
        <v>105</v>
      </c>
      <c r="C35" s="28"/>
      <c r="D35" s="11">
        <v>100</v>
      </c>
      <c r="E35" s="11">
        <v>100.13888888888889</v>
      </c>
      <c r="F35" s="11">
        <v>107.76121680548307</v>
      </c>
      <c r="G35" s="11">
        <v>111.75104320126648</v>
      </c>
      <c r="H35" s="11">
        <v>107.35334805714955</v>
      </c>
      <c r="I35" s="11">
        <v>103.49464404129654</v>
      </c>
      <c r="J35" s="11">
        <v>107.97428168787128</v>
      </c>
      <c r="K35" s="11">
        <v>117.9122948393415</v>
      </c>
      <c r="L35" s="11">
        <v>122.34110289337973</v>
      </c>
      <c r="M35" s="11">
        <v>126.07959910215608</v>
      </c>
      <c r="N35" s="11">
        <v>126.12478261234951</v>
      </c>
      <c r="O35" s="11">
        <v>125.36114888496385</v>
      </c>
      <c r="P35" s="11">
        <v>123.75512956583341</v>
      </c>
      <c r="Q35" s="11">
        <v>124.08707459803318</v>
      </c>
      <c r="R35" s="11">
        <v>125.84383059343726</v>
      </c>
    </row>
    <row r="36" spans="1:18" ht="21.95" customHeight="1" x14ac:dyDescent="0.25">
      <c r="A36" s="28"/>
      <c r="B36" s="31" t="s">
        <v>29</v>
      </c>
      <c r="C36" s="6" t="s">
        <v>91</v>
      </c>
      <c r="D36" s="9">
        <v>100</v>
      </c>
      <c r="E36" s="9">
        <v>100.5149306288554</v>
      </c>
      <c r="F36" s="9">
        <v>102.33543960837588</v>
      </c>
      <c r="G36" s="9">
        <v>101.25613305138447</v>
      </c>
      <c r="H36" s="9">
        <v>91.8379990352487</v>
      </c>
      <c r="I36" s="9">
        <v>89.999062384800141</v>
      </c>
      <c r="J36" s="9">
        <v>95.028527875775538</v>
      </c>
      <c r="K36" s="9">
        <v>93.88620747197109</v>
      </c>
      <c r="L36" s="9">
        <v>97.890698772459245</v>
      </c>
      <c r="M36" s="9">
        <v>96.03959707735828</v>
      </c>
      <c r="N36" s="9">
        <v>96.158322150154618</v>
      </c>
      <c r="O36" s="9">
        <v>95.675253947934152</v>
      </c>
      <c r="P36" s="9">
        <v>95.17281089692186</v>
      </c>
      <c r="Q36" s="9">
        <v>91.135127109760106</v>
      </c>
      <c r="R36" s="9">
        <v>92.458985388329879</v>
      </c>
    </row>
    <row r="37" spans="1:18" ht="21.95" customHeight="1" x14ac:dyDescent="0.25">
      <c r="A37" s="28"/>
      <c r="B37" s="34"/>
      <c r="C37" s="6" t="s">
        <v>30</v>
      </c>
      <c r="D37" s="9">
        <v>100</v>
      </c>
      <c r="E37" s="9">
        <v>100</v>
      </c>
      <c r="F37" s="9">
        <v>100.53667931219145</v>
      </c>
      <c r="G37" s="9">
        <v>103.41544293878391</v>
      </c>
      <c r="H37" s="9">
        <v>101.82462667076457</v>
      </c>
      <c r="I37" s="9">
        <v>98.988521779291901</v>
      </c>
      <c r="J37" s="9">
        <v>105.62130064046488</v>
      </c>
      <c r="K37" s="9">
        <v>103.06723942310062</v>
      </c>
      <c r="L37" s="9">
        <v>102.71507639611231</v>
      </c>
      <c r="M37" s="9">
        <v>100.27272512090877</v>
      </c>
      <c r="N37" s="9">
        <v>102.27638615190914</v>
      </c>
      <c r="O37" s="9">
        <v>102.62047608422124</v>
      </c>
      <c r="P37" s="9">
        <v>103.12811626550116</v>
      </c>
      <c r="Q37" s="9">
        <v>103.29602278618347</v>
      </c>
      <c r="R37" s="9">
        <v>104.30630364982237</v>
      </c>
    </row>
    <row r="38" spans="1:18" ht="21.95" customHeight="1" x14ac:dyDescent="0.25">
      <c r="A38" s="28"/>
      <c r="B38" s="35"/>
      <c r="C38" s="6" t="s">
        <v>31</v>
      </c>
      <c r="D38" s="9">
        <v>100</v>
      </c>
      <c r="E38" s="9">
        <v>100</v>
      </c>
      <c r="F38" s="9">
        <v>100</v>
      </c>
      <c r="G38" s="9">
        <v>103.30590466394523</v>
      </c>
      <c r="H38" s="9">
        <v>105.28703673941692</v>
      </c>
      <c r="I38" s="9">
        <v>111.25052232329401</v>
      </c>
      <c r="J38" s="9">
        <v>115.02041078718138</v>
      </c>
      <c r="K38" s="9">
        <v>115.19841856578057</v>
      </c>
      <c r="L38" s="9">
        <v>120.51589469962393</v>
      </c>
      <c r="M38" s="9">
        <v>120.42975153482691</v>
      </c>
      <c r="N38" s="9">
        <v>117.82327794027836</v>
      </c>
      <c r="O38" s="9">
        <v>118.77843034021321</v>
      </c>
      <c r="P38" s="9">
        <v>119.35575724995066</v>
      </c>
      <c r="Q38" s="9">
        <v>117.48896459415521</v>
      </c>
      <c r="R38" s="9">
        <v>116.27488775029767</v>
      </c>
    </row>
    <row r="39" spans="1:18" ht="21.95" customHeight="1" x14ac:dyDescent="0.25">
      <c r="A39" s="30"/>
      <c r="B39" s="28" t="s">
        <v>106</v>
      </c>
      <c r="C39" s="28"/>
      <c r="D39" s="11">
        <v>100</v>
      </c>
      <c r="E39" s="11">
        <v>100.30895837731323</v>
      </c>
      <c r="F39" s="11">
        <v>101.50859962746381</v>
      </c>
      <c r="G39" s="11">
        <v>102.09794935137651</v>
      </c>
      <c r="H39" s="11">
        <v>96.525132103185499</v>
      </c>
      <c r="I39" s="11">
        <v>96.047246251397254</v>
      </c>
      <c r="J39" s="11">
        <v>101.14545901099459</v>
      </c>
      <c r="K39" s="11">
        <v>99.984856080958878</v>
      </c>
      <c r="L39" s="11">
        <v>103.38061348262281</v>
      </c>
      <c r="M39" s="11">
        <v>101.7642535775621</v>
      </c>
      <c r="N39" s="11">
        <v>99.242527329430175</v>
      </c>
      <c r="O39" s="11">
        <v>99.027354907605144</v>
      </c>
      <c r="P39" s="11">
        <v>98.784401337511639</v>
      </c>
      <c r="Q39" s="11">
        <v>95.594645209663113</v>
      </c>
      <c r="R39" s="11">
        <v>96.617673363750512</v>
      </c>
    </row>
    <row r="40" spans="1:18" ht="21.95" customHeight="1" x14ac:dyDescent="0.25">
      <c r="A40" s="26" t="s">
        <v>200</v>
      </c>
      <c r="B40" s="26"/>
      <c r="C40" s="26"/>
      <c r="D40" s="13">
        <v>100</v>
      </c>
      <c r="E40" s="13">
        <v>100.18140626099498</v>
      </c>
      <c r="F40" s="13">
        <v>106.19806251097826</v>
      </c>
      <c r="G40" s="13">
        <v>109.33776973879399</v>
      </c>
      <c r="H40" s="13">
        <v>104.64629406865853</v>
      </c>
      <c r="I40" s="13">
        <v>101.63279459382173</v>
      </c>
      <c r="J40" s="13">
        <v>106.26707601865211</v>
      </c>
      <c r="K40" s="13">
        <v>113.43043514974585</v>
      </c>
      <c r="L40" s="13">
        <v>117.6009805406905</v>
      </c>
      <c r="M40" s="13">
        <v>120.00076272100762</v>
      </c>
      <c r="N40" s="13">
        <v>122.09244431991161</v>
      </c>
      <c r="O40" s="13">
        <v>121.41107978836004</v>
      </c>
      <c r="P40" s="13">
        <v>120.00952033158515</v>
      </c>
      <c r="Q40" s="13">
        <v>119.81321018977768</v>
      </c>
      <c r="R40" s="13">
        <v>121.45990700898422</v>
      </c>
    </row>
    <row r="41" spans="1:18" ht="21.95" customHeight="1" x14ac:dyDescent="0.25">
      <c r="A41" s="36" t="s">
        <v>107</v>
      </c>
      <c r="B41" s="31" t="s">
        <v>34</v>
      </c>
      <c r="C41" s="6" t="s">
        <v>157</v>
      </c>
      <c r="D41" s="9">
        <v>100</v>
      </c>
      <c r="E41" s="9">
        <v>100</v>
      </c>
      <c r="F41" s="9">
        <v>100.04444444444445</v>
      </c>
      <c r="G41" s="9">
        <v>113.33333333333331</v>
      </c>
      <c r="H41" s="9">
        <v>107.99999999999999</v>
      </c>
      <c r="I41" s="9">
        <v>106.66666666666664</v>
      </c>
      <c r="J41" s="9">
        <v>105.55555555555554</v>
      </c>
      <c r="K41" s="9">
        <v>106.93333333333332</v>
      </c>
      <c r="L41" s="9">
        <v>99.999999999999986</v>
      </c>
      <c r="M41" s="9">
        <v>98.8888888888889</v>
      </c>
      <c r="N41" s="9">
        <v>110</v>
      </c>
      <c r="O41" s="9">
        <v>112.5000264750777</v>
      </c>
      <c r="P41" s="9">
        <v>114.3947821346646</v>
      </c>
      <c r="Q41" s="9">
        <v>115.64106453126321</v>
      </c>
      <c r="R41" s="9">
        <v>118.40845508277219</v>
      </c>
    </row>
    <row r="42" spans="1:18" ht="21.95" customHeight="1" x14ac:dyDescent="0.25">
      <c r="A42" s="37"/>
      <c r="B42" s="32"/>
      <c r="C42" s="6" t="s">
        <v>159</v>
      </c>
      <c r="D42" s="9">
        <v>100</v>
      </c>
      <c r="E42" s="9">
        <v>100</v>
      </c>
      <c r="F42" s="9">
        <v>108.33333333333333</v>
      </c>
      <c r="G42" s="9">
        <v>117.33333333333331</v>
      </c>
      <c r="H42" s="9">
        <v>118.33333333333333</v>
      </c>
      <c r="I42" s="9">
        <v>108.33333333333333</v>
      </c>
      <c r="J42" s="9">
        <v>112.5</v>
      </c>
      <c r="K42" s="9">
        <v>118.75</v>
      </c>
      <c r="L42" s="9">
        <v>116.66666666666667</v>
      </c>
      <c r="M42" s="9">
        <v>110.00000000000001</v>
      </c>
      <c r="N42" s="9">
        <v>110</v>
      </c>
      <c r="O42" s="9">
        <v>111.89428874071598</v>
      </c>
      <c r="P42" s="9">
        <v>109.81003562914673</v>
      </c>
      <c r="Q42" s="9">
        <v>103.16288958396639</v>
      </c>
      <c r="R42" s="9">
        <v>103.16288958396639</v>
      </c>
    </row>
    <row r="43" spans="1:18" ht="21.95" customHeight="1" x14ac:dyDescent="0.25">
      <c r="A43" s="37"/>
      <c r="B43" s="32"/>
      <c r="C43" s="6" t="s">
        <v>35</v>
      </c>
      <c r="D43" s="9">
        <v>100</v>
      </c>
      <c r="E43" s="9">
        <v>100</v>
      </c>
      <c r="F43" s="9">
        <v>100.05555555555556</v>
      </c>
      <c r="G43" s="9">
        <v>95.555555555555557</v>
      </c>
      <c r="H43" s="9">
        <v>90</v>
      </c>
      <c r="I43" s="9">
        <v>91.3888888888889</v>
      </c>
      <c r="J43" s="9">
        <v>94.444444444444471</v>
      </c>
      <c r="K43" s="9">
        <v>94.444444444444471</v>
      </c>
      <c r="L43" s="9">
        <v>94.444444444444471</v>
      </c>
      <c r="M43" s="9">
        <v>88.8888888888889</v>
      </c>
      <c r="N43" s="9">
        <v>91.111111111111128</v>
      </c>
      <c r="O43" s="9">
        <v>92.088703955500335</v>
      </c>
      <c r="P43" s="9">
        <v>91.978107678155524</v>
      </c>
      <c r="Q43" s="9">
        <v>95.903056886338902</v>
      </c>
      <c r="R43" s="9">
        <v>97.000474565296912</v>
      </c>
    </row>
    <row r="44" spans="1:18" ht="21.95" customHeight="1" x14ac:dyDescent="0.25">
      <c r="A44" s="37"/>
      <c r="B44" s="33"/>
      <c r="C44" s="6" t="s">
        <v>36</v>
      </c>
      <c r="D44" s="9">
        <v>100</v>
      </c>
      <c r="E44" s="9">
        <v>101.93612593865919</v>
      </c>
      <c r="F44" s="9">
        <v>101.93612593865919</v>
      </c>
      <c r="G44" s="9">
        <v>112.91052203021803</v>
      </c>
      <c r="H44" s="9">
        <v>108.56780964444043</v>
      </c>
      <c r="I44" s="9">
        <v>115.80566362073645</v>
      </c>
      <c r="J44" s="9">
        <v>122.13878584999547</v>
      </c>
      <c r="K44" s="9">
        <v>124.400615217588</v>
      </c>
      <c r="L44" s="9">
        <v>126.66244458518051</v>
      </c>
      <c r="M44" s="9">
        <v>141.13815253777258</v>
      </c>
      <c r="N44" s="9">
        <v>134.80503030851355</v>
      </c>
      <c r="O44" s="9">
        <v>137.20735459223158</v>
      </c>
      <c r="P44" s="9">
        <v>135.12693590070498</v>
      </c>
      <c r="Q44" s="9">
        <v>133.62808681144469</v>
      </c>
      <c r="R44" s="9">
        <v>133.62808681144469</v>
      </c>
    </row>
    <row r="45" spans="1:18" ht="21.95" customHeight="1" x14ac:dyDescent="0.25">
      <c r="A45" s="37"/>
      <c r="B45" s="28" t="s">
        <v>108</v>
      </c>
      <c r="C45" s="28"/>
      <c r="D45" s="11">
        <v>100</v>
      </c>
      <c r="E45" s="11">
        <v>100.19361259386592</v>
      </c>
      <c r="F45" s="11">
        <v>103.13583481608815</v>
      </c>
      <c r="G45" s="11">
        <v>112.91327442524403</v>
      </c>
      <c r="H45" s="11">
        <v>109.87344763111069</v>
      </c>
      <c r="I45" s="11">
        <v>106.6361219176292</v>
      </c>
      <c r="J45" s="11">
        <v>108.53332302944399</v>
      </c>
      <c r="K45" s="11">
        <v>111.56700596620324</v>
      </c>
      <c r="L45" s="11">
        <v>107.94402223629582</v>
      </c>
      <c r="M45" s="11">
        <v>106.00270414266615</v>
      </c>
      <c r="N45" s="11">
        <v>110.29580707098125</v>
      </c>
      <c r="O45" s="11">
        <v>112.47253166121185</v>
      </c>
      <c r="P45" s="11">
        <v>112.476657497934</v>
      </c>
      <c r="Q45" s="11">
        <v>110.56224528410733</v>
      </c>
      <c r="R45" s="11">
        <v>112.00081144380974</v>
      </c>
    </row>
    <row r="46" spans="1:18" ht="21.95" customHeight="1" x14ac:dyDescent="0.25">
      <c r="A46" s="37"/>
      <c r="B46" s="31" t="s">
        <v>37</v>
      </c>
      <c r="C46" s="6" t="s">
        <v>38</v>
      </c>
      <c r="D46" s="9">
        <v>100</v>
      </c>
      <c r="E46" s="9">
        <v>100</v>
      </c>
      <c r="F46" s="9">
        <v>100</v>
      </c>
      <c r="G46" s="9">
        <v>107.99999999999999</v>
      </c>
      <c r="H46" s="9">
        <v>120</v>
      </c>
      <c r="I46" s="9">
        <v>120</v>
      </c>
      <c r="J46" s="9">
        <v>130</v>
      </c>
      <c r="K46" s="9">
        <v>137.00000000000003</v>
      </c>
      <c r="L46" s="9">
        <v>144</v>
      </c>
      <c r="M46" s="9">
        <v>140</v>
      </c>
      <c r="N46" s="9">
        <v>128</v>
      </c>
      <c r="O46" s="9">
        <v>126.80718784742909</v>
      </c>
      <c r="P46" s="9">
        <v>124.24233327970305</v>
      </c>
      <c r="Q46" s="9">
        <v>117.75493763065488</v>
      </c>
      <c r="R46" s="9">
        <v>129.97572654620632</v>
      </c>
    </row>
    <row r="47" spans="1:18" ht="21.95" customHeight="1" x14ac:dyDescent="0.25">
      <c r="A47" s="37"/>
      <c r="B47" s="32"/>
      <c r="C47" s="6" t="s">
        <v>40</v>
      </c>
      <c r="D47" s="9">
        <v>100</v>
      </c>
      <c r="E47" s="9">
        <v>100</v>
      </c>
      <c r="F47" s="9">
        <v>114.28571428571429</v>
      </c>
      <c r="G47" s="9">
        <v>128.57142857142858</v>
      </c>
      <c r="H47" s="9">
        <v>128.57142857142858</v>
      </c>
      <c r="I47" s="9">
        <v>117.14285714285714</v>
      </c>
      <c r="J47" s="9">
        <v>121.42857142857142</v>
      </c>
      <c r="K47" s="9">
        <v>110.71428571428569</v>
      </c>
      <c r="L47" s="9">
        <v>99.999999999999986</v>
      </c>
      <c r="M47" s="9">
        <v>114.28571428571429</v>
      </c>
      <c r="N47" s="9">
        <v>122.42857142857142</v>
      </c>
      <c r="O47" s="9">
        <v>123.92280679269959</v>
      </c>
      <c r="P47" s="9">
        <v>119.64524413724222</v>
      </c>
      <c r="Q47" s="9">
        <v>105.74260323484941</v>
      </c>
      <c r="R47" s="9">
        <v>115.53455461068302</v>
      </c>
    </row>
    <row r="48" spans="1:18" ht="21.95" customHeight="1" x14ac:dyDescent="0.25">
      <c r="A48" s="37"/>
      <c r="B48" s="33"/>
      <c r="C48" s="6" t="s">
        <v>41</v>
      </c>
      <c r="D48" s="9">
        <v>100</v>
      </c>
      <c r="E48" s="9">
        <v>100</v>
      </c>
      <c r="F48" s="9">
        <v>111.11111111111113</v>
      </c>
      <c r="G48" s="9">
        <v>105.55555555555556</v>
      </c>
      <c r="H48" s="9">
        <v>111.11111111111109</v>
      </c>
      <c r="I48" s="9">
        <v>115.55555555555554</v>
      </c>
      <c r="J48" s="9">
        <v>122.22222222222223</v>
      </c>
      <c r="K48" s="9">
        <v>127.77777777777774</v>
      </c>
      <c r="L48" s="9">
        <v>133.33333333333331</v>
      </c>
      <c r="M48" s="9">
        <v>122.2222222222222</v>
      </c>
      <c r="N48" s="9">
        <v>127.77777777777774</v>
      </c>
      <c r="O48" s="9">
        <v>129.83239161043036</v>
      </c>
      <c r="P48" s="9">
        <v>125.54787785658411</v>
      </c>
      <c r="Q48" s="9">
        <v>126.60376046256813</v>
      </c>
      <c r="R48" s="9">
        <v>128.76663360165921</v>
      </c>
    </row>
    <row r="49" spans="1:18" ht="21.95" customHeight="1" x14ac:dyDescent="0.25">
      <c r="A49" s="37"/>
      <c r="B49" s="28" t="s">
        <v>109</v>
      </c>
      <c r="C49" s="28"/>
      <c r="D49" s="11">
        <v>100</v>
      </c>
      <c r="E49" s="11">
        <v>100</v>
      </c>
      <c r="F49" s="11">
        <v>109.23809523809526</v>
      </c>
      <c r="G49" s="11">
        <v>116.87619047619049</v>
      </c>
      <c r="H49" s="11">
        <v>121.80952380952381</v>
      </c>
      <c r="I49" s="11">
        <v>117.61904761904761</v>
      </c>
      <c r="J49" s="11">
        <v>124.19047619047619</v>
      </c>
      <c r="K49" s="11">
        <v>122.6952380952381</v>
      </c>
      <c r="L49" s="11">
        <v>121.19999999999999</v>
      </c>
      <c r="M49" s="11">
        <v>123.9047619047619</v>
      </c>
      <c r="N49" s="11">
        <v>125.71587301587302</v>
      </c>
      <c r="O49" s="11">
        <v>126.4097363662876</v>
      </c>
      <c r="P49" s="11">
        <v>122.72988376693897</v>
      </c>
      <c r="Q49" s="11">
        <v>115.162209580311</v>
      </c>
      <c r="R49" s="11">
        <v>123.89698453586021</v>
      </c>
    </row>
    <row r="50" spans="1:18" ht="21.95" customHeight="1" x14ac:dyDescent="0.25">
      <c r="A50" s="37"/>
      <c r="B50" s="31" t="s">
        <v>162</v>
      </c>
      <c r="C50" s="6" t="s">
        <v>163</v>
      </c>
      <c r="D50" s="9">
        <v>100</v>
      </c>
      <c r="E50" s="9">
        <v>100</v>
      </c>
      <c r="F50" s="9">
        <v>100.58823529411764</v>
      </c>
      <c r="G50" s="9">
        <v>104.50980392156862</v>
      </c>
      <c r="H50" s="9">
        <v>100.3921568627451</v>
      </c>
      <c r="I50" s="9">
        <v>101.96078431372548</v>
      </c>
      <c r="J50" s="9">
        <v>112.74509803921569</v>
      </c>
      <c r="K50" s="9">
        <v>117.05882352941177</v>
      </c>
      <c r="L50" s="9">
        <v>121.56862745098037</v>
      </c>
      <c r="M50" s="9">
        <v>123.52941176470587</v>
      </c>
      <c r="N50" s="9">
        <v>113.72549019607843</v>
      </c>
      <c r="O50" s="9">
        <v>114.59649134382637</v>
      </c>
      <c r="P50" s="9">
        <v>114.56070134299519</v>
      </c>
      <c r="Q50" s="9">
        <v>107.98277015532156</v>
      </c>
      <c r="R50" s="9">
        <v>109.96858724005514</v>
      </c>
    </row>
    <row r="51" spans="1:18" ht="21.95" customHeight="1" x14ac:dyDescent="0.25">
      <c r="A51" s="37"/>
      <c r="B51" s="33"/>
      <c r="C51" s="6" t="s">
        <v>165</v>
      </c>
      <c r="D51" s="9">
        <v>100</v>
      </c>
      <c r="E51" s="9">
        <v>100</v>
      </c>
      <c r="F51" s="9">
        <v>101.33333333333333</v>
      </c>
      <c r="G51" s="9">
        <v>97.142666666666685</v>
      </c>
      <c r="H51" s="9">
        <v>94.476000000000013</v>
      </c>
      <c r="I51" s="9">
        <v>102.66666666666669</v>
      </c>
      <c r="J51" s="9">
        <v>116.66666666666669</v>
      </c>
      <c r="K51" s="9">
        <v>114.26666666666667</v>
      </c>
      <c r="L51" s="9">
        <v>120</v>
      </c>
      <c r="M51" s="9">
        <v>126.66666666666669</v>
      </c>
      <c r="N51" s="9">
        <v>119.33333333333336</v>
      </c>
      <c r="O51" s="9">
        <v>119.64381153769786</v>
      </c>
      <c r="P51" s="9">
        <v>118.62236126497847</v>
      </c>
      <c r="Q51" s="9">
        <v>117.62444183891476</v>
      </c>
      <c r="R51" s="9">
        <v>117.62444183891476</v>
      </c>
    </row>
    <row r="52" spans="1:18" ht="21.95" customHeight="1" x14ac:dyDescent="0.25">
      <c r="A52" s="37"/>
      <c r="B52" s="28" t="s">
        <v>110</v>
      </c>
      <c r="C52" s="28"/>
      <c r="D52" s="11">
        <v>100</v>
      </c>
      <c r="E52" s="11">
        <v>100</v>
      </c>
      <c r="F52" s="11">
        <v>100.81176470588235</v>
      </c>
      <c r="G52" s="11">
        <v>102.29966274509805</v>
      </c>
      <c r="H52" s="11">
        <v>98.617309803921557</v>
      </c>
      <c r="I52" s="11">
        <v>102.17254901960783</v>
      </c>
      <c r="J52" s="11">
        <v>113.92156862745097</v>
      </c>
      <c r="K52" s="11">
        <v>116.22117647058823</v>
      </c>
      <c r="L52" s="11">
        <v>121.09803921568627</v>
      </c>
      <c r="M52" s="11">
        <v>124.4705882352941</v>
      </c>
      <c r="N52" s="11">
        <v>115.96862745098041</v>
      </c>
      <c r="O52" s="11">
        <v>116.61541942137497</v>
      </c>
      <c r="P52" s="11">
        <v>116.18536531178849</v>
      </c>
      <c r="Q52" s="11">
        <v>111.83943882875884</v>
      </c>
      <c r="R52" s="11">
        <v>113.03092907959898</v>
      </c>
    </row>
    <row r="53" spans="1:18" ht="21.95" customHeight="1" x14ac:dyDescent="0.25">
      <c r="A53" s="37"/>
      <c r="B53" s="20" t="s">
        <v>42</v>
      </c>
      <c r="C53" s="6" t="s">
        <v>167</v>
      </c>
      <c r="D53" s="9">
        <v>100</v>
      </c>
      <c r="E53" s="9">
        <v>101.11111111111109</v>
      </c>
      <c r="F53" s="9">
        <v>102.22222222222221</v>
      </c>
      <c r="G53" s="9">
        <v>102.22222222222221</v>
      </c>
      <c r="H53" s="9">
        <v>102.22222222222221</v>
      </c>
      <c r="I53" s="9">
        <v>102.22222222222221</v>
      </c>
      <c r="J53" s="9">
        <v>105.55555555555556</v>
      </c>
      <c r="K53" s="9">
        <v>101.55555555555554</v>
      </c>
      <c r="L53" s="9">
        <v>111.11111111111109</v>
      </c>
      <c r="M53" s="9">
        <v>114.44444444444443</v>
      </c>
      <c r="N53" s="9">
        <v>115.55555555555553</v>
      </c>
      <c r="O53" s="9">
        <v>116.6432541635333</v>
      </c>
      <c r="P53" s="9">
        <v>118.92740595968387</v>
      </c>
      <c r="Q53" s="9">
        <v>117.63790297775522</v>
      </c>
      <c r="R53" s="9">
        <v>116.56060037223757</v>
      </c>
    </row>
    <row r="54" spans="1:18" ht="21.95" customHeight="1" x14ac:dyDescent="0.25">
      <c r="A54" s="37"/>
      <c r="B54" s="20"/>
      <c r="C54" s="6" t="s">
        <v>169</v>
      </c>
      <c r="D54" s="9">
        <v>100</v>
      </c>
      <c r="E54" s="9">
        <v>101</v>
      </c>
      <c r="F54" s="9">
        <v>101.66666666666666</v>
      </c>
      <c r="G54" s="9">
        <v>96.666666666666671</v>
      </c>
      <c r="H54" s="9">
        <v>96.666666666666671</v>
      </c>
      <c r="I54" s="9">
        <v>91.666666666666657</v>
      </c>
      <c r="J54" s="9">
        <v>94.999999999999986</v>
      </c>
      <c r="K54" s="9">
        <v>100.66666666666666</v>
      </c>
      <c r="L54" s="9">
        <v>101.33333333333331</v>
      </c>
      <c r="M54" s="9">
        <v>103.33333333333333</v>
      </c>
      <c r="N54" s="9">
        <v>106.10999999999999</v>
      </c>
      <c r="O54" s="9">
        <v>105.51630025914754</v>
      </c>
      <c r="P54" s="9">
        <v>107.70267176339361</v>
      </c>
      <c r="Q54" s="9">
        <v>107.14238074180503</v>
      </c>
      <c r="R54" s="9">
        <v>107.98905240837772</v>
      </c>
    </row>
    <row r="55" spans="1:18" ht="21.95" customHeight="1" x14ac:dyDescent="0.25">
      <c r="A55" s="37"/>
      <c r="B55" s="28" t="s">
        <v>111</v>
      </c>
      <c r="C55" s="28"/>
      <c r="D55" s="11">
        <v>100</v>
      </c>
      <c r="E55" s="11">
        <v>101.03888888888889</v>
      </c>
      <c r="F55" s="11">
        <v>101.86111111111111</v>
      </c>
      <c r="G55" s="11">
        <v>98.611111111111114</v>
      </c>
      <c r="H55" s="11">
        <v>98.611111111111114</v>
      </c>
      <c r="I55" s="11">
        <v>95.3611111111111</v>
      </c>
      <c r="J55" s="11">
        <v>98.694444444444443</v>
      </c>
      <c r="K55" s="11">
        <v>100.97777777777777</v>
      </c>
      <c r="L55" s="11">
        <v>104.75555555555553</v>
      </c>
      <c r="M55" s="11">
        <v>107.22222222222223</v>
      </c>
      <c r="N55" s="11">
        <v>108.94366666666664</v>
      </c>
      <c r="O55" s="11">
        <v>108.85438643046326</v>
      </c>
      <c r="P55" s="11">
        <v>111.07009202228069</v>
      </c>
      <c r="Q55" s="11">
        <v>110.29103741259009</v>
      </c>
      <c r="R55" s="11">
        <v>110.56051679753567</v>
      </c>
    </row>
    <row r="56" spans="1:18" ht="21.95" customHeight="1" x14ac:dyDescent="0.25">
      <c r="A56" s="26" t="s">
        <v>201</v>
      </c>
      <c r="B56" s="26"/>
      <c r="C56" s="26"/>
      <c r="D56" s="13">
        <v>100</v>
      </c>
      <c r="E56" s="13">
        <v>100.32219785980679</v>
      </c>
      <c r="F56" s="13">
        <v>102.55804435840624</v>
      </c>
      <c r="G56" s="13">
        <v>106.88974055560936</v>
      </c>
      <c r="H56" s="13">
        <v>104.84755621060262</v>
      </c>
      <c r="I56" s="13">
        <v>103.45204456276916</v>
      </c>
      <c r="J56" s="13">
        <v>108.71851891199799</v>
      </c>
      <c r="K56" s="13">
        <v>111.10234515183528</v>
      </c>
      <c r="L56" s="13">
        <v>111.68915831977711</v>
      </c>
      <c r="M56" s="13">
        <v>112.52832431262563</v>
      </c>
      <c r="N56" s="13">
        <v>113.16544544291942</v>
      </c>
      <c r="O56" s="13">
        <v>114.14959425727693</v>
      </c>
      <c r="P56" s="13">
        <v>114.25159734331594</v>
      </c>
      <c r="Q56" s="13">
        <v>111.27171113465252</v>
      </c>
      <c r="R56" s="13">
        <v>112.72580762972619</v>
      </c>
    </row>
    <row r="57" spans="1:18" ht="21.95" customHeight="1" x14ac:dyDescent="0.25">
      <c r="A57" s="28" t="s">
        <v>44</v>
      </c>
      <c r="B57" s="6" t="s">
        <v>45</v>
      </c>
      <c r="C57" s="6" t="s">
        <v>46</v>
      </c>
      <c r="D57" s="9">
        <v>100</v>
      </c>
      <c r="E57" s="9">
        <v>100</v>
      </c>
      <c r="F57" s="9">
        <v>108.33333333333333</v>
      </c>
      <c r="G57" s="9">
        <v>110.49999999999999</v>
      </c>
      <c r="H57" s="9">
        <v>116.66666666666666</v>
      </c>
      <c r="I57" s="9">
        <v>112.49999999999999</v>
      </c>
      <c r="J57" s="9">
        <v>116.66666666666666</v>
      </c>
      <c r="K57" s="9">
        <v>116.66666666666666</v>
      </c>
      <c r="L57" s="9">
        <v>124.99999999999999</v>
      </c>
      <c r="M57" s="9">
        <v>121.66666666666664</v>
      </c>
      <c r="N57" s="9">
        <v>133.33333333333331</v>
      </c>
      <c r="O57" s="9">
        <v>134.90060295498844</v>
      </c>
      <c r="P57" s="9">
        <v>130.47908211409143</v>
      </c>
      <c r="Q57" s="9">
        <v>118.13594795448789</v>
      </c>
      <c r="R57" s="9">
        <v>122.62954827698213</v>
      </c>
    </row>
    <row r="58" spans="1:18" ht="21.95" customHeight="1" x14ac:dyDescent="0.25">
      <c r="A58" s="28"/>
      <c r="B58" s="28" t="s">
        <v>112</v>
      </c>
      <c r="C58" s="28"/>
      <c r="D58" s="11">
        <v>100</v>
      </c>
      <c r="E58" s="11">
        <v>100</v>
      </c>
      <c r="F58" s="11">
        <v>108.33333333333333</v>
      </c>
      <c r="G58" s="11">
        <v>110.49999999999999</v>
      </c>
      <c r="H58" s="11">
        <v>116.66666666666666</v>
      </c>
      <c r="I58" s="11">
        <v>112.49999999999999</v>
      </c>
      <c r="J58" s="11">
        <v>116.66666666666666</v>
      </c>
      <c r="K58" s="11">
        <v>116.66666666666666</v>
      </c>
      <c r="L58" s="11">
        <v>124.99999999999999</v>
      </c>
      <c r="M58" s="11">
        <v>121.66666666666664</v>
      </c>
      <c r="N58" s="11">
        <v>133.33333333333331</v>
      </c>
      <c r="O58" s="11">
        <v>134.90060295498844</v>
      </c>
      <c r="P58" s="11">
        <v>130.47908211409143</v>
      </c>
      <c r="Q58" s="11">
        <v>118.13594795448789</v>
      </c>
      <c r="R58" s="11">
        <v>122.62954827698213</v>
      </c>
    </row>
    <row r="59" spans="1:18" ht="21.95" customHeight="1" x14ac:dyDescent="0.25">
      <c r="A59" s="28"/>
      <c r="B59" s="6" t="s">
        <v>173</v>
      </c>
      <c r="C59" s="6" t="s">
        <v>174</v>
      </c>
      <c r="D59" s="9">
        <v>100</v>
      </c>
      <c r="E59" s="9">
        <v>100</v>
      </c>
      <c r="F59" s="9">
        <v>100</v>
      </c>
      <c r="G59" s="9">
        <v>109.15333333333332</v>
      </c>
      <c r="H59" s="9">
        <v>112.33333333333333</v>
      </c>
      <c r="I59" s="9">
        <v>119.24999999999999</v>
      </c>
      <c r="J59" s="9">
        <v>130.83333333333331</v>
      </c>
      <c r="K59" s="9">
        <v>126.16666666666667</v>
      </c>
      <c r="L59" s="9">
        <v>123.16666666666666</v>
      </c>
      <c r="M59" s="9">
        <v>124.00000000000001</v>
      </c>
      <c r="N59" s="9">
        <v>126.6666666666667</v>
      </c>
      <c r="O59" s="9">
        <v>125.22594435305945</v>
      </c>
      <c r="P59" s="9">
        <v>122.49874086856474</v>
      </c>
      <c r="Q59" s="9">
        <v>118.47946034528822</v>
      </c>
      <c r="R59" s="9">
        <v>112.68474825828611</v>
      </c>
    </row>
    <row r="60" spans="1:18" ht="21.95" customHeight="1" x14ac:dyDescent="0.25">
      <c r="A60" s="28"/>
      <c r="B60" s="28" t="s">
        <v>202</v>
      </c>
      <c r="C60" s="28"/>
      <c r="D60" s="11">
        <v>100</v>
      </c>
      <c r="E60" s="11">
        <v>100</v>
      </c>
      <c r="F60" s="11">
        <v>100</v>
      </c>
      <c r="G60" s="11">
        <v>109.15333333333332</v>
      </c>
      <c r="H60" s="11">
        <v>112.33333333333333</v>
      </c>
      <c r="I60" s="11">
        <v>119.24999999999999</v>
      </c>
      <c r="J60" s="11">
        <v>130.83333333333331</v>
      </c>
      <c r="K60" s="11">
        <v>126.16666666666667</v>
      </c>
      <c r="L60" s="11">
        <v>123.16666666666666</v>
      </c>
      <c r="M60" s="11">
        <v>124.00000000000001</v>
      </c>
      <c r="N60" s="11">
        <v>126.6666666666667</v>
      </c>
      <c r="O60" s="11">
        <v>125.22594435305945</v>
      </c>
      <c r="P60" s="11">
        <v>122.49874086856474</v>
      </c>
      <c r="Q60" s="11">
        <v>118.47946034528822</v>
      </c>
      <c r="R60" s="11">
        <v>112.68474825828611</v>
      </c>
    </row>
    <row r="61" spans="1:18" ht="21.95" customHeight="1" x14ac:dyDescent="0.25">
      <c r="A61" s="28"/>
      <c r="B61" s="14" t="s">
        <v>47</v>
      </c>
      <c r="C61" s="14" t="s">
        <v>48</v>
      </c>
      <c r="D61" s="9">
        <v>100</v>
      </c>
      <c r="E61" s="9">
        <v>100</v>
      </c>
      <c r="F61" s="9">
        <v>106.93256336220726</v>
      </c>
      <c r="G61" s="9">
        <v>102.88739172281041</v>
      </c>
      <c r="H61" s="9">
        <v>109.29651844722493</v>
      </c>
      <c r="I61" s="9">
        <v>121.02406159769009</v>
      </c>
      <c r="J61" s="9">
        <v>129.02406159769009</v>
      </c>
      <c r="K61" s="9">
        <v>138.62611485402633</v>
      </c>
      <c r="L61" s="9">
        <v>136.38241899262113</v>
      </c>
      <c r="M61" s="9">
        <v>139.90324029515557</v>
      </c>
      <c r="N61" s="9">
        <v>145.94578119987165</v>
      </c>
      <c r="O61" s="9">
        <v>147.21167961687593</v>
      </c>
      <c r="P61" s="9">
        <v>147.65348931998508</v>
      </c>
      <c r="Q61" s="9">
        <v>151.81807122234042</v>
      </c>
      <c r="R61" s="9">
        <v>152.21345693240855</v>
      </c>
    </row>
    <row r="62" spans="1:18" ht="21.95" customHeight="1" x14ac:dyDescent="0.25">
      <c r="A62" s="28"/>
      <c r="B62" s="28" t="s">
        <v>113</v>
      </c>
      <c r="C62" s="28"/>
      <c r="D62" s="11">
        <v>100</v>
      </c>
      <c r="E62" s="11">
        <v>100</v>
      </c>
      <c r="F62" s="11">
        <v>106.93256336220726</v>
      </c>
      <c r="G62" s="11">
        <v>102.88739172281041</v>
      </c>
      <c r="H62" s="11">
        <v>109.29651844722493</v>
      </c>
      <c r="I62" s="11">
        <v>121.02406159769009</v>
      </c>
      <c r="J62" s="11">
        <v>129.02406159769009</v>
      </c>
      <c r="K62" s="11">
        <v>138.62611485402633</v>
      </c>
      <c r="L62" s="11">
        <v>136.38241899262113</v>
      </c>
      <c r="M62" s="11">
        <v>139.90324029515557</v>
      </c>
      <c r="N62" s="11">
        <v>145.94578119987165</v>
      </c>
      <c r="O62" s="11">
        <v>147.21167961687593</v>
      </c>
      <c r="P62" s="11">
        <v>147.65348931998508</v>
      </c>
      <c r="Q62" s="11">
        <v>151.81807122234042</v>
      </c>
      <c r="R62" s="11">
        <v>152.21345693240855</v>
      </c>
    </row>
    <row r="63" spans="1:18" ht="21.95" customHeight="1" x14ac:dyDescent="0.25">
      <c r="A63" s="28"/>
      <c r="B63" s="14" t="s">
        <v>51</v>
      </c>
      <c r="C63" s="14" t="s">
        <v>52</v>
      </c>
      <c r="D63" s="9">
        <v>100</v>
      </c>
      <c r="E63" s="9">
        <v>100</v>
      </c>
      <c r="F63" s="9">
        <v>100.15674515903358</v>
      </c>
      <c r="G63" s="9">
        <v>90.964993864508173</v>
      </c>
      <c r="H63" s="9">
        <v>86.780108824717573</v>
      </c>
      <c r="I63" s="9">
        <v>90.071217949808428</v>
      </c>
      <c r="J63" s="9">
        <v>96.16789100718286</v>
      </c>
      <c r="K63" s="9">
        <v>85.016969345677609</v>
      </c>
      <c r="L63" s="9">
        <v>83.105578149894214</v>
      </c>
      <c r="M63" s="9">
        <v>83.105578149894214</v>
      </c>
      <c r="N63" s="9">
        <v>88.152951073941836</v>
      </c>
      <c r="O63" s="9">
        <v>88.483543695748338</v>
      </c>
      <c r="P63" s="9">
        <v>86.401494859628556</v>
      </c>
      <c r="Q63" s="9">
        <v>89.654835091566554</v>
      </c>
      <c r="R63" s="9">
        <v>92.205579750435092</v>
      </c>
    </row>
    <row r="64" spans="1:18" ht="21.95" customHeight="1" x14ac:dyDescent="0.25">
      <c r="A64" s="28"/>
      <c r="B64" s="28" t="s">
        <v>114</v>
      </c>
      <c r="C64" s="28"/>
      <c r="D64" s="11">
        <v>100</v>
      </c>
      <c r="E64" s="11">
        <v>100</v>
      </c>
      <c r="F64" s="11">
        <v>100.15674515903358</v>
      </c>
      <c r="G64" s="11">
        <v>90.964993864508173</v>
      </c>
      <c r="H64" s="11">
        <v>86.780108824717573</v>
      </c>
      <c r="I64" s="11">
        <v>90.071217949808428</v>
      </c>
      <c r="J64" s="11">
        <v>96.16789100718286</v>
      </c>
      <c r="K64" s="11">
        <v>85.016969345677609</v>
      </c>
      <c r="L64" s="11">
        <v>83.105578149894214</v>
      </c>
      <c r="M64" s="11">
        <v>83.105578149894214</v>
      </c>
      <c r="N64" s="11">
        <v>88.152951073941836</v>
      </c>
      <c r="O64" s="11">
        <v>88.483543695748338</v>
      </c>
      <c r="P64" s="11">
        <v>86.401494859628556</v>
      </c>
      <c r="Q64" s="11">
        <v>89.654835091566554</v>
      </c>
      <c r="R64" s="11">
        <v>92.205579750435092</v>
      </c>
    </row>
    <row r="65" spans="1:18" ht="21.95" customHeight="1" x14ac:dyDescent="0.25">
      <c r="A65" s="28"/>
      <c r="B65" s="28" t="s">
        <v>53</v>
      </c>
      <c r="C65" s="14" t="s">
        <v>54</v>
      </c>
      <c r="D65" s="9">
        <v>100</v>
      </c>
      <c r="E65" s="9">
        <v>100</v>
      </c>
      <c r="F65" s="9">
        <v>103.33333333333334</v>
      </c>
      <c r="G65" s="9">
        <v>108.33333333333334</v>
      </c>
      <c r="H65" s="9">
        <v>115.00000000000001</v>
      </c>
      <c r="I65" s="9">
        <v>118.33333333333333</v>
      </c>
      <c r="J65" s="9">
        <v>121.66666666666667</v>
      </c>
      <c r="K65" s="9">
        <v>122.33333333333333</v>
      </c>
      <c r="L65" s="9">
        <v>121.66666666666667</v>
      </c>
      <c r="M65" s="9">
        <v>125.00000000000001</v>
      </c>
      <c r="N65" s="9">
        <v>126.55666666666669</v>
      </c>
      <c r="O65" s="9">
        <v>127.79590170762334</v>
      </c>
      <c r="P65" s="9">
        <v>127.22344783370843</v>
      </c>
      <c r="Q65" s="9">
        <v>127.32325797089008</v>
      </c>
      <c r="R65" s="9">
        <v>131.45777755880718</v>
      </c>
    </row>
    <row r="66" spans="1:18" ht="21.95" customHeight="1" x14ac:dyDescent="0.25">
      <c r="A66" s="28"/>
      <c r="B66" s="29"/>
      <c r="C66" s="14" t="s">
        <v>115</v>
      </c>
      <c r="D66" s="9">
        <v>100</v>
      </c>
      <c r="E66" s="9">
        <v>100</v>
      </c>
      <c r="F66" s="9">
        <v>100.68181818181817</v>
      </c>
      <c r="G66" s="9">
        <v>100.28409090909092</v>
      </c>
      <c r="H66" s="9">
        <v>101.13636363636365</v>
      </c>
      <c r="I66" s="9">
        <v>114.77272727272727</v>
      </c>
      <c r="J66" s="9">
        <v>119.31818181818181</v>
      </c>
      <c r="K66" s="9">
        <v>127.27272727272725</v>
      </c>
      <c r="L66" s="9">
        <v>122.72727272727272</v>
      </c>
      <c r="M66" s="9">
        <v>125</v>
      </c>
      <c r="N66" s="9">
        <v>125.00000000000001</v>
      </c>
      <c r="O66" s="9">
        <v>125.71308084412857</v>
      </c>
      <c r="P66" s="9">
        <v>123.27766082631335</v>
      </c>
      <c r="Q66" s="9">
        <v>125.05545642585282</v>
      </c>
      <c r="R66" s="9">
        <v>122.7524151359238</v>
      </c>
    </row>
    <row r="67" spans="1:18" ht="21.95" customHeight="1" x14ac:dyDescent="0.25">
      <c r="A67" s="28"/>
      <c r="B67" s="29"/>
      <c r="C67" s="14" t="s">
        <v>56</v>
      </c>
      <c r="D67" s="9">
        <v>100</v>
      </c>
      <c r="E67" s="9">
        <v>100.01474926253687</v>
      </c>
      <c r="F67" s="9">
        <v>101.13780025284447</v>
      </c>
      <c r="G67" s="9">
        <v>99.030762747576887</v>
      </c>
      <c r="H67" s="9">
        <v>89.759797724399476</v>
      </c>
      <c r="I67" s="9">
        <v>81.120943952802335</v>
      </c>
      <c r="J67" s="9">
        <v>79.013906447534751</v>
      </c>
      <c r="K67" s="9">
        <v>73.746312684365776</v>
      </c>
      <c r="L67" s="9">
        <v>73.746312684365776</v>
      </c>
      <c r="M67" s="9">
        <v>67.425200168562981</v>
      </c>
      <c r="N67" s="9">
        <v>71.639275179098178</v>
      </c>
      <c r="O67" s="9">
        <v>71.695463094174755</v>
      </c>
      <c r="P67" s="9">
        <v>69.830464576191432</v>
      </c>
      <c r="Q67" s="9">
        <v>66.070619020782317</v>
      </c>
      <c r="R67" s="9">
        <v>63.737421132459033</v>
      </c>
    </row>
    <row r="68" spans="1:18" ht="21.95" customHeight="1" x14ac:dyDescent="0.25">
      <c r="A68" s="28"/>
      <c r="B68" s="29"/>
      <c r="C68" s="14" t="s">
        <v>57</v>
      </c>
      <c r="D68" s="9">
        <v>100</v>
      </c>
      <c r="E68" s="9">
        <v>100</v>
      </c>
      <c r="F68" s="9">
        <v>100</v>
      </c>
      <c r="G68" s="9">
        <v>106.25000000000001</v>
      </c>
      <c r="H68" s="9">
        <v>109.37499999999999</v>
      </c>
      <c r="I68" s="9">
        <v>106.25000000000001</v>
      </c>
      <c r="J68" s="9">
        <v>100</v>
      </c>
      <c r="K68" s="9">
        <v>100.75</v>
      </c>
      <c r="L68" s="9">
        <v>101.25</v>
      </c>
      <c r="M68" s="9">
        <v>102.5</v>
      </c>
      <c r="N68" s="9">
        <v>100.00000000000001</v>
      </c>
      <c r="O68" s="9">
        <v>99.520134916830614</v>
      </c>
      <c r="P68" s="9">
        <v>98.348483647497304</v>
      </c>
      <c r="Q68" s="9">
        <v>99.366454686000253</v>
      </c>
      <c r="R68" s="9">
        <v>99.366454686000253</v>
      </c>
    </row>
    <row r="69" spans="1:18" ht="21.95" customHeight="1" x14ac:dyDescent="0.25">
      <c r="A69" s="28"/>
      <c r="B69" s="29"/>
      <c r="C69" s="14" t="s">
        <v>58</v>
      </c>
      <c r="D69" s="9">
        <v>100</v>
      </c>
      <c r="E69" s="9">
        <v>100.04237288135593</v>
      </c>
      <c r="F69" s="9">
        <v>100.13771186440677</v>
      </c>
      <c r="G69" s="9">
        <v>88.278601694915253</v>
      </c>
      <c r="H69" s="9">
        <v>91.218220338983045</v>
      </c>
      <c r="I69" s="9">
        <v>100.63559322033899</v>
      </c>
      <c r="J69" s="9">
        <v>105.93220338983049</v>
      </c>
      <c r="K69" s="9">
        <v>109.63983050847456</v>
      </c>
      <c r="L69" s="9">
        <v>97.987288135593218</v>
      </c>
      <c r="M69" s="9">
        <v>95.338983050847446</v>
      </c>
      <c r="N69" s="9">
        <v>95.338983050847446</v>
      </c>
      <c r="O69" s="9">
        <v>96.327992105505544</v>
      </c>
      <c r="P69" s="9">
        <v>96.795457635893712</v>
      </c>
      <c r="Q69" s="9">
        <v>99.738192634737331</v>
      </c>
      <c r="R69" s="9">
        <v>99.738192634737331</v>
      </c>
    </row>
    <row r="70" spans="1:18" ht="21.95" customHeight="1" x14ac:dyDescent="0.25">
      <c r="A70" s="28"/>
      <c r="B70" s="29"/>
      <c r="C70" s="14" t="s">
        <v>59</v>
      </c>
      <c r="D70" s="9">
        <v>100</v>
      </c>
      <c r="E70" s="9">
        <v>99.998339278166071</v>
      </c>
      <c r="F70" s="9">
        <v>100.13673276432559</v>
      </c>
      <c r="G70" s="9">
        <v>107.90787198298064</v>
      </c>
      <c r="H70" s="9">
        <v>114.98704377083808</v>
      </c>
      <c r="I70" s="9">
        <v>108.20950159898268</v>
      </c>
      <c r="J70" s="9">
        <v>111.21661754199526</v>
      </c>
      <c r="K70" s="9">
        <v>113.98448726518568</v>
      </c>
      <c r="L70" s="9">
        <v>116.27853178367872</v>
      </c>
      <c r="M70" s="9">
        <v>108.82687453557334</v>
      </c>
      <c r="N70" s="9">
        <v>105.44110540483977</v>
      </c>
      <c r="O70" s="9">
        <v>104.98461747802175</v>
      </c>
      <c r="P70" s="9">
        <v>103.25768873502389</v>
      </c>
      <c r="Q70" s="9">
        <v>102.75823666406916</v>
      </c>
      <c r="R70" s="9">
        <v>103.82854629190837</v>
      </c>
    </row>
    <row r="71" spans="1:18" ht="21.95" customHeight="1" x14ac:dyDescent="0.25">
      <c r="A71" s="28"/>
      <c r="B71" s="29"/>
      <c r="C71" s="14" t="s">
        <v>60</v>
      </c>
      <c r="D71" s="9">
        <v>100</v>
      </c>
      <c r="E71" s="9">
        <v>102.85714285714286</v>
      </c>
      <c r="F71" s="9">
        <v>108.57142857142856</v>
      </c>
      <c r="G71" s="9">
        <v>118.0942857142857</v>
      </c>
      <c r="H71" s="9">
        <v>127.14285714285712</v>
      </c>
      <c r="I71" s="9">
        <v>134.28571428571425</v>
      </c>
      <c r="J71" s="9">
        <v>124.28571428571425</v>
      </c>
      <c r="K71" s="9">
        <v>119.14285714285711</v>
      </c>
      <c r="L71" s="9">
        <v>109.99999999999999</v>
      </c>
      <c r="M71" s="9">
        <v>117.1428571428571</v>
      </c>
      <c r="N71" s="9">
        <v>114.28571428571428</v>
      </c>
      <c r="O71" s="9">
        <v>115.03176009090102</v>
      </c>
      <c r="P71" s="9">
        <v>114.52775005400733</v>
      </c>
      <c r="Q71" s="9">
        <v>114.42163739999322</v>
      </c>
      <c r="R71" s="9">
        <v>119.44328511098568</v>
      </c>
    </row>
    <row r="72" spans="1:18" ht="21.95" customHeight="1" x14ac:dyDescent="0.25">
      <c r="A72" s="28"/>
      <c r="B72" s="29"/>
      <c r="C72" s="14" t="s">
        <v>61</v>
      </c>
      <c r="D72" s="9">
        <v>100</v>
      </c>
      <c r="E72" s="9">
        <v>100</v>
      </c>
      <c r="F72" s="9">
        <v>106.73913043478261</v>
      </c>
      <c r="G72" s="9">
        <v>112.5196695652174</v>
      </c>
      <c r="H72" s="9">
        <v>119.65815652173913</v>
      </c>
      <c r="I72" s="9">
        <v>127.59130434782611</v>
      </c>
      <c r="J72" s="9">
        <v>135.3608695652174</v>
      </c>
      <c r="K72" s="9">
        <v>141.68695652173912</v>
      </c>
      <c r="L72" s="9">
        <v>141.83043478260871</v>
      </c>
      <c r="M72" s="9">
        <v>138.17826086956524</v>
      </c>
      <c r="N72" s="9">
        <v>126.01739130434784</v>
      </c>
      <c r="O72" s="9">
        <v>126.57556043454684</v>
      </c>
      <c r="P72" s="9">
        <v>127.55587041268522</v>
      </c>
      <c r="Q72" s="9">
        <v>126.24606507625188</v>
      </c>
      <c r="R72" s="9">
        <v>128.37685645989882</v>
      </c>
    </row>
    <row r="73" spans="1:18" ht="21.95" customHeight="1" x14ac:dyDescent="0.25">
      <c r="A73" s="28"/>
      <c r="B73" s="28" t="s">
        <v>116</v>
      </c>
      <c r="C73" s="28"/>
      <c r="D73" s="11">
        <v>100</v>
      </c>
      <c r="E73" s="11">
        <v>100.29223679861465</v>
      </c>
      <c r="F73" s="11">
        <v>102.04558775472371</v>
      </c>
      <c r="G73" s="11">
        <v>104.91913938623574</v>
      </c>
      <c r="H73" s="11">
        <v>108.4056770866521</v>
      </c>
      <c r="I73" s="11">
        <v>109.73757966105535</v>
      </c>
      <c r="J73" s="11">
        <v>110.14639122680872</v>
      </c>
      <c r="K73" s="11">
        <v>111.55745249802627</v>
      </c>
      <c r="L73" s="11">
        <v>109.28037152495955</v>
      </c>
      <c r="M73" s="11">
        <v>107.87240608599051</v>
      </c>
      <c r="N73" s="11">
        <v>108.97143712840989</v>
      </c>
      <c r="O73" s="11">
        <v>109.18075699804882</v>
      </c>
      <c r="P73" s="11">
        <v>108.15977659397031</v>
      </c>
      <c r="Q73" s="11">
        <v>108.13359465612669</v>
      </c>
      <c r="R73" s="11">
        <v>109.1524323893794</v>
      </c>
    </row>
    <row r="74" spans="1:18" ht="21.95" customHeight="1" x14ac:dyDescent="0.25">
      <c r="A74" s="26" t="s">
        <v>203</v>
      </c>
      <c r="B74" s="26"/>
      <c r="C74" s="26"/>
      <c r="D74" s="13">
        <v>100</v>
      </c>
      <c r="E74" s="13">
        <v>100.16073023923806</v>
      </c>
      <c r="F74" s="13">
        <v>102.68301196645882</v>
      </c>
      <c r="G74" s="13">
        <v>102.69493127427901</v>
      </c>
      <c r="H74" s="13">
        <v>105.192129340658</v>
      </c>
      <c r="I74" s="13">
        <v>107.68481856331114</v>
      </c>
      <c r="J74" s="13">
        <v>110.92483286928372</v>
      </c>
      <c r="K74" s="13">
        <v>110.1976042284526</v>
      </c>
      <c r="L74" s="13">
        <v>109.02189520130202</v>
      </c>
      <c r="M74" s="13">
        <v>108.30792967345585</v>
      </c>
      <c r="N74" s="13">
        <v>111.90309399813079</v>
      </c>
      <c r="O74" s="13">
        <v>112.15422446484013</v>
      </c>
      <c r="P74" s="13">
        <v>110.53654694959134</v>
      </c>
      <c r="Q74" s="13">
        <v>109.5808264485056</v>
      </c>
      <c r="R74" s="13">
        <v>110.46439889634016</v>
      </c>
    </row>
    <row r="75" spans="1:18" ht="21.95" customHeight="1" x14ac:dyDescent="0.25">
      <c r="A75" s="28" t="s">
        <v>64</v>
      </c>
      <c r="B75" s="28" t="s">
        <v>65</v>
      </c>
      <c r="C75" s="14" t="s">
        <v>66</v>
      </c>
      <c r="D75" s="9">
        <v>100</v>
      </c>
      <c r="E75" s="9">
        <v>100.14705882352941</v>
      </c>
      <c r="F75" s="9">
        <v>101.61661296365679</v>
      </c>
      <c r="G75" s="9">
        <v>98.816328212813772</v>
      </c>
      <c r="H75" s="9">
        <v>100.06411390033719</v>
      </c>
      <c r="I75" s="9">
        <v>105.33484451105282</v>
      </c>
      <c r="J75" s="9">
        <v>103.94072686399399</v>
      </c>
      <c r="K75" s="9">
        <v>113.63042337954289</v>
      </c>
      <c r="L75" s="9">
        <v>118.39273136005994</v>
      </c>
      <c r="M75" s="9">
        <v>116.7759085799925</v>
      </c>
      <c r="N75" s="9">
        <v>116.75405894842011</v>
      </c>
      <c r="O75" s="9">
        <v>117.29202681529516</v>
      </c>
      <c r="P75" s="9">
        <v>116.94340090288034</v>
      </c>
      <c r="Q75" s="9">
        <v>117.36460066043799</v>
      </c>
      <c r="R75" s="9">
        <v>121.61921812352152</v>
      </c>
    </row>
    <row r="76" spans="1:18" ht="21.95" customHeight="1" x14ac:dyDescent="0.25">
      <c r="A76" s="28"/>
      <c r="B76" s="29"/>
      <c r="C76" s="14" t="s">
        <v>70</v>
      </c>
      <c r="D76" s="9">
        <v>100</v>
      </c>
      <c r="E76" s="9">
        <v>103.32670203359859</v>
      </c>
      <c r="F76" s="9">
        <v>108.05702917771883</v>
      </c>
      <c r="G76" s="9">
        <v>94.7446949602122</v>
      </c>
      <c r="H76" s="9">
        <v>90.473032714412042</v>
      </c>
      <c r="I76" s="9">
        <v>93.915782493368695</v>
      </c>
      <c r="J76" s="9">
        <v>101.40362511052167</v>
      </c>
      <c r="K76" s="9">
        <v>104.51480990274095</v>
      </c>
      <c r="L76" s="9">
        <v>106.76392572944297</v>
      </c>
      <c r="M76" s="9">
        <v>106.23894783377543</v>
      </c>
      <c r="N76" s="9">
        <v>106.96286472148543</v>
      </c>
      <c r="O76" s="9">
        <v>108.47377886390916</v>
      </c>
      <c r="P76" s="9">
        <v>107.43852632906392</v>
      </c>
      <c r="Q76" s="9">
        <v>108.6367225101656</v>
      </c>
      <c r="R76" s="9">
        <v>109.60713082930052</v>
      </c>
    </row>
    <row r="77" spans="1:18" ht="21.95" customHeight="1" x14ac:dyDescent="0.25">
      <c r="A77" s="28"/>
      <c r="B77" s="29"/>
      <c r="C77" s="14" t="s">
        <v>71</v>
      </c>
      <c r="D77" s="9">
        <v>100</v>
      </c>
      <c r="E77" s="9">
        <v>100</v>
      </c>
      <c r="F77" s="9">
        <v>100</v>
      </c>
      <c r="G77" s="9">
        <v>90.964777947932603</v>
      </c>
      <c r="H77" s="9">
        <v>79.785604900459418</v>
      </c>
      <c r="I77" s="9">
        <v>84.226646248085757</v>
      </c>
      <c r="J77" s="9">
        <v>88.055130168453275</v>
      </c>
      <c r="K77" s="9">
        <v>97.549770290964759</v>
      </c>
      <c r="L77" s="9">
        <v>107.19754977029096</v>
      </c>
      <c r="M77" s="9">
        <v>117.91730474732007</v>
      </c>
      <c r="N77" s="9">
        <v>117.91730474732007</v>
      </c>
      <c r="O77" s="9">
        <v>120.27151283558914</v>
      </c>
      <c r="P77" s="9">
        <v>119.26352862813427</v>
      </c>
      <c r="Q77" s="9">
        <v>120.81534722478105</v>
      </c>
      <c r="R77" s="9">
        <v>120.81534722478105</v>
      </c>
    </row>
    <row r="78" spans="1:18" ht="21.95" customHeight="1" x14ac:dyDescent="0.25">
      <c r="A78" s="28"/>
      <c r="B78" s="29"/>
      <c r="C78" s="14" t="s">
        <v>72</v>
      </c>
      <c r="D78" s="9">
        <v>100</v>
      </c>
      <c r="E78" s="9">
        <v>100</v>
      </c>
      <c r="F78" s="9">
        <v>100</v>
      </c>
      <c r="G78" s="9">
        <v>86.217457886676868</v>
      </c>
      <c r="H78" s="9">
        <v>79.785604900459418</v>
      </c>
      <c r="I78" s="9">
        <v>90.352220520673825</v>
      </c>
      <c r="J78" s="9">
        <v>99.540581929555898</v>
      </c>
      <c r="K78" s="9">
        <v>107.19754977029096</v>
      </c>
      <c r="L78" s="9">
        <v>114.85451761102603</v>
      </c>
      <c r="M78" s="9">
        <v>111.79173047473202</v>
      </c>
      <c r="N78" s="9">
        <v>111.79173047473202</v>
      </c>
      <c r="O78" s="9">
        <v>113.28500034871016</v>
      </c>
      <c r="P78" s="9">
        <v>111.3317875554462</v>
      </c>
      <c r="Q78" s="9">
        <v>111.70821888596244</v>
      </c>
      <c r="R78" s="9">
        <v>111.70821888596244</v>
      </c>
    </row>
    <row r="79" spans="1:18" ht="21.95" customHeight="1" x14ac:dyDescent="0.25">
      <c r="A79" s="28"/>
      <c r="B79" s="29"/>
      <c r="C79" s="14" t="s">
        <v>73</v>
      </c>
      <c r="D79" s="9">
        <v>100</v>
      </c>
      <c r="E79" s="9">
        <v>100</v>
      </c>
      <c r="F79" s="9">
        <v>100</v>
      </c>
      <c r="G79" s="9">
        <v>97.941978675923636</v>
      </c>
      <c r="H79" s="9">
        <v>89.065212000991821</v>
      </c>
      <c r="I79" s="9">
        <v>92.982891148028756</v>
      </c>
      <c r="J79" s="9">
        <v>88.02380362013389</v>
      </c>
      <c r="K79" s="9">
        <v>92.982891148028756</v>
      </c>
      <c r="L79" s="9">
        <v>99.181750557897331</v>
      </c>
      <c r="M79" s="9">
        <v>86.784031738160181</v>
      </c>
      <c r="N79" s="9">
        <v>91.743119266055047</v>
      </c>
      <c r="O79" s="9">
        <v>94.535677879009825</v>
      </c>
      <c r="P79" s="9">
        <v>96.46846319677114</v>
      </c>
      <c r="Q79" s="9">
        <v>101.33004688100621</v>
      </c>
      <c r="R79" s="9">
        <v>95.92415224244732</v>
      </c>
    </row>
    <row r="80" spans="1:18" ht="21.95" customHeight="1" x14ac:dyDescent="0.25">
      <c r="A80" s="28"/>
      <c r="B80" s="28" t="s">
        <v>117</v>
      </c>
      <c r="C80" s="28"/>
      <c r="D80" s="11">
        <v>100</v>
      </c>
      <c r="E80" s="11">
        <v>100.85373433192906</v>
      </c>
      <c r="F80" s="11">
        <v>102.25674923897823</v>
      </c>
      <c r="G80" s="11">
        <v>95.054777989405963</v>
      </c>
      <c r="H80" s="11">
        <v>88.74710068911557</v>
      </c>
      <c r="I80" s="11">
        <v>93.492403191090403</v>
      </c>
      <c r="J80" s="11">
        <v>94.912674292499958</v>
      </c>
      <c r="K80" s="11">
        <v>101.06949840510053</v>
      </c>
      <c r="L80" s="11">
        <v>106.72858805828004</v>
      </c>
      <c r="M80" s="11">
        <v>103.31730311337</v>
      </c>
      <c r="N80" s="11">
        <v>106.06498519718332</v>
      </c>
      <c r="O80" s="11">
        <v>107.9025027146695</v>
      </c>
      <c r="P80" s="11">
        <v>107.7677777129699</v>
      </c>
      <c r="Q80" s="11">
        <v>109.88025988495973</v>
      </c>
      <c r="R80" s="11">
        <v>109.25349079147404</v>
      </c>
    </row>
    <row r="81" spans="1:18" ht="21.95" customHeight="1" x14ac:dyDescent="0.25">
      <c r="A81" s="26" t="s">
        <v>204</v>
      </c>
      <c r="B81" s="26"/>
      <c r="C81" s="26"/>
      <c r="D81" s="13">
        <v>100</v>
      </c>
      <c r="E81" s="13">
        <v>100.85373433192906</v>
      </c>
      <c r="F81" s="13">
        <v>102.25674923897823</v>
      </c>
      <c r="G81" s="13">
        <v>95.054777989405963</v>
      </c>
      <c r="H81" s="13">
        <v>88.74710068911557</v>
      </c>
      <c r="I81" s="13">
        <v>93.492403191090403</v>
      </c>
      <c r="J81" s="13">
        <v>94.912674292499958</v>
      </c>
      <c r="K81" s="13">
        <v>101.06949840510053</v>
      </c>
      <c r="L81" s="13">
        <v>106.72858805828004</v>
      </c>
      <c r="M81" s="13">
        <v>103.31730311337</v>
      </c>
      <c r="N81" s="13">
        <v>106.06498519718332</v>
      </c>
      <c r="O81" s="13">
        <v>107.9025027146695</v>
      </c>
      <c r="P81" s="13">
        <v>107.7677777129699</v>
      </c>
      <c r="Q81" s="13">
        <v>109.88025988495973</v>
      </c>
      <c r="R81" s="13">
        <v>109.25349079147404</v>
      </c>
    </row>
    <row r="82" spans="1:18" ht="21.95" customHeight="1" x14ac:dyDescent="0.25">
      <c r="A82" s="28" t="s">
        <v>205</v>
      </c>
      <c r="B82" s="28" t="s">
        <v>75</v>
      </c>
      <c r="C82" s="14" t="s">
        <v>75</v>
      </c>
      <c r="D82" s="9">
        <v>100</v>
      </c>
      <c r="E82" s="9">
        <v>100</v>
      </c>
      <c r="F82" s="9">
        <v>105.83333333333334</v>
      </c>
      <c r="G82" s="9">
        <v>105.66666666666666</v>
      </c>
      <c r="H82" s="9">
        <v>104.83333333333334</v>
      </c>
      <c r="I82" s="9">
        <v>109.58333333333334</v>
      </c>
      <c r="J82" s="9">
        <v>117.29166666666667</v>
      </c>
      <c r="K82" s="9">
        <v>115.875</v>
      </c>
      <c r="L82" s="9">
        <v>113.33333333333333</v>
      </c>
      <c r="M82" s="9">
        <v>115.91666666666666</v>
      </c>
      <c r="N82" s="9">
        <v>119.13333333333333</v>
      </c>
      <c r="O82" s="9">
        <v>120.75394609697781</v>
      </c>
      <c r="P82" s="9">
        <v>122.96015525194507</v>
      </c>
      <c r="Q82" s="9">
        <v>132.72353431885639</v>
      </c>
      <c r="R82" s="9">
        <v>143.40223590731449</v>
      </c>
    </row>
    <row r="83" spans="1:18" ht="21.95" customHeight="1" x14ac:dyDescent="0.25">
      <c r="A83" s="28"/>
      <c r="B83" s="29"/>
      <c r="C83" s="14" t="s">
        <v>78</v>
      </c>
      <c r="D83" s="9">
        <v>100</v>
      </c>
      <c r="E83" s="9">
        <v>100</v>
      </c>
      <c r="F83" s="9">
        <v>106.66666666666666</v>
      </c>
      <c r="G83" s="9">
        <v>106.44444444444446</v>
      </c>
      <c r="H83" s="9">
        <v>115.55555555555556</v>
      </c>
      <c r="I83" s="9">
        <v>111.1111111111111</v>
      </c>
      <c r="J83" s="9">
        <v>105.55555555555556</v>
      </c>
      <c r="K83" s="9">
        <v>116.66666666666664</v>
      </c>
      <c r="L83" s="9">
        <v>113.33333333333331</v>
      </c>
      <c r="M83" s="9">
        <v>111.11111111111107</v>
      </c>
      <c r="N83" s="9">
        <v>111.11111111111109</v>
      </c>
      <c r="O83" s="9">
        <v>111.38552532754896</v>
      </c>
      <c r="P83" s="9">
        <v>111.61265764841113</v>
      </c>
      <c r="Q83" s="9">
        <v>111.73022537842769</v>
      </c>
      <c r="R83" s="9">
        <v>111.73022537842769</v>
      </c>
    </row>
    <row r="84" spans="1:18" ht="21.95" customHeight="1" x14ac:dyDescent="0.25">
      <c r="A84" s="28"/>
      <c r="B84" s="29"/>
      <c r="C84" s="14" t="s">
        <v>79</v>
      </c>
      <c r="D84" s="9">
        <v>100</v>
      </c>
      <c r="E84" s="9">
        <v>100</v>
      </c>
      <c r="F84" s="9">
        <v>100</v>
      </c>
      <c r="G84" s="9">
        <v>113.42857142857142</v>
      </c>
      <c r="H84" s="9">
        <v>113.14285714285714</v>
      </c>
      <c r="I84" s="9">
        <v>107.14285714285712</v>
      </c>
      <c r="J84" s="9">
        <v>105.71428571428571</v>
      </c>
      <c r="K84" s="9">
        <v>102.85714285714285</v>
      </c>
      <c r="L84" s="9">
        <v>114.28571428571429</v>
      </c>
      <c r="M84" s="9">
        <v>115.71428571428571</v>
      </c>
      <c r="N84" s="9">
        <v>115.8</v>
      </c>
      <c r="O84" s="9">
        <v>115.64903411970758</v>
      </c>
      <c r="P84" s="9">
        <v>114.71384590314341</v>
      </c>
      <c r="Q84" s="9">
        <v>115.76460997361673</v>
      </c>
      <c r="R84" s="9">
        <v>119.02033122575197</v>
      </c>
    </row>
    <row r="85" spans="1:18" ht="21.95" customHeight="1" x14ac:dyDescent="0.25">
      <c r="A85" s="28"/>
      <c r="B85" s="29"/>
      <c r="C85" s="14" t="s">
        <v>81</v>
      </c>
      <c r="D85" s="9">
        <v>100</v>
      </c>
      <c r="E85" s="9">
        <v>100</v>
      </c>
      <c r="F85" s="9">
        <v>100</v>
      </c>
      <c r="G85" s="9">
        <v>111.42857142857143</v>
      </c>
      <c r="H85" s="9">
        <v>114.28571428571431</v>
      </c>
      <c r="I85" s="9">
        <v>121.42857142857144</v>
      </c>
      <c r="J85" s="9">
        <v>117.85714285714285</v>
      </c>
      <c r="K85" s="9">
        <v>112.14285714285714</v>
      </c>
      <c r="L85" s="9">
        <v>125</v>
      </c>
      <c r="M85" s="9">
        <v>121.42857142857143</v>
      </c>
      <c r="N85" s="9">
        <v>114.28571428571428</v>
      </c>
      <c r="O85" s="9">
        <v>116.56295183049639</v>
      </c>
      <c r="P85" s="9">
        <v>116.16649003150299</v>
      </c>
      <c r="Q85" s="9">
        <v>116.83361510929375</v>
      </c>
      <c r="R85" s="9">
        <v>117.95138318085063</v>
      </c>
    </row>
    <row r="86" spans="1:18" ht="21.95" customHeight="1" x14ac:dyDescent="0.25">
      <c r="A86" s="28"/>
      <c r="B86" s="28" t="s">
        <v>118</v>
      </c>
      <c r="C86" s="28"/>
      <c r="D86" s="11">
        <v>100</v>
      </c>
      <c r="E86" s="11">
        <v>100</v>
      </c>
      <c r="F86" s="11">
        <v>103.58333333333334</v>
      </c>
      <c r="G86" s="11">
        <v>108.44920634920635</v>
      </c>
      <c r="H86" s="11">
        <v>109.45793650793652</v>
      </c>
      <c r="I86" s="11">
        <v>111.61706349206349</v>
      </c>
      <c r="J86" s="11">
        <v>113.91567460317461</v>
      </c>
      <c r="K86" s="11">
        <v>112.60416666666667</v>
      </c>
      <c r="L86" s="11">
        <v>115.85714285714285</v>
      </c>
      <c r="M86" s="11">
        <v>116.49801587301585</v>
      </c>
      <c r="N86" s="11">
        <v>117.02031746031746</v>
      </c>
      <c r="O86" s="11">
        <v>118.47203969529548</v>
      </c>
      <c r="P86" s="11">
        <v>119.45741766433761</v>
      </c>
      <c r="Q86" s="11">
        <v>125.15755041765836</v>
      </c>
      <c r="R86" s="11">
        <v>131.7986364970198</v>
      </c>
    </row>
    <row r="87" spans="1:18" ht="21.95" customHeight="1" x14ac:dyDescent="0.25">
      <c r="A87" s="28"/>
      <c r="B87" s="28" t="s">
        <v>19</v>
      </c>
      <c r="C87" s="14" t="s">
        <v>20</v>
      </c>
      <c r="D87" s="9">
        <v>100</v>
      </c>
      <c r="E87" s="9">
        <v>100</v>
      </c>
      <c r="F87" s="9">
        <v>103.33333333333333</v>
      </c>
      <c r="G87" s="9">
        <v>100.96666666666667</v>
      </c>
      <c r="H87" s="9">
        <v>106.89999999999999</v>
      </c>
      <c r="I87" s="9">
        <v>108.33333333333334</v>
      </c>
      <c r="J87" s="9">
        <v>118.33333333333336</v>
      </c>
      <c r="K87" s="9">
        <v>120.00000000000003</v>
      </c>
      <c r="L87" s="9">
        <v>126.6666666666667</v>
      </c>
      <c r="M87" s="9">
        <v>120.66666666666671</v>
      </c>
      <c r="N87" s="9">
        <v>123.3333333333334</v>
      </c>
      <c r="O87" s="9">
        <v>127.79811027164403</v>
      </c>
      <c r="P87" s="9">
        <v>125.90247886360031</v>
      </c>
      <c r="Q87" s="9">
        <v>126.39776557404409</v>
      </c>
      <c r="R87" s="9">
        <v>126.39776557404409</v>
      </c>
    </row>
    <row r="88" spans="1:18" ht="21.95" customHeight="1" x14ac:dyDescent="0.25">
      <c r="A88" s="28"/>
      <c r="B88" s="29"/>
      <c r="C88" s="14" t="s">
        <v>21</v>
      </c>
      <c r="D88" s="9">
        <v>100</v>
      </c>
      <c r="E88" s="9">
        <v>100</v>
      </c>
      <c r="F88" s="9">
        <v>110.00000000000001</v>
      </c>
      <c r="G88" s="9">
        <v>104.57142857142858</v>
      </c>
      <c r="H88" s="9">
        <v>100.00000000000003</v>
      </c>
      <c r="I88" s="9">
        <v>100.00000000000003</v>
      </c>
      <c r="J88" s="9">
        <v>114.28571428571429</v>
      </c>
      <c r="K88" s="9">
        <v>112.85714285714289</v>
      </c>
      <c r="L88" s="9">
        <v>110.00000000000003</v>
      </c>
      <c r="M88" s="9">
        <v>120.00000000000001</v>
      </c>
      <c r="N88" s="9">
        <v>125.71428571428572</v>
      </c>
      <c r="O88" s="9">
        <v>129.88287714558365</v>
      </c>
      <c r="P88" s="9">
        <v>131.97001831071358</v>
      </c>
      <c r="Q88" s="9">
        <v>127.91132279244107</v>
      </c>
      <c r="R88" s="9">
        <v>128.08048476071301</v>
      </c>
    </row>
    <row r="89" spans="1:18" ht="21.95" customHeight="1" x14ac:dyDescent="0.25">
      <c r="A89" s="28"/>
      <c r="B89" s="28" t="s">
        <v>102</v>
      </c>
      <c r="C89" s="28"/>
      <c r="D89" s="11">
        <v>100</v>
      </c>
      <c r="E89" s="11">
        <v>100</v>
      </c>
      <c r="F89" s="11">
        <v>105.33333333333331</v>
      </c>
      <c r="G89" s="11">
        <v>102.04809523809523</v>
      </c>
      <c r="H89" s="11">
        <v>104.83</v>
      </c>
      <c r="I89" s="11">
        <v>105.83333333333334</v>
      </c>
      <c r="J89" s="11">
        <v>117.11904761904763</v>
      </c>
      <c r="K89" s="11">
        <v>117.85714285714286</v>
      </c>
      <c r="L89" s="11">
        <v>121.6666666666667</v>
      </c>
      <c r="M89" s="11">
        <v>120.4666666666667</v>
      </c>
      <c r="N89" s="11">
        <v>123.80952380952385</v>
      </c>
      <c r="O89" s="11">
        <v>128.21506364643196</v>
      </c>
      <c r="P89" s="11">
        <v>127.11598675302298</v>
      </c>
      <c r="Q89" s="11">
        <v>126.7004770177235</v>
      </c>
      <c r="R89" s="11">
        <v>126.73430941137789</v>
      </c>
    </row>
    <row r="90" spans="1:18" ht="21.95" customHeight="1" x14ac:dyDescent="0.25">
      <c r="A90" s="28"/>
      <c r="B90" s="28" t="s">
        <v>83</v>
      </c>
      <c r="C90" s="14" t="s">
        <v>84</v>
      </c>
      <c r="D90" s="9">
        <v>100</v>
      </c>
      <c r="E90" s="9">
        <v>100</v>
      </c>
      <c r="F90" s="9">
        <v>100</v>
      </c>
      <c r="G90" s="9">
        <v>94.796869565217392</v>
      </c>
      <c r="H90" s="9">
        <v>93.853565217391306</v>
      </c>
      <c r="I90" s="9">
        <v>100</v>
      </c>
      <c r="J90" s="9">
        <v>102.73043478260868</v>
      </c>
      <c r="K90" s="9">
        <v>108.9304347826087</v>
      </c>
      <c r="L90" s="9">
        <v>106.26086956521739</v>
      </c>
      <c r="M90" s="9">
        <v>106.59130434782608</v>
      </c>
      <c r="N90" s="9">
        <v>108.49565217391304</v>
      </c>
      <c r="O90" s="9">
        <v>107.94507369850021</v>
      </c>
      <c r="P90" s="9">
        <v>106.92299741664554</v>
      </c>
      <c r="Q90" s="9">
        <v>108.66587855532978</v>
      </c>
      <c r="R90" s="9">
        <v>112.85973150024181</v>
      </c>
    </row>
    <row r="91" spans="1:18" ht="21.95" customHeight="1" x14ac:dyDescent="0.25">
      <c r="A91" s="28"/>
      <c r="B91" s="29"/>
      <c r="C91" s="14" t="s">
        <v>85</v>
      </c>
      <c r="D91" s="9">
        <v>100</v>
      </c>
      <c r="E91" s="9">
        <v>100</v>
      </c>
      <c r="F91" s="9">
        <v>100</v>
      </c>
      <c r="G91" s="9">
        <v>101.09803921568627</v>
      </c>
      <c r="H91" s="9">
        <v>103.58039215686274</v>
      </c>
      <c r="I91" s="9">
        <v>97.318627450980387</v>
      </c>
      <c r="J91" s="9">
        <v>97.990196078431367</v>
      </c>
      <c r="K91" s="9">
        <v>99.303921568627459</v>
      </c>
      <c r="L91" s="9">
        <v>101.49999999999999</v>
      </c>
      <c r="M91" s="9">
        <v>100.53431372549018</v>
      </c>
      <c r="N91" s="9">
        <v>101.4264705882353</v>
      </c>
      <c r="O91" s="9">
        <v>101.85736201083124</v>
      </c>
      <c r="P91" s="9">
        <v>101.24240971087183</v>
      </c>
      <c r="Q91" s="9">
        <v>102.25287912190726</v>
      </c>
      <c r="R91" s="9">
        <v>105.79459549086906</v>
      </c>
    </row>
    <row r="92" spans="1:18" ht="21.95" customHeight="1" x14ac:dyDescent="0.25">
      <c r="A92" s="28"/>
      <c r="B92" s="28" t="s">
        <v>119</v>
      </c>
      <c r="C92" s="28"/>
      <c r="D92" s="11">
        <v>100</v>
      </c>
      <c r="E92" s="11">
        <v>100</v>
      </c>
      <c r="F92" s="11">
        <v>100</v>
      </c>
      <c r="G92" s="11">
        <v>97.002278942881517</v>
      </c>
      <c r="H92" s="11">
        <v>97.257954646206315</v>
      </c>
      <c r="I92" s="11">
        <v>99.061519607843124</v>
      </c>
      <c r="J92" s="11">
        <v>101.07135123614664</v>
      </c>
      <c r="K92" s="11">
        <v>105.56115515771528</v>
      </c>
      <c r="L92" s="11">
        <v>104.59456521739131</v>
      </c>
      <c r="M92" s="11">
        <v>104.47135763000853</v>
      </c>
      <c r="N92" s="11">
        <v>105.31452046035807</v>
      </c>
      <c r="O92" s="11">
        <v>105.20560343904917</v>
      </c>
      <c r="P92" s="11">
        <v>104.36673294904737</v>
      </c>
      <c r="Q92" s="11">
        <v>105.78002881028964</v>
      </c>
      <c r="R92" s="11">
        <v>109.68042029602407</v>
      </c>
    </row>
    <row r="93" spans="1:18" ht="21.95" customHeight="1" x14ac:dyDescent="0.25">
      <c r="A93" s="26" t="s">
        <v>206</v>
      </c>
      <c r="B93" s="26"/>
      <c r="C93" s="26"/>
      <c r="D93" s="13">
        <v>100</v>
      </c>
      <c r="E93" s="13">
        <v>100</v>
      </c>
      <c r="F93" s="13">
        <v>103.06333333333333</v>
      </c>
      <c r="G93" s="13">
        <v>106.66815612714649</v>
      </c>
      <c r="H93" s="13">
        <v>107.58165986359762</v>
      </c>
      <c r="I93" s="13">
        <v>109.67589460784313</v>
      </c>
      <c r="J93" s="13">
        <v>112.02105982827914</v>
      </c>
      <c r="K93" s="13">
        <v>111.60024470222874</v>
      </c>
      <c r="L93" s="13">
        <v>114.22585144927537</v>
      </c>
      <c r="M93" s="13">
        <v>114.73370364450126</v>
      </c>
      <c r="N93" s="13">
        <v>114.81494218730973</v>
      </c>
      <c r="O93" s="13">
        <v>116.01361292306898</v>
      </c>
      <c r="P93" s="13">
        <v>116.59245210305328</v>
      </c>
      <c r="Q93" s="13">
        <v>121.31290462818595</v>
      </c>
      <c r="R93" s="13">
        <v>127.27370671510786</v>
      </c>
    </row>
    <row r="94" spans="1:18" ht="21.95" customHeight="1" x14ac:dyDescent="0.25">
      <c r="A94" s="27" t="s">
        <v>120</v>
      </c>
      <c r="B94" s="27"/>
      <c r="C94" s="27"/>
      <c r="D94" s="12">
        <v>100</v>
      </c>
      <c r="E94" s="12">
        <v>100.26458474892196</v>
      </c>
      <c r="F94" s="12">
        <v>103.40569688698714</v>
      </c>
      <c r="G94" s="12">
        <v>104.62852481190582</v>
      </c>
      <c r="H94" s="12">
        <v>103.04518247881811</v>
      </c>
      <c r="I94" s="12">
        <v>103.58719769674806</v>
      </c>
      <c r="J94" s="12">
        <v>107.27202219279611</v>
      </c>
      <c r="K94" s="12">
        <v>110.56444641174177</v>
      </c>
      <c r="L94" s="12">
        <v>112.22623997118022</v>
      </c>
      <c r="M94" s="12">
        <v>111.96498397214901</v>
      </c>
      <c r="N94" s="12">
        <v>114.13821351762752</v>
      </c>
      <c r="O94" s="12">
        <v>114.72810476983705</v>
      </c>
      <c r="P94" s="12">
        <v>114.11341464152771</v>
      </c>
      <c r="Q94" s="12">
        <v>113.97255815920761</v>
      </c>
      <c r="R94" s="12">
        <v>115.69023973717478</v>
      </c>
    </row>
    <row r="95" spans="1:18" ht="21.95" customHeight="1" x14ac:dyDescent="0.25">
      <c r="A95" s="27" t="s">
        <v>121</v>
      </c>
      <c r="B95" s="27"/>
      <c r="C95" s="27"/>
      <c r="D95" s="12">
        <v>100</v>
      </c>
      <c r="E95" s="12">
        <v>100.51930625106726</v>
      </c>
      <c r="F95" s="12">
        <v>103.05751289261828</v>
      </c>
      <c r="G95" s="12">
        <v>105.53829659958963</v>
      </c>
      <c r="H95" s="12">
        <v>105.0537420048344</v>
      </c>
      <c r="I95" s="12">
        <v>105.46276324694524</v>
      </c>
      <c r="J95" s="12">
        <v>108.09766354010199</v>
      </c>
      <c r="K95" s="12">
        <v>108.72835846676965</v>
      </c>
      <c r="L95" s="12">
        <v>111.07189925652369</v>
      </c>
      <c r="M95" s="12">
        <v>111.33515236738452</v>
      </c>
      <c r="N95" s="12">
        <v>113.27787454795291</v>
      </c>
      <c r="O95" s="12">
        <v>114.01512163806973</v>
      </c>
      <c r="P95" s="12">
        <v>113.88656238045213</v>
      </c>
      <c r="Q95" s="12">
        <v>114.61703209881523</v>
      </c>
      <c r="R95" s="12">
        <v>117.07269909347976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224</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4.2940180356280671</v>
      </c>
      <c r="F4" s="7">
        <v>4.5592504464281864</v>
      </c>
      <c r="G4" s="7">
        <v>4.7695118000542545</v>
      </c>
      <c r="H4" s="7">
        <v>4.385373314515971</v>
      </c>
      <c r="I4" s="7">
        <v>4.3261709112169759</v>
      </c>
      <c r="J4" s="7">
        <v>4.3765669131597384</v>
      </c>
      <c r="K4" s="7">
        <v>4.4341796453684434</v>
      </c>
      <c r="L4" s="7">
        <v>4.4778612566660785</v>
      </c>
      <c r="M4" s="7">
        <v>4.5584229381414199</v>
      </c>
      <c r="N4" s="7">
        <v>4.6418980521577931</v>
      </c>
      <c r="O4" s="7">
        <v>4.6771826519572857</v>
      </c>
      <c r="P4" s="7">
        <v>4.7645198974684497</v>
      </c>
      <c r="Q4" s="7">
        <v>4.9329348218357172</v>
      </c>
      <c r="R4" s="7">
        <v>4.993531495098039</v>
      </c>
      <c r="S4" s="7">
        <v>5.0940783545751636</v>
      </c>
    </row>
    <row r="5" spans="1:19" ht="24.95" customHeight="1" x14ac:dyDescent="0.25">
      <c r="A5" s="20"/>
      <c r="B5" s="20"/>
      <c r="C5" s="20"/>
      <c r="D5" s="6" t="s">
        <v>124</v>
      </c>
      <c r="E5" s="7">
        <v>3.0550186484758601</v>
      </c>
      <c r="F5" s="7">
        <v>3.2221391897719598</v>
      </c>
      <c r="G5" s="7">
        <v>3.3763344999058416</v>
      </c>
      <c r="H5" s="7">
        <v>3.1017072255333162</v>
      </c>
      <c r="I5" s="7">
        <v>2.9869586575925697</v>
      </c>
      <c r="J5" s="7">
        <v>3.0786727184341056</v>
      </c>
      <c r="K5" s="7">
        <v>3.1425619196796872</v>
      </c>
      <c r="L5" s="7">
        <v>3.1482856789979841</v>
      </c>
      <c r="M5" s="7">
        <v>3.2927958858489141</v>
      </c>
      <c r="N5" s="7">
        <v>3.3751632725627831</v>
      </c>
      <c r="O5" s="7">
        <v>3.3969111256279758</v>
      </c>
      <c r="P5" s="7">
        <v>3.5195454848000001</v>
      </c>
      <c r="Q5" s="7">
        <v>3.6851679758352907</v>
      </c>
      <c r="R5" s="7">
        <v>3.7317054761904762</v>
      </c>
      <c r="S5" s="7">
        <v>3.792312214285714</v>
      </c>
    </row>
    <row r="6" spans="1:19" ht="24.95" customHeight="1" x14ac:dyDescent="0.25">
      <c r="A6" s="20"/>
      <c r="B6" s="20"/>
      <c r="C6" s="20" t="s">
        <v>2</v>
      </c>
      <c r="D6" s="6" t="s">
        <v>125</v>
      </c>
      <c r="E6" s="7">
        <v>4.8324019865174908</v>
      </c>
      <c r="F6" s="7">
        <v>5.1412668125760526</v>
      </c>
      <c r="G6" s="7">
        <v>5.2248641459675431</v>
      </c>
      <c r="H6" s="7">
        <v>4.73266792560515</v>
      </c>
      <c r="I6" s="7">
        <v>4.7446067506240013</v>
      </c>
      <c r="J6" s="7">
        <v>4.791766804475194</v>
      </c>
      <c r="K6" s="7">
        <v>5.059683332477138</v>
      </c>
      <c r="L6" s="7">
        <v>5.1210206327357772</v>
      </c>
      <c r="M6" s="7">
        <v>5.2272994022484633</v>
      </c>
      <c r="N6" s="7">
        <v>5.3717884382986991</v>
      </c>
      <c r="O6" s="7">
        <v>5.572730626023616</v>
      </c>
      <c r="P6" s="7">
        <v>5.7176663756000021</v>
      </c>
      <c r="Q6" s="7">
        <v>5.9029120811999922</v>
      </c>
      <c r="R6" s="7">
        <v>5.8585187493224931</v>
      </c>
      <c r="S6" s="7">
        <v>5.9227979216995736</v>
      </c>
    </row>
    <row r="7" spans="1:19" ht="24.95" customHeight="1" x14ac:dyDescent="0.25">
      <c r="A7" s="20"/>
      <c r="B7" s="20"/>
      <c r="C7" s="20"/>
      <c r="D7" s="6" t="s">
        <v>126</v>
      </c>
      <c r="E7" s="7">
        <v>4.8038889084528957</v>
      </c>
      <c r="F7" s="7">
        <v>5.1409652307739995</v>
      </c>
      <c r="G7" s="7">
        <v>5.2682281529021555</v>
      </c>
      <c r="H7" s="7">
        <v>5.5837453891429281</v>
      </c>
      <c r="I7" s="7">
        <v>5.8678632398985924</v>
      </c>
      <c r="J7" s="7">
        <v>5.8918138050712203</v>
      </c>
      <c r="K7" s="7">
        <v>5.9415134015373683</v>
      </c>
      <c r="L7" s="7">
        <v>5.9660042014018195</v>
      </c>
      <c r="M7" s="7">
        <v>6.0885107157214859</v>
      </c>
      <c r="N7" s="7">
        <v>6.2331582961060539</v>
      </c>
      <c r="O7" s="7">
        <v>6.4283735411301928</v>
      </c>
      <c r="P7" s="7">
        <v>6.4254209399999995</v>
      </c>
      <c r="Q7" s="7">
        <v>6.597323614137351</v>
      </c>
      <c r="R7" s="7">
        <v>6.5497783730158723</v>
      </c>
      <c r="S7" s="7">
        <v>6.6189814365079371</v>
      </c>
    </row>
    <row r="8" spans="1:19" ht="24.95" customHeight="1" x14ac:dyDescent="0.25">
      <c r="A8" s="20"/>
      <c r="B8" s="20"/>
      <c r="C8" s="20" t="s">
        <v>127</v>
      </c>
      <c r="D8" s="6" t="s">
        <v>128</v>
      </c>
      <c r="E8" s="7">
        <v>20.422009509158709</v>
      </c>
      <c r="F8" s="7">
        <v>21.229907001961639</v>
      </c>
      <c r="G8" s="7">
        <v>21.378818017555059</v>
      </c>
      <c r="H8" s="7">
        <v>19.506584137431229</v>
      </c>
      <c r="I8" s="7">
        <v>19.803500201129193</v>
      </c>
      <c r="J8" s="7">
        <v>20.923852891979028</v>
      </c>
      <c r="K8" s="7">
        <v>21.571772492493459</v>
      </c>
      <c r="L8" s="7">
        <v>21.792309470824275</v>
      </c>
      <c r="M8" s="7">
        <v>22.342709955776257</v>
      </c>
      <c r="N8" s="7">
        <v>22.446685751948163</v>
      </c>
      <c r="O8" s="7">
        <v>22.728612245160857</v>
      </c>
      <c r="P8" s="7">
        <v>22.969365610554878</v>
      </c>
      <c r="Q8" s="7">
        <v>23.661260331000005</v>
      </c>
      <c r="R8" s="7">
        <v>23.877257802197803</v>
      </c>
      <c r="S8" s="7">
        <v>24.141931813186812</v>
      </c>
    </row>
    <row r="9" spans="1:19" ht="24.95" customHeight="1" x14ac:dyDescent="0.25">
      <c r="A9" s="20"/>
      <c r="B9" s="20"/>
      <c r="C9" s="20"/>
      <c r="D9" s="6" t="s">
        <v>129</v>
      </c>
      <c r="E9" s="7">
        <v>31.681073390610702</v>
      </c>
      <c r="F9" s="7">
        <v>32.968043801137775</v>
      </c>
      <c r="G9" s="7">
        <v>33.230348001312755</v>
      </c>
      <c r="H9" s="7">
        <v>34.267857107816134</v>
      </c>
      <c r="I9" s="7">
        <v>36.471887201239518</v>
      </c>
      <c r="J9" s="7">
        <v>36.648102866907841</v>
      </c>
      <c r="K9" s="7">
        <v>37.024828913345353</v>
      </c>
      <c r="L9" s="7">
        <v>36.327111211196701</v>
      </c>
      <c r="M9" s="7">
        <v>37.203811393917341</v>
      </c>
      <c r="N9" s="7">
        <v>37.826752587438236</v>
      </c>
      <c r="O9" s="7">
        <v>37.852392206662849</v>
      </c>
      <c r="P9" s="7">
        <v>38.363364157100008</v>
      </c>
      <c r="Q9" s="7">
        <v>38.874194601391046</v>
      </c>
      <c r="R9" s="7">
        <v>39.163152077922071</v>
      </c>
      <c r="S9" s="7">
        <v>39.464853917748925</v>
      </c>
    </row>
    <row r="10" spans="1:19" ht="24.95" customHeight="1" x14ac:dyDescent="0.25">
      <c r="A10" s="20"/>
      <c r="B10" s="20"/>
      <c r="C10" s="8" t="s">
        <v>130</v>
      </c>
      <c r="D10" s="6" t="s">
        <v>131</v>
      </c>
      <c r="E10" s="7">
        <v>36.630922983291015</v>
      </c>
      <c r="F10" s="7">
        <v>37.862424643107424</v>
      </c>
      <c r="G10" s="7">
        <v>38.14497727548391</v>
      </c>
      <c r="H10" s="7">
        <v>36.631674429064532</v>
      </c>
      <c r="I10" s="7">
        <v>37.550873940084045</v>
      </c>
      <c r="J10" s="7">
        <v>39.476921335216218</v>
      </c>
      <c r="K10" s="7">
        <v>40.677988427876137</v>
      </c>
      <c r="L10" s="7">
        <v>41.424520624713942</v>
      </c>
      <c r="M10" s="7">
        <v>42.59310911929488</v>
      </c>
      <c r="N10" s="7">
        <v>42.709396421368226</v>
      </c>
      <c r="O10" s="7">
        <v>43.980409683326549</v>
      </c>
      <c r="P10" s="7">
        <v>43.960902964581877</v>
      </c>
      <c r="Q10" s="7">
        <v>44.46312459313954</v>
      </c>
      <c r="R10" s="7">
        <v>44.72655098506069</v>
      </c>
      <c r="S10" s="7">
        <v>45.007084493464049</v>
      </c>
    </row>
    <row r="11" spans="1:19" ht="24.95" customHeight="1" x14ac:dyDescent="0.25">
      <c r="A11" s="20"/>
      <c r="B11" s="20"/>
      <c r="C11" s="21" t="s">
        <v>3</v>
      </c>
      <c r="D11" s="6" t="s">
        <v>132</v>
      </c>
      <c r="E11" s="7">
        <v>21.600772358608562</v>
      </c>
      <c r="F11" s="7">
        <v>22.672714473234823</v>
      </c>
      <c r="G11" s="7">
        <v>23.698368720087181</v>
      </c>
      <c r="H11" s="7">
        <v>23.147654477063252</v>
      </c>
      <c r="I11" s="7">
        <v>23.271978454665604</v>
      </c>
      <c r="J11" s="7">
        <v>25.134324732063227</v>
      </c>
      <c r="K11" s="7">
        <v>26.034581081185312</v>
      </c>
      <c r="L11" s="7">
        <v>26.924931579292736</v>
      </c>
      <c r="M11" s="7">
        <v>26.843720145529939</v>
      </c>
      <c r="N11" s="7">
        <v>27.495744389090014</v>
      </c>
      <c r="O11" s="7">
        <v>27.986500725794588</v>
      </c>
      <c r="P11" s="7">
        <v>28.979416659999991</v>
      </c>
      <c r="Q11" s="7">
        <v>29.455520919999984</v>
      </c>
      <c r="R11" s="7">
        <v>29.403861659451657</v>
      </c>
      <c r="S11" s="7">
        <v>29.333075603174606</v>
      </c>
    </row>
    <row r="12" spans="1:19" ht="24.95" customHeight="1" x14ac:dyDescent="0.25">
      <c r="A12" s="20"/>
      <c r="B12" s="20"/>
      <c r="C12" s="21"/>
      <c r="D12" s="6" t="s">
        <v>43</v>
      </c>
      <c r="E12" s="7">
        <v>30.241081302051988</v>
      </c>
      <c r="F12" s="7">
        <v>31.741800262528752</v>
      </c>
      <c r="G12" s="7">
        <v>33.177716208122042</v>
      </c>
      <c r="H12" s="7">
        <v>32.406716267888555</v>
      </c>
      <c r="I12" s="7">
        <v>32.580769836531843</v>
      </c>
      <c r="J12" s="7">
        <v>35.188054624888508</v>
      </c>
      <c r="K12" s="7">
        <v>36.448413513659432</v>
      </c>
      <c r="L12" s="7">
        <v>37.69490421100982</v>
      </c>
      <c r="M12" s="7">
        <v>37.581208203741916</v>
      </c>
      <c r="N12" s="7">
        <v>38.494042144726023</v>
      </c>
      <c r="O12" s="7">
        <v>39.181101016112414</v>
      </c>
      <c r="P12" s="7">
        <v>40.571183323999982</v>
      </c>
      <c r="Q12" s="7">
        <v>41.237729287999976</v>
      </c>
      <c r="R12" s="7">
        <v>41.165406323232318</v>
      </c>
      <c r="S12" s="7">
        <v>41.066305844444443</v>
      </c>
    </row>
    <row r="13" spans="1:19" ht="24.95" customHeight="1" x14ac:dyDescent="0.25">
      <c r="A13" s="20"/>
      <c r="B13" s="20"/>
      <c r="C13" s="6" t="s">
        <v>4</v>
      </c>
      <c r="D13" s="6" t="s">
        <v>133</v>
      </c>
      <c r="E13" s="7">
        <v>887.02146413620972</v>
      </c>
      <c r="F13" s="7">
        <v>897.29927289280408</v>
      </c>
      <c r="G13" s="7">
        <v>941.59144407039958</v>
      </c>
      <c r="H13" s="7">
        <v>881.34558592025462</v>
      </c>
      <c r="I13" s="7">
        <v>893.13243239371764</v>
      </c>
      <c r="J13" s="7">
        <v>893.91596736352778</v>
      </c>
      <c r="K13" s="7">
        <v>897.09369936364681</v>
      </c>
      <c r="L13" s="7">
        <v>918.00066225553883</v>
      </c>
      <c r="M13" s="7">
        <v>928.64769774016088</v>
      </c>
      <c r="N13" s="7">
        <v>944.68416194343968</v>
      </c>
      <c r="O13" s="7">
        <v>950.48543735543672</v>
      </c>
      <c r="P13" s="7">
        <v>963.1141134887024</v>
      </c>
      <c r="Q13" s="7">
        <v>973.48391563995358</v>
      </c>
      <c r="R13" s="7">
        <v>971.97032777777758</v>
      </c>
      <c r="S13" s="7">
        <v>977.01831666666669</v>
      </c>
    </row>
    <row r="14" spans="1:19" ht="24.95" customHeight="1" x14ac:dyDescent="0.25">
      <c r="A14" s="20"/>
      <c r="B14" s="20" t="s">
        <v>5</v>
      </c>
      <c r="C14" s="6" t="s">
        <v>6</v>
      </c>
      <c r="D14" s="6" t="s">
        <v>7</v>
      </c>
      <c r="E14" s="7">
        <v>1096.0783158201257</v>
      </c>
      <c r="F14" s="7">
        <v>1100.1258829387828</v>
      </c>
      <c r="G14" s="7">
        <v>1123.6042298431469</v>
      </c>
      <c r="H14" s="7">
        <v>1210.1471943323772</v>
      </c>
      <c r="I14" s="7">
        <v>1216.4270248217658</v>
      </c>
      <c r="J14" s="7">
        <v>1246.823910424084</v>
      </c>
      <c r="K14" s="7">
        <v>1248.7639029568734</v>
      </c>
      <c r="L14" s="7">
        <v>1282.3078702444232</v>
      </c>
      <c r="M14" s="7">
        <v>1319.5642093142146</v>
      </c>
      <c r="N14" s="7">
        <v>1346.7702961362168</v>
      </c>
      <c r="O14" s="7">
        <v>1376.7101209271432</v>
      </c>
      <c r="P14" s="7">
        <v>1425.5457241875326</v>
      </c>
      <c r="Q14" s="7">
        <v>1454.9539678281635</v>
      </c>
      <c r="R14" s="7">
        <v>1450.2755591254922</v>
      </c>
      <c r="S14" s="7">
        <v>1451.8192697935317</v>
      </c>
    </row>
    <row r="15" spans="1:19" ht="24.95" customHeight="1" x14ac:dyDescent="0.25">
      <c r="A15" s="20"/>
      <c r="B15" s="20"/>
      <c r="C15" s="6" t="s">
        <v>8</v>
      </c>
      <c r="D15" s="6" t="s">
        <v>9</v>
      </c>
      <c r="E15" s="7">
        <v>1153.9343183031385</v>
      </c>
      <c r="F15" s="7">
        <v>1175.6082599548959</v>
      </c>
      <c r="G15" s="7">
        <v>1203.4652689395939</v>
      </c>
      <c r="H15" s="7">
        <v>1279.8198495307506</v>
      </c>
      <c r="I15" s="7">
        <v>1311.0595074056728</v>
      </c>
      <c r="J15" s="7">
        <v>1331.5259083741585</v>
      </c>
      <c r="K15" s="7">
        <v>1332.1069542362445</v>
      </c>
      <c r="L15" s="7">
        <v>1348.1371604139235</v>
      </c>
      <c r="M15" s="7">
        <v>1376.9807455632708</v>
      </c>
      <c r="N15" s="7">
        <v>1414.7902087363766</v>
      </c>
      <c r="O15" s="7">
        <v>1440.6358484210989</v>
      </c>
      <c r="P15" s="7">
        <v>1488.9770322588149</v>
      </c>
      <c r="Q15" s="7">
        <v>1508.9145419332713</v>
      </c>
      <c r="R15" s="7">
        <v>1499.7949740929705</v>
      </c>
      <c r="S15" s="7">
        <v>1497.3181513605443</v>
      </c>
    </row>
    <row r="16" spans="1:19" ht="24.95" customHeight="1" x14ac:dyDescent="0.25">
      <c r="A16" s="20"/>
      <c r="B16" s="20" t="s">
        <v>10</v>
      </c>
      <c r="C16" s="20" t="s">
        <v>11</v>
      </c>
      <c r="D16" s="6" t="s">
        <v>134</v>
      </c>
      <c r="E16" s="7">
        <v>1.3666421428269884</v>
      </c>
      <c r="F16" s="7">
        <v>1.4151690591448929</v>
      </c>
      <c r="G16" s="7">
        <v>1.4670246955048294</v>
      </c>
      <c r="H16" s="7">
        <v>1.5031975313104824</v>
      </c>
      <c r="I16" s="7">
        <v>1.5137405159569703</v>
      </c>
      <c r="J16" s="7">
        <v>1.523095660876872</v>
      </c>
      <c r="K16" s="7">
        <v>1.5855671203507251</v>
      </c>
      <c r="L16" s="7">
        <v>1.5898539085256127</v>
      </c>
      <c r="M16" s="7">
        <v>1.6201130388560567</v>
      </c>
      <c r="N16" s="7">
        <v>1.6530890393454616</v>
      </c>
      <c r="O16" s="7">
        <v>1.6811699451923003</v>
      </c>
      <c r="P16" s="7">
        <v>1.6510116411600002</v>
      </c>
      <c r="Q16" s="7">
        <v>1.7185128040000004</v>
      </c>
      <c r="R16" s="7">
        <v>1.7315102156593405</v>
      </c>
      <c r="S16" s="7">
        <v>1.7609216669719168</v>
      </c>
    </row>
    <row r="17" spans="1:19" ht="24.95" customHeight="1" x14ac:dyDescent="0.25">
      <c r="A17" s="20"/>
      <c r="B17" s="20"/>
      <c r="C17" s="20"/>
      <c r="D17" s="6" t="s">
        <v>12</v>
      </c>
      <c r="E17" s="7">
        <v>1.8209212665872696</v>
      </c>
      <c r="F17" s="7">
        <v>1.9056323620097935</v>
      </c>
      <c r="G17" s="7">
        <v>1.9588381352270587</v>
      </c>
      <c r="H17" s="7">
        <v>2.101215875384105</v>
      </c>
      <c r="I17" s="7">
        <v>2.2526788591423466</v>
      </c>
      <c r="J17" s="7">
        <v>2.2998918925972167</v>
      </c>
      <c r="K17" s="7">
        <v>2.3402776009523598</v>
      </c>
      <c r="L17" s="7">
        <v>2.3023864941173295</v>
      </c>
      <c r="M17" s="7">
        <v>2.3519010884501972</v>
      </c>
      <c r="N17" s="7">
        <v>2.3878784582810901</v>
      </c>
      <c r="O17" s="7">
        <v>2.4061234087083738</v>
      </c>
      <c r="P17" s="7">
        <v>2.3805072044499993</v>
      </c>
      <c r="Q17" s="7">
        <v>2.4788444979999986</v>
      </c>
      <c r="R17" s="7">
        <v>2.4599888247863251</v>
      </c>
      <c r="S17" s="7">
        <v>2.4491869209401709</v>
      </c>
    </row>
    <row r="18" spans="1:19" ht="24.95" customHeight="1" x14ac:dyDescent="0.25">
      <c r="A18" s="20"/>
      <c r="B18" s="20"/>
      <c r="C18" s="6" t="s">
        <v>13</v>
      </c>
      <c r="D18" s="6" t="s">
        <v>135</v>
      </c>
      <c r="E18" s="7">
        <v>0.62161016177629191</v>
      </c>
      <c r="F18" s="7">
        <v>0.63069349034499489</v>
      </c>
      <c r="G18" s="7">
        <v>0.65591058707049155</v>
      </c>
      <c r="H18" s="7">
        <v>0.67110109421478625</v>
      </c>
      <c r="I18" s="7">
        <v>0.67496686408925111</v>
      </c>
      <c r="J18" s="7">
        <v>0.70372788104553441</v>
      </c>
      <c r="K18" s="7">
        <v>0.72500338156275212</v>
      </c>
      <c r="L18" s="7">
        <v>0.73490944349945309</v>
      </c>
      <c r="M18" s="7">
        <v>0.75752170177579925</v>
      </c>
      <c r="N18" s="7">
        <v>0.78251741512150497</v>
      </c>
      <c r="O18" s="7">
        <v>0.80529166865223545</v>
      </c>
      <c r="P18" s="7">
        <v>0.83383521207679956</v>
      </c>
      <c r="Q18" s="7">
        <v>0.85900585041849997</v>
      </c>
      <c r="R18" s="7">
        <v>0.87133661111111094</v>
      </c>
      <c r="S18" s="7">
        <v>0.89673161111111099</v>
      </c>
    </row>
    <row r="19" spans="1:19" ht="24.95" customHeight="1" x14ac:dyDescent="0.25">
      <c r="A19" s="20"/>
      <c r="B19" s="20" t="s">
        <v>14</v>
      </c>
      <c r="C19" s="6" t="s">
        <v>15</v>
      </c>
      <c r="D19" s="6" t="s">
        <v>136</v>
      </c>
      <c r="E19" s="7">
        <v>147.39546653215652</v>
      </c>
      <c r="F19" s="7">
        <v>154.43336097158624</v>
      </c>
      <c r="G19" s="7">
        <v>158.98642418656661</v>
      </c>
      <c r="H19" s="7">
        <v>160.51765944658098</v>
      </c>
      <c r="I19" s="7">
        <v>168.8261933693901</v>
      </c>
      <c r="J19" s="7">
        <v>174.63346237680403</v>
      </c>
      <c r="K19" s="7">
        <v>178.70715134191263</v>
      </c>
      <c r="L19" s="7">
        <v>181.87917382893835</v>
      </c>
      <c r="M19" s="7">
        <v>184.70068596708373</v>
      </c>
      <c r="N19" s="7">
        <v>190.37283104570037</v>
      </c>
      <c r="O19" s="7">
        <v>191.56216091717451</v>
      </c>
      <c r="P19" s="7">
        <v>197.34150885193407</v>
      </c>
      <c r="Q19" s="7">
        <v>205.76770130820003</v>
      </c>
      <c r="R19" s="7">
        <v>206.27660416666669</v>
      </c>
      <c r="S19" s="7">
        <v>207.79586653439154</v>
      </c>
    </row>
    <row r="20" spans="1:19" ht="24.95" customHeight="1" x14ac:dyDescent="0.25">
      <c r="A20" s="20"/>
      <c r="B20" s="20"/>
      <c r="C20" s="6" t="s">
        <v>16</v>
      </c>
      <c r="D20" s="6" t="s">
        <v>137</v>
      </c>
      <c r="E20" s="7">
        <v>177.5479197745459</v>
      </c>
      <c r="F20" s="7">
        <v>181.14247881915915</v>
      </c>
      <c r="G20" s="7">
        <v>186.09995469992737</v>
      </c>
      <c r="H20" s="7">
        <v>175.63442295373451</v>
      </c>
      <c r="I20" s="7">
        <v>184.21374781825921</v>
      </c>
      <c r="J20" s="7">
        <v>185.49821870204329</v>
      </c>
      <c r="K20" s="7">
        <v>186.20370573097156</v>
      </c>
      <c r="L20" s="7">
        <v>187.23975578753752</v>
      </c>
      <c r="M20" s="7">
        <v>188.14555171985083</v>
      </c>
      <c r="N20" s="7">
        <v>189.32789891257349</v>
      </c>
      <c r="O20" s="7">
        <v>190.69276636338537</v>
      </c>
      <c r="P20" s="7">
        <v>193.1897558</v>
      </c>
      <c r="Q20" s="7">
        <v>197.16145868300001</v>
      </c>
      <c r="R20" s="7">
        <v>199.17129827586211</v>
      </c>
      <c r="S20" s="7">
        <v>200.64207890804599</v>
      </c>
    </row>
    <row r="21" spans="1:19" ht="24.95" customHeight="1" x14ac:dyDescent="0.25">
      <c r="A21" s="20"/>
      <c r="B21" s="20"/>
      <c r="C21" s="6" t="s">
        <v>17</v>
      </c>
      <c r="D21" s="6" t="s">
        <v>138</v>
      </c>
      <c r="E21" s="7">
        <v>215.71327708136718</v>
      </c>
      <c r="F21" s="7">
        <v>216.04625815800952</v>
      </c>
      <c r="G21" s="7">
        <v>217.65837159549537</v>
      </c>
      <c r="H21" s="7">
        <v>200.35251750371452</v>
      </c>
      <c r="I21" s="7">
        <v>213.42622824289526</v>
      </c>
      <c r="J21" s="7">
        <v>217.5508490646813</v>
      </c>
      <c r="K21" s="7">
        <v>220.32783800899557</v>
      </c>
      <c r="L21" s="7">
        <v>226.15293120614149</v>
      </c>
      <c r="M21" s="7">
        <v>230.00646387186379</v>
      </c>
      <c r="N21" s="7">
        <v>237.30843007633547</v>
      </c>
      <c r="O21" s="7">
        <v>241.6179397100712</v>
      </c>
      <c r="P21" s="7">
        <v>250.64844734545449</v>
      </c>
      <c r="Q21" s="7">
        <v>256.47426621136356</v>
      </c>
      <c r="R21" s="7">
        <v>252.29638181818183</v>
      </c>
      <c r="S21" s="7">
        <v>252.84391272727271</v>
      </c>
    </row>
    <row r="22" spans="1:19" ht="24.95" customHeight="1" x14ac:dyDescent="0.25">
      <c r="A22" s="20"/>
      <c r="B22" s="20" t="s">
        <v>18</v>
      </c>
      <c r="C22" s="20" t="s">
        <v>94</v>
      </c>
      <c r="D22" s="6" t="s">
        <v>139</v>
      </c>
      <c r="E22" s="7">
        <v>8.5754650396926273</v>
      </c>
      <c r="F22" s="7">
        <v>8.7202044501304758</v>
      </c>
      <c r="G22" s="7">
        <v>8.8863697983470029</v>
      </c>
      <c r="H22" s="7">
        <v>8.6619827573580537</v>
      </c>
      <c r="I22" s="7">
        <v>8.6262450216297069</v>
      </c>
      <c r="J22" s="7">
        <v>8.6755923606916205</v>
      </c>
      <c r="K22" s="7">
        <v>8.7256028407517441</v>
      </c>
      <c r="L22" s="7">
        <v>8.7872729824300286</v>
      </c>
      <c r="M22" s="7">
        <v>8.9098505876939793</v>
      </c>
      <c r="N22" s="7">
        <v>9.1455298957009514</v>
      </c>
      <c r="O22" s="7">
        <v>9.0499091156375293</v>
      </c>
      <c r="P22" s="7">
        <v>9.0339976265999997</v>
      </c>
      <c r="Q22" s="7">
        <v>9.1114690329999988</v>
      </c>
      <c r="R22" s="7">
        <v>9.1704183750000006</v>
      </c>
      <c r="S22" s="7">
        <v>8.9062471524725311</v>
      </c>
    </row>
    <row r="23" spans="1:19" ht="24.95" customHeight="1" x14ac:dyDescent="0.25">
      <c r="A23" s="20"/>
      <c r="B23" s="20"/>
      <c r="C23" s="20"/>
      <c r="D23" s="6" t="s">
        <v>140</v>
      </c>
      <c r="E23" s="7">
        <v>8.378147050176608</v>
      </c>
      <c r="F23" s="7">
        <v>8.501794061427832</v>
      </c>
      <c r="G23" s="7">
        <v>8.6625168896759721</v>
      </c>
      <c r="H23" s="7">
        <v>8.8492450471175612</v>
      </c>
      <c r="I23" s="7">
        <v>9.0880042399988135</v>
      </c>
      <c r="J23" s="7">
        <v>9.2217571355775281</v>
      </c>
      <c r="K23" s="7">
        <v>9.2806360434824562</v>
      </c>
      <c r="L23" s="7">
        <v>9.2339338966117701</v>
      </c>
      <c r="M23" s="7">
        <v>9.3497189404149186</v>
      </c>
      <c r="N23" s="7">
        <v>9.4331027193924424</v>
      </c>
      <c r="O23" s="7">
        <v>9.4965700788944876</v>
      </c>
      <c r="P23" s="7">
        <v>9.5626089299999961</v>
      </c>
      <c r="Q23" s="7">
        <v>9.6456473709999955</v>
      </c>
      <c r="R23" s="7">
        <v>9.7014314155844179</v>
      </c>
      <c r="S23" s="7">
        <v>9.3677183207070698</v>
      </c>
    </row>
    <row r="24" spans="1:19" ht="24.95" customHeight="1" x14ac:dyDescent="0.25">
      <c r="A24" s="20"/>
      <c r="B24" s="20"/>
      <c r="C24" s="6" t="s">
        <v>92</v>
      </c>
      <c r="D24" s="6" t="s">
        <v>141</v>
      </c>
      <c r="E24" s="7">
        <v>8.6668223694636595</v>
      </c>
      <c r="F24" s="7">
        <v>8.7635844333313333</v>
      </c>
      <c r="G24" s="7">
        <v>8.8737678599937997</v>
      </c>
      <c r="H24" s="7">
        <v>8.5336936291332393</v>
      </c>
      <c r="I24" s="7">
        <v>8.7524865078305183</v>
      </c>
      <c r="J24" s="7">
        <v>8.7704214048453579</v>
      </c>
      <c r="K24" s="7">
        <v>8.7815610135126807</v>
      </c>
      <c r="L24" s="7">
        <v>8.7430052367128201</v>
      </c>
      <c r="M24" s="7">
        <v>8.9153745738334749</v>
      </c>
      <c r="N24" s="7">
        <v>9.0438556678074384</v>
      </c>
      <c r="O24" s="7">
        <v>9.1996680957274606</v>
      </c>
      <c r="P24" s="7">
        <v>9.1765449879680006</v>
      </c>
      <c r="Q24" s="7">
        <v>9.2679260837401625</v>
      </c>
      <c r="R24" s="7">
        <v>9.3357647301587274</v>
      </c>
      <c r="S24" s="7">
        <v>9.138885488095239</v>
      </c>
    </row>
    <row r="25" spans="1:19" ht="24.95" customHeight="1" x14ac:dyDescent="0.25">
      <c r="A25" s="20" t="s">
        <v>142</v>
      </c>
      <c r="B25" s="20" t="s">
        <v>23</v>
      </c>
      <c r="C25" s="6" t="s">
        <v>24</v>
      </c>
      <c r="D25" s="6" t="s">
        <v>143</v>
      </c>
      <c r="E25" s="7">
        <v>6.0904094923602887</v>
      </c>
      <c r="F25" s="7">
        <v>6.6208995680803522</v>
      </c>
      <c r="G25" s="7">
        <v>7.0538525413305155</v>
      </c>
      <c r="H25" s="7">
        <v>7.2586405043352391</v>
      </c>
      <c r="I25" s="7">
        <v>7.4937248786305357</v>
      </c>
      <c r="J25" s="7">
        <v>7.7573937671371267</v>
      </c>
      <c r="K25" s="7">
        <v>8.2112831964671322</v>
      </c>
      <c r="L25" s="7">
        <v>8.3830715398186388</v>
      </c>
      <c r="M25" s="7">
        <v>8.571424893826503</v>
      </c>
      <c r="N25" s="7">
        <v>8.7431291192586862</v>
      </c>
      <c r="O25" s="7">
        <v>8.8148449386745238</v>
      </c>
      <c r="P25" s="7">
        <v>9.0150078799999971</v>
      </c>
      <c r="Q25" s="7">
        <v>9.2229931346472025</v>
      </c>
      <c r="R25" s="7">
        <v>9.2193200000000015</v>
      </c>
      <c r="S25" s="7">
        <v>9.5067549999999983</v>
      </c>
    </row>
    <row r="26" spans="1:19" ht="24.95" customHeight="1" x14ac:dyDescent="0.25">
      <c r="A26" s="20"/>
      <c r="B26" s="20"/>
      <c r="C26" s="20" t="s">
        <v>25</v>
      </c>
      <c r="D26" s="6" t="s">
        <v>144</v>
      </c>
      <c r="E26" s="7">
        <v>14.99794817113056</v>
      </c>
      <c r="F26" s="7">
        <v>15.001236988138356</v>
      </c>
      <c r="G26" s="7">
        <v>15.007885337163023</v>
      </c>
      <c r="H26" s="7">
        <v>15.905416723900064</v>
      </c>
      <c r="I26" s="7">
        <v>16.433721982867482</v>
      </c>
      <c r="J26" s="7">
        <v>17.418850369041849</v>
      </c>
      <c r="K26" s="7">
        <v>17.680021245783983</v>
      </c>
      <c r="L26" s="7">
        <v>18.037442225245151</v>
      </c>
      <c r="M26" s="7">
        <v>18.149402135384364</v>
      </c>
      <c r="N26" s="7">
        <v>18.510813312745459</v>
      </c>
      <c r="O26" s="7">
        <v>18.335186464532708</v>
      </c>
      <c r="P26" s="7">
        <v>18.901213980076285</v>
      </c>
      <c r="Q26" s="7">
        <v>19.217821390000012</v>
      </c>
      <c r="R26" s="7">
        <v>19.342062500000001</v>
      </c>
      <c r="S26" s="7">
        <v>19.533362499999999</v>
      </c>
    </row>
    <row r="27" spans="1:19" ht="24.95" customHeight="1" x14ac:dyDescent="0.25">
      <c r="A27" s="20"/>
      <c r="B27" s="20"/>
      <c r="C27" s="20"/>
      <c r="D27" s="6" t="s">
        <v>145</v>
      </c>
      <c r="E27" s="7">
        <v>20.48390176684191</v>
      </c>
      <c r="F27" s="7">
        <v>20.472986100956383</v>
      </c>
      <c r="G27" s="7">
        <v>20.468783316832301</v>
      </c>
      <c r="H27" s="7">
        <v>21.516305525346343</v>
      </c>
      <c r="I27" s="7">
        <v>21.805825837719805</v>
      </c>
      <c r="J27" s="7">
        <v>22.51260405227497</v>
      </c>
      <c r="K27" s="7">
        <v>22.763057941449738</v>
      </c>
      <c r="L27" s="7">
        <v>23.038844460708308</v>
      </c>
      <c r="M27" s="7">
        <v>23.013569606522665</v>
      </c>
      <c r="N27" s="7">
        <v>23.256809403368301</v>
      </c>
      <c r="O27" s="7">
        <v>23.026812617777534</v>
      </c>
      <c r="P27" s="7">
        <v>22.886640210148794</v>
      </c>
      <c r="Q27" s="7">
        <v>23.398904546000008</v>
      </c>
      <c r="R27" s="7">
        <v>23.544690000000003</v>
      </c>
      <c r="S27" s="7">
        <v>23.757539000000008</v>
      </c>
    </row>
    <row r="28" spans="1:19" ht="24.95" customHeight="1" x14ac:dyDescent="0.25">
      <c r="A28" s="20" t="s">
        <v>95</v>
      </c>
      <c r="B28" s="20" t="s">
        <v>146</v>
      </c>
      <c r="C28" s="6" t="s">
        <v>89</v>
      </c>
      <c r="D28" s="6" t="s">
        <v>147</v>
      </c>
      <c r="E28" s="7">
        <v>65.366107337828637</v>
      </c>
      <c r="F28" s="7">
        <v>65.966823800734062</v>
      </c>
      <c r="G28" s="7">
        <v>66.881611490374965</v>
      </c>
      <c r="H28" s="7">
        <v>64.750924286045006</v>
      </c>
      <c r="I28" s="7">
        <v>66.457247892704956</v>
      </c>
      <c r="J28" s="7">
        <v>66.316265174542991</v>
      </c>
      <c r="K28" s="7">
        <v>66.445955435079924</v>
      </c>
      <c r="L28" s="7">
        <v>66.383663648917249</v>
      </c>
      <c r="M28" s="7">
        <v>66.754301947528546</v>
      </c>
      <c r="N28" s="7">
        <v>68.610423167691806</v>
      </c>
      <c r="O28" s="7">
        <v>68.858321878075344</v>
      </c>
      <c r="P28" s="7">
        <v>68.608719160364146</v>
      </c>
      <c r="Q28" s="7">
        <v>69.834351680948942</v>
      </c>
      <c r="R28" s="7">
        <v>70.170158650793653</v>
      </c>
      <c r="S28" s="7">
        <v>70.509004682539683</v>
      </c>
    </row>
    <row r="29" spans="1:19" ht="24.95" customHeight="1" x14ac:dyDescent="0.25">
      <c r="A29" s="20"/>
      <c r="B29" s="20"/>
      <c r="C29" s="6" t="s">
        <v>90</v>
      </c>
      <c r="D29" s="6" t="s">
        <v>148</v>
      </c>
      <c r="E29" s="7">
        <v>80.965666570207787</v>
      </c>
      <c r="F29" s="7">
        <v>86.545849663752065</v>
      </c>
      <c r="G29" s="7">
        <v>86.550940910937044</v>
      </c>
      <c r="H29" s="7">
        <v>79.042846541700342</v>
      </c>
      <c r="I29" s="7">
        <v>77.305603077183619</v>
      </c>
      <c r="J29" s="7">
        <v>78.41584261750009</v>
      </c>
      <c r="K29" s="7">
        <v>79.648158406586305</v>
      </c>
      <c r="L29" s="7">
        <v>79.290363744154376</v>
      </c>
      <c r="M29" s="7">
        <v>79.458939872869109</v>
      </c>
      <c r="N29" s="7">
        <v>80.535380158841534</v>
      </c>
      <c r="O29" s="7">
        <v>80.357676646158069</v>
      </c>
      <c r="P29" s="7">
        <v>80.180011136399941</v>
      </c>
      <c r="Q29" s="7">
        <v>81.310211046711999</v>
      </c>
      <c r="R29" s="7">
        <v>81.606761233766235</v>
      </c>
      <c r="S29" s="7">
        <v>82.197974545454542</v>
      </c>
    </row>
    <row r="30" spans="1:19" ht="24.95" customHeight="1" x14ac:dyDescent="0.25">
      <c r="A30" s="20"/>
      <c r="B30" s="20"/>
      <c r="C30" s="6" t="s">
        <v>149</v>
      </c>
      <c r="D30" s="6" t="s">
        <v>150</v>
      </c>
      <c r="E30" s="7">
        <v>33.008563582990369</v>
      </c>
      <c r="F30" s="7">
        <v>33.985954438160356</v>
      </c>
      <c r="G30" s="7">
        <v>33.028379781632331</v>
      </c>
      <c r="H30" s="7">
        <v>30.808422934059021</v>
      </c>
      <c r="I30" s="7">
        <v>31.243402862456424</v>
      </c>
      <c r="J30" s="7">
        <v>31.111043729523864</v>
      </c>
      <c r="K30" s="7">
        <v>31.38130246425392</v>
      </c>
      <c r="L30" s="7">
        <v>30.895811032643717</v>
      </c>
      <c r="M30" s="7">
        <v>31.049522630556748</v>
      </c>
      <c r="N30" s="7">
        <v>31.694007856722173</v>
      </c>
      <c r="O30" s="7">
        <v>32.011496963229078</v>
      </c>
      <c r="P30" s="7">
        <v>31.924929377287977</v>
      </c>
      <c r="Q30" s="7">
        <v>32.828057407999999</v>
      </c>
      <c r="R30" s="7">
        <v>33.136370504201679</v>
      </c>
      <c r="S30" s="7">
        <v>33.698536134453789</v>
      </c>
    </row>
    <row r="31" spans="1:19" ht="24.95" customHeight="1" x14ac:dyDescent="0.25">
      <c r="A31" s="20"/>
      <c r="B31" s="20"/>
      <c r="C31" s="6" t="s">
        <v>26</v>
      </c>
      <c r="D31" s="6" t="s">
        <v>151</v>
      </c>
      <c r="E31" s="7">
        <v>66.368018666438417</v>
      </c>
      <c r="F31" s="7">
        <v>67.121014907484266</v>
      </c>
      <c r="G31" s="7">
        <v>67.894337175418798</v>
      </c>
      <c r="H31" s="7">
        <v>62.84551064899965</v>
      </c>
      <c r="I31" s="7">
        <v>63.863712622844403</v>
      </c>
      <c r="J31" s="7">
        <v>64.159800293585164</v>
      </c>
      <c r="K31" s="7">
        <v>64.063410156719925</v>
      </c>
      <c r="L31" s="7">
        <v>65.733409832492285</v>
      </c>
      <c r="M31" s="7">
        <v>66.68691529350636</v>
      </c>
      <c r="N31" s="7">
        <v>68.462292128052127</v>
      </c>
      <c r="O31" s="7">
        <v>69.275376136422736</v>
      </c>
      <c r="P31" s="7">
        <v>70.158092327640006</v>
      </c>
      <c r="Q31" s="7">
        <v>71.355800713699992</v>
      </c>
      <c r="R31" s="7">
        <v>71.410635613354046</v>
      </c>
      <c r="S31" s="7">
        <v>71.761245385610778</v>
      </c>
    </row>
    <row r="32" spans="1:19" ht="24.95" customHeight="1" x14ac:dyDescent="0.25">
      <c r="A32" s="20"/>
      <c r="B32" s="20"/>
      <c r="C32" s="6" t="s">
        <v>152</v>
      </c>
      <c r="D32" s="6" t="s">
        <v>153</v>
      </c>
      <c r="E32" s="7">
        <v>73.31283057511439</v>
      </c>
      <c r="F32" s="7">
        <v>76.279767294627803</v>
      </c>
      <c r="G32" s="7">
        <v>76.602324849602908</v>
      </c>
      <c r="H32" s="7">
        <v>71.408147989982112</v>
      </c>
      <c r="I32" s="7">
        <v>71.316808319064549</v>
      </c>
      <c r="J32" s="7">
        <v>72.264701202223449</v>
      </c>
      <c r="K32" s="7">
        <v>73.232655299220795</v>
      </c>
      <c r="L32" s="7">
        <v>73.479031253665241</v>
      </c>
      <c r="M32" s="7">
        <v>73.931355783787083</v>
      </c>
      <c r="N32" s="7">
        <v>75.3628420077671</v>
      </c>
      <c r="O32" s="7">
        <v>75.893688069722614</v>
      </c>
      <c r="P32" s="7">
        <v>75.634930504316131</v>
      </c>
      <c r="Q32" s="7">
        <v>76.546819413356019</v>
      </c>
      <c r="R32" s="7">
        <v>76.573399267676763</v>
      </c>
      <c r="S32" s="7">
        <v>77.133151955266953</v>
      </c>
    </row>
    <row r="33" spans="1:19" ht="24.95" customHeight="1" x14ac:dyDescent="0.25">
      <c r="A33" s="20"/>
      <c r="B33" s="20"/>
      <c r="C33" s="6" t="s">
        <v>27</v>
      </c>
      <c r="D33" s="6" t="s">
        <v>28</v>
      </c>
      <c r="E33" s="7">
        <v>59.797984618974674</v>
      </c>
      <c r="F33" s="7">
        <v>59.748863871137573</v>
      </c>
      <c r="G33" s="7">
        <v>60.395709664356808</v>
      </c>
      <c r="H33" s="7">
        <v>55.742375385521669</v>
      </c>
      <c r="I33" s="7">
        <v>54.068964771453864</v>
      </c>
      <c r="J33" s="7">
        <v>58.011740155473163</v>
      </c>
      <c r="K33" s="7">
        <v>58.339200151257842</v>
      </c>
      <c r="L33" s="7">
        <v>59.359550539267389</v>
      </c>
      <c r="M33" s="7">
        <v>59.968667937315772</v>
      </c>
      <c r="N33" s="7">
        <v>61.422072570461609</v>
      </c>
      <c r="O33" s="7">
        <v>62.40080391052777</v>
      </c>
      <c r="P33" s="7">
        <v>64.240594328540013</v>
      </c>
      <c r="Q33" s="7">
        <v>65.793813940000007</v>
      </c>
      <c r="R33" s="7">
        <v>66.148190238095225</v>
      </c>
      <c r="S33" s="7">
        <v>66.795236349206348</v>
      </c>
    </row>
    <row r="34" spans="1:19" ht="24.95" customHeight="1" x14ac:dyDescent="0.25">
      <c r="A34" s="20"/>
      <c r="B34" s="20" t="s">
        <v>29</v>
      </c>
      <c r="C34" s="20" t="s">
        <v>91</v>
      </c>
      <c r="D34" s="6" t="s">
        <v>154</v>
      </c>
      <c r="E34" s="7">
        <v>345.27933897169248</v>
      </c>
      <c r="F34" s="7">
        <v>356.29239420942849</v>
      </c>
      <c r="G34" s="7">
        <v>362.37935912194536</v>
      </c>
      <c r="H34" s="7">
        <v>335.93451539038142</v>
      </c>
      <c r="I34" s="7">
        <v>327.17395327770333</v>
      </c>
      <c r="J34" s="7">
        <v>338.09213851544138</v>
      </c>
      <c r="K34" s="7">
        <v>347.87257488431857</v>
      </c>
      <c r="L34" s="7">
        <v>350.6510031226353</v>
      </c>
      <c r="M34" s="7">
        <v>355.93229243901578</v>
      </c>
      <c r="N34" s="7">
        <v>362.19010135715399</v>
      </c>
      <c r="O34" s="7">
        <v>366.96472944304759</v>
      </c>
      <c r="P34" s="7">
        <v>371.8921487320664</v>
      </c>
      <c r="Q34" s="7">
        <v>376.98660457633326</v>
      </c>
      <c r="R34" s="7">
        <v>380.50128339826841</v>
      </c>
      <c r="S34" s="7">
        <v>384.40220860750355</v>
      </c>
    </row>
    <row r="35" spans="1:19" ht="24.95" customHeight="1" x14ac:dyDescent="0.25">
      <c r="A35" s="20"/>
      <c r="B35" s="20"/>
      <c r="C35" s="20"/>
      <c r="D35" s="6" t="s">
        <v>155</v>
      </c>
      <c r="E35" s="7">
        <v>389.14813173215197</v>
      </c>
      <c r="F35" s="7">
        <v>410.14467637257826</v>
      </c>
      <c r="G35" s="7">
        <v>410.26798325970219</v>
      </c>
      <c r="H35" s="7">
        <v>375.89047273731489</v>
      </c>
      <c r="I35" s="7">
        <v>368.1374367363473</v>
      </c>
      <c r="J35" s="7">
        <v>391.51288217469215</v>
      </c>
      <c r="K35" s="7">
        <v>392.30372870056095</v>
      </c>
      <c r="L35" s="7">
        <v>393.37420632786052</v>
      </c>
      <c r="M35" s="7">
        <v>402.95893532210397</v>
      </c>
      <c r="N35" s="7">
        <v>412.84063374947169</v>
      </c>
      <c r="O35" s="7">
        <v>414.21564922576493</v>
      </c>
      <c r="P35" s="7">
        <v>422.87503470859986</v>
      </c>
      <c r="Q35" s="7">
        <v>430.30970316800006</v>
      </c>
      <c r="R35" s="7">
        <v>427.67016818181816</v>
      </c>
      <c r="S35" s="7">
        <v>431.83868149350644</v>
      </c>
    </row>
    <row r="36" spans="1:19" ht="24.95" customHeight="1" x14ac:dyDescent="0.25">
      <c r="A36" s="20"/>
      <c r="B36" s="20"/>
      <c r="C36" s="6" t="s">
        <v>30</v>
      </c>
      <c r="D36" s="6" t="s">
        <v>154</v>
      </c>
      <c r="E36" s="7">
        <v>300.70353034928036</v>
      </c>
      <c r="F36" s="7">
        <v>305.02483034293203</v>
      </c>
      <c r="G36" s="7">
        <v>305.46718974525385</v>
      </c>
      <c r="H36" s="7">
        <v>292.72299338747956</v>
      </c>
      <c r="I36" s="7">
        <v>288.61734615515564</v>
      </c>
      <c r="J36" s="7">
        <v>295.6787998004454</v>
      </c>
      <c r="K36" s="7">
        <v>297.03995472425362</v>
      </c>
      <c r="L36" s="7">
        <v>298.680555241376</v>
      </c>
      <c r="M36" s="7">
        <v>301.74651541232708</v>
      </c>
      <c r="N36" s="7">
        <v>309.28281303776629</v>
      </c>
      <c r="O36" s="7">
        <v>312.7095784332916</v>
      </c>
      <c r="P36" s="7">
        <v>316.03558030199798</v>
      </c>
      <c r="Q36" s="7">
        <v>321.14700454987042</v>
      </c>
      <c r="R36" s="7">
        <v>320.35543529421199</v>
      </c>
      <c r="S36" s="7">
        <v>321.82690358024689</v>
      </c>
    </row>
    <row r="37" spans="1:19" ht="24.95" customHeight="1" x14ac:dyDescent="0.25">
      <c r="A37" s="20"/>
      <c r="B37" s="20"/>
      <c r="C37" s="20" t="s">
        <v>31</v>
      </c>
      <c r="D37" s="6" t="s">
        <v>32</v>
      </c>
      <c r="E37" s="7">
        <v>518.08313526161339</v>
      </c>
      <c r="F37" s="7">
        <v>527.03062101344835</v>
      </c>
      <c r="G37" s="7">
        <v>527.84853667534787</v>
      </c>
      <c r="H37" s="7">
        <v>483.0291785789961</v>
      </c>
      <c r="I37" s="7">
        <v>497.64301412895509</v>
      </c>
      <c r="J37" s="7">
        <v>532.57185208491751</v>
      </c>
      <c r="K37" s="7">
        <v>527.16917771410135</v>
      </c>
      <c r="L37" s="7">
        <v>532.44905363152043</v>
      </c>
      <c r="M37" s="7">
        <v>535.75944891084214</v>
      </c>
      <c r="N37" s="7">
        <v>550.00436849550738</v>
      </c>
      <c r="O37" s="7">
        <v>558.84946992550044</v>
      </c>
      <c r="P37" s="7">
        <v>562.10563208550991</v>
      </c>
      <c r="Q37" s="7">
        <v>569.53968258200007</v>
      </c>
      <c r="R37" s="7">
        <v>563.00395987696515</v>
      </c>
      <c r="S37" s="7">
        <v>567.06872532467537</v>
      </c>
    </row>
    <row r="38" spans="1:19" ht="24.95" customHeight="1" x14ac:dyDescent="0.25">
      <c r="A38" s="20"/>
      <c r="B38" s="20"/>
      <c r="C38" s="20"/>
      <c r="D38" s="6" t="s">
        <v>33</v>
      </c>
      <c r="E38" s="7">
        <v>526.57749578879657</v>
      </c>
      <c r="F38" s="7">
        <v>537.15099485876692</v>
      </c>
      <c r="G38" s="7">
        <v>535.91126469483424</v>
      </c>
      <c r="H38" s="7">
        <v>491.12201412678922</v>
      </c>
      <c r="I38" s="7">
        <v>483.40418037362241</v>
      </c>
      <c r="J38" s="7">
        <v>475.59105969439526</v>
      </c>
      <c r="K38" s="7">
        <v>478.28655590906857</v>
      </c>
      <c r="L38" s="7">
        <v>471.63839652699943</v>
      </c>
      <c r="M38" s="7">
        <v>477.59737143409791</v>
      </c>
      <c r="N38" s="7">
        <v>486.67267201680585</v>
      </c>
      <c r="O38" s="7">
        <v>493.11227428302999</v>
      </c>
      <c r="P38" s="7">
        <v>508.89404293350015</v>
      </c>
      <c r="Q38" s="7">
        <v>518.45954862749966</v>
      </c>
      <c r="R38" s="7">
        <v>519.75321517857151</v>
      </c>
      <c r="S38" s="7">
        <v>522.5391098214285</v>
      </c>
    </row>
    <row r="39" spans="1:19" ht="24.95" customHeight="1" x14ac:dyDescent="0.25">
      <c r="A39" s="21" t="s">
        <v>156</v>
      </c>
      <c r="B39" s="20" t="s">
        <v>34</v>
      </c>
      <c r="C39" s="6" t="s">
        <v>157</v>
      </c>
      <c r="D39" s="6" t="s">
        <v>158</v>
      </c>
      <c r="E39" s="7">
        <v>4571.4739026972247</v>
      </c>
      <c r="F39" s="7">
        <v>4961.7253079764423</v>
      </c>
      <c r="G39" s="7">
        <v>4962.5015658799966</v>
      </c>
      <c r="H39" s="7">
        <v>5002.3214807056338</v>
      </c>
      <c r="I39" s="7">
        <v>5337.1435533652511</v>
      </c>
      <c r="J39" s="7">
        <v>5598.6153466210471</v>
      </c>
      <c r="K39" s="7">
        <v>5650.7175036344661</v>
      </c>
      <c r="L39" s="7">
        <v>5730.242714949537</v>
      </c>
      <c r="M39" s="7">
        <v>5778.3815841950509</v>
      </c>
      <c r="N39" s="7">
        <v>5880.6613057555787</v>
      </c>
      <c r="O39" s="7">
        <v>5993.5618801241353</v>
      </c>
      <c r="P39" s="7">
        <v>6041.8429484999997</v>
      </c>
      <c r="Q39" s="7">
        <v>6159.1835748679969</v>
      </c>
      <c r="R39" s="7">
        <v>6195.2247202380959</v>
      </c>
      <c r="S39" s="7">
        <v>6274.6913928571421</v>
      </c>
    </row>
    <row r="40" spans="1:19" ht="24.95" customHeight="1" x14ac:dyDescent="0.25">
      <c r="A40" s="21"/>
      <c r="B40" s="20"/>
      <c r="C40" s="6" t="s">
        <v>159</v>
      </c>
      <c r="D40" s="6" t="s">
        <v>160</v>
      </c>
      <c r="E40" s="7">
        <v>53.51628313337109</v>
      </c>
      <c r="F40" s="7">
        <v>54.395133158373213</v>
      </c>
      <c r="G40" s="7">
        <v>54.471409768857441</v>
      </c>
      <c r="H40" s="7">
        <v>50.588738424161235</v>
      </c>
      <c r="I40" s="7">
        <v>48.922486618430256</v>
      </c>
      <c r="J40" s="7">
        <v>49.243888745285602</v>
      </c>
      <c r="K40" s="7">
        <v>51.233085678841277</v>
      </c>
      <c r="L40" s="7">
        <v>51.521585216155891</v>
      </c>
      <c r="M40" s="7">
        <v>51.759714967416443</v>
      </c>
      <c r="N40" s="7">
        <v>52.862774607556737</v>
      </c>
      <c r="O40" s="7">
        <v>53.343873657350088</v>
      </c>
      <c r="P40" s="7">
        <v>54.792096914429983</v>
      </c>
      <c r="Q40" s="7">
        <v>56.017782269699964</v>
      </c>
      <c r="R40" s="7">
        <v>56.697679323308279</v>
      </c>
      <c r="S40" s="7">
        <v>57.1152942481203</v>
      </c>
    </row>
    <row r="41" spans="1:19" ht="24.95" customHeight="1" x14ac:dyDescent="0.25">
      <c r="A41" s="21"/>
      <c r="B41" s="20"/>
      <c r="C41" s="6" t="s">
        <v>35</v>
      </c>
      <c r="D41" s="6" t="s">
        <v>161</v>
      </c>
      <c r="E41" s="7">
        <v>7795.9151911456711</v>
      </c>
      <c r="F41" s="7">
        <v>7892.6289446403907</v>
      </c>
      <c r="G41" s="7">
        <v>7896.2081988458349</v>
      </c>
      <c r="H41" s="7">
        <v>7252.7990063875859</v>
      </c>
      <c r="I41" s="7">
        <v>7636.6952576323538</v>
      </c>
      <c r="J41" s="7">
        <v>7654.6587000945974</v>
      </c>
      <c r="K41" s="7">
        <v>7683.6073639242095</v>
      </c>
      <c r="L41" s="7">
        <v>7791.74991806049</v>
      </c>
      <c r="M41" s="7">
        <v>7890.8067510746323</v>
      </c>
      <c r="N41" s="7">
        <v>7964.3182239839771</v>
      </c>
      <c r="O41" s="7">
        <v>8056.3916407202069</v>
      </c>
      <c r="P41" s="7">
        <v>7965.8524181970288</v>
      </c>
      <c r="Q41" s="7">
        <v>8007.8296906220949</v>
      </c>
      <c r="R41" s="7">
        <v>8069.833232142857</v>
      </c>
      <c r="S41" s="7">
        <v>8113.2680178571436</v>
      </c>
    </row>
    <row r="42" spans="1:19" ht="24.95" customHeight="1" x14ac:dyDescent="0.25">
      <c r="A42" s="21"/>
      <c r="B42" s="20"/>
      <c r="C42" s="6" t="s">
        <v>36</v>
      </c>
      <c r="D42" s="6" t="s">
        <v>158</v>
      </c>
      <c r="E42" s="7">
        <v>10154.479714411353</v>
      </c>
      <c r="F42" s="7">
        <v>10408.387312633613</v>
      </c>
      <c r="G42" s="7">
        <v>10902.800057779081</v>
      </c>
      <c r="H42" s="7">
        <v>11152.181416980307</v>
      </c>
      <c r="I42" s="7">
        <v>11272.261340134806</v>
      </c>
      <c r="J42" s="7">
        <v>12085.821614197404</v>
      </c>
      <c r="K42" s="7">
        <v>12032.790741860194</v>
      </c>
      <c r="L42" s="7">
        <v>12069.130397708646</v>
      </c>
      <c r="M42" s="7">
        <v>12216.469351668482</v>
      </c>
      <c r="N42" s="7">
        <v>12581.878334418623</v>
      </c>
      <c r="O42" s="7">
        <v>12886.158510564263</v>
      </c>
      <c r="P42" s="7">
        <v>13044.58368164598</v>
      </c>
      <c r="Q42" s="7">
        <v>13154.337121337396</v>
      </c>
      <c r="R42" s="7">
        <v>13217.585398496241</v>
      </c>
      <c r="S42" s="7">
        <v>13288.7654356203</v>
      </c>
    </row>
    <row r="43" spans="1:19" ht="24.95" customHeight="1" x14ac:dyDescent="0.25">
      <c r="A43" s="21"/>
      <c r="B43" s="20" t="s">
        <v>37</v>
      </c>
      <c r="C43" s="6" t="s">
        <v>38</v>
      </c>
      <c r="D43" s="6" t="s">
        <v>39</v>
      </c>
      <c r="E43" s="7">
        <v>30.976614265993309</v>
      </c>
      <c r="F43" s="7">
        <v>31.185361353112992</v>
      </c>
      <c r="G43" s="7">
        <v>31.700769328452388</v>
      </c>
      <c r="H43" s="7">
        <v>29.311816488737236</v>
      </c>
      <c r="I43" s="7">
        <v>27.023425381360841</v>
      </c>
      <c r="J43" s="7">
        <v>27.403784899858877</v>
      </c>
      <c r="K43" s="7">
        <v>28.237607423222926</v>
      </c>
      <c r="L43" s="7">
        <v>27.924584957155652</v>
      </c>
      <c r="M43" s="7">
        <v>28.177853133801889</v>
      </c>
      <c r="N43" s="7">
        <v>28.80996585509742</v>
      </c>
      <c r="O43" s="7">
        <v>29.144600151043576</v>
      </c>
      <c r="P43" s="7">
        <v>28.806567383695985</v>
      </c>
      <c r="Q43" s="7">
        <v>29.905038809920509</v>
      </c>
      <c r="R43" s="7">
        <v>29.954462075643644</v>
      </c>
      <c r="S43" s="7">
        <v>30.193705549100017</v>
      </c>
    </row>
    <row r="44" spans="1:19" ht="24.95" customHeight="1" x14ac:dyDescent="0.25">
      <c r="A44" s="21"/>
      <c r="B44" s="20"/>
      <c r="C44" s="6" t="s">
        <v>40</v>
      </c>
      <c r="D44" s="6" t="s">
        <v>39</v>
      </c>
      <c r="E44" s="7">
        <v>37.661703372738131</v>
      </c>
      <c r="F44" s="7">
        <v>37.891940652120972</v>
      </c>
      <c r="G44" s="7">
        <v>39.183401264415913</v>
      </c>
      <c r="H44" s="7">
        <v>35.576664646160971</v>
      </c>
      <c r="I44" s="7">
        <v>33.179053032123356</v>
      </c>
      <c r="J44" s="7">
        <v>32.129147026639352</v>
      </c>
      <c r="K44" s="7">
        <v>33.668322061490215</v>
      </c>
      <c r="L44" s="7">
        <v>34.774919324907067</v>
      </c>
      <c r="M44" s="7">
        <v>35.360771560248615</v>
      </c>
      <c r="N44" s="7">
        <v>35.948112643112616</v>
      </c>
      <c r="O44" s="7">
        <v>36.487304340979115</v>
      </c>
      <c r="P44" s="7">
        <v>37.935431628780144</v>
      </c>
      <c r="Q44" s="7">
        <v>39.692764368299656</v>
      </c>
      <c r="R44" s="7">
        <v>39.705856096681103</v>
      </c>
      <c r="S44" s="7">
        <v>39.98986946608948</v>
      </c>
    </row>
    <row r="45" spans="1:19" ht="24.95" customHeight="1" x14ac:dyDescent="0.25">
      <c r="A45" s="21"/>
      <c r="B45" s="20"/>
      <c r="C45" s="6" t="s">
        <v>41</v>
      </c>
      <c r="D45" s="6" t="s">
        <v>39</v>
      </c>
      <c r="E45" s="7">
        <v>6.2070167652709305</v>
      </c>
      <c r="F45" s="7">
        <v>6.2306729839744399</v>
      </c>
      <c r="G45" s="7">
        <v>6.3527046121283473</v>
      </c>
      <c r="H45" s="7">
        <v>5.8896952488641441</v>
      </c>
      <c r="I45" s="7">
        <v>5.6479332873635677</v>
      </c>
      <c r="J45" s="7">
        <v>5.6360018663474083</v>
      </c>
      <c r="K45" s="7">
        <v>5.8593944474589961</v>
      </c>
      <c r="L45" s="7">
        <v>5.755820843975429</v>
      </c>
      <c r="M45" s="7">
        <v>5.7640319149149315</v>
      </c>
      <c r="N45" s="7">
        <v>5.7963992362632624</v>
      </c>
      <c r="O45" s="7">
        <v>5.8548799888267338</v>
      </c>
      <c r="P45" s="7">
        <v>6.05375647368</v>
      </c>
      <c r="Q45" s="7">
        <v>6.1417414258060843</v>
      </c>
      <c r="R45" s="7">
        <v>6.1979616060606073</v>
      </c>
      <c r="S45" s="7">
        <v>6.2644533073593083</v>
      </c>
    </row>
    <row r="46" spans="1:19" ht="24.95" customHeight="1" x14ac:dyDescent="0.25">
      <c r="A46" s="21"/>
      <c r="B46" s="20" t="s">
        <v>162</v>
      </c>
      <c r="C46" s="6" t="s">
        <v>163</v>
      </c>
      <c r="D46" s="6" t="s">
        <v>164</v>
      </c>
      <c r="E46" s="7">
        <v>510.27457936984342</v>
      </c>
      <c r="F46" s="7">
        <v>521.3106382621994</v>
      </c>
      <c r="G46" s="7">
        <v>521.62737017206598</v>
      </c>
      <c r="H46" s="7">
        <v>485.55351276323273</v>
      </c>
      <c r="I46" s="7">
        <v>465.6015998455922</v>
      </c>
      <c r="J46" s="7">
        <v>469.76561609517131</v>
      </c>
      <c r="K46" s="7">
        <v>485.31025573296404</v>
      </c>
      <c r="L46" s="7">
        <v>499.16793168462704</v>
      </c>
      <c r="M46" s="7">
        <v>516.39860304394233</v>
      </c>
      <c r="N46" s="7">
        <v>536.40728764625362</v>
      </c>
      <c r="O46" s="7">
        <v>545.14376165420322</v>
      </c>
      <c r="P46" s="7">
        <v>555.51411584768209</v>
      </c>
      <c r="Q46" s="7">
        <v>562.43827914799965</v>
      </c>
      <c r="R46" s="7">
        <v>561.60094234872042</v>
      </c>
      <c r="S46" s="7">
        <v>562.85047358505051</v>
      </c>
    </row>
    <row r="47" spans="1:19" ht="24.95" customHeight="1" x14ac:dyDescent="0.25">
      <c r="A47" s="21"/>
      <c r="B47" s="20"/>
      <c r="C47" s="6" t="s">
        <v>165</v>
      </c>
      <c r="D47" s="6" t="s">
        <v>166</v>
      </c>
      <c r="E47" s="7">
        <v>799.24810304733921</v>
      </c>
      <c r="F47" s="7">
        <v>808.02607743572469</v>
      </c>
      <c r="G47" s="7">
        <v>809.41674580804079</v>
      </c>
      <c r="H47" s="7">
        <v>762.9103565901745</v>
      </c>
      <c r="I47" s="7">
        <v>781.38457831509936</v>
      </c>
      <c r="J47" s="7">
        <v>759.49775984127382</v>
      </c>
      <c r="K47" s="7">
        <v>753.71653212201568</v>
      </c>
      <c r="L47" s="7">
        <v>759.19446320991483</v>
      </c>
      <c r="M47" s="7">
        <v>766.94774632765154</v>
      </c>
      <c r="N47" s="7">
        <v>773.57709036028996</v>
      </c>
      <c r="O47" s="7">
        <v>773.96134901865275</v>
      </c>
      <c r="P47" s="7">
        <v>770.71695169270288</v>
      </c>
      <c r="Q47" s="7">
        <v>775.37654658900067</v>
      </c>
      <c r="R47" s="7">
        <v>773.68854500891257</v>
      </c>
      <c r="S47" s="7">
        <v>778.23768189139298</v>
      </c>
    </row>
    <row r="48" spans="1:19" ht="24.95" customHeight="1" x14ac:dyDescent="0.25">
      <c r="A48" s="21"/>
      <c r="B48" s="20" t="s">
        <v>42</v>
      </c>
      <c r="C48" s="6" t="s">
        <v>167</v>
      </c>
      <c r="D48" s="6" t="s">
        <v>168</v>
      </c>
      <c r="E48" s="7">
        <v>489.95896811967759</v>
      </c>
      <c r="F48" s="7">
        <v>494.91332594981571</v>
      </c>
      <c r="G48" s="7">
        <v>495.00505056971679</v>
      </c>
      <c r="H48" s="7">
        <v>465.7969298772079</v>
      </c>
      <c r="I48" s="7">
        <v>440.22504972759305</v>
      </c>
      <c r="J48" s="7">
        <v>467.53070869250632</v>
      </c>
      <c r="K48" s="7">
        <v>483.3566747701052</v>
      </c>
      <c r="L48" s="7">
        <v>479.35549390320216</v>
      </c>
      <c r="M48" s="7">
        <v>488.61364149383513</v>
      </c>
      <c r="N48" s="7">
        <v>494.00388966550628</v>
      </c>
      <c r="O48" s="7">
        <v>489.13008687608124</v>
      </c>
      <c r="P48" s="7">
        <v>486.38441256399994</v>
      </c>
      <c r="Q48" s="7">
        <v>506.15002206999986</v>
      </c>
      <c r="R48" s="7">
        <v>503.89243402088107</v>
      </c>
      <c r="S48" s="7">
        <v>507.18515673542146</v>
      </c>
    </row>
    <row r="49" spans="1:19" ht="24.95" customHeight="1" x14ac:dyDescent="0.25">
      <c r="A49" s="21"/>
      <c r="B49" s="20"/>
      <c r="C49" s="6" t="s">
        <v>169</v>
      </c>
      <c r="D49" s="6" t="s">
        <v>170</v>
      </c>
      <c r="E49" s="7">
        <v>345.98776063432638</v>
      </c>
      <c r="F49" s="7">
        <v>351.72261635322229</v>
      </c>
      <c r="G49" s="7">
        <v>348.01182903263862</v>
      </c>
      <c r="H49" s="7">
        <v>324.79442823729062</v>
      </c>
      <c r="I49" s="7">
        <v>315.48861033162791</v>
      </c>
      <c r="J49" s="7">
        <v>342.88585322335791</v>
      </c>
      <c r="K49" s="7">
        <v>343.82363720665404</v>
      </c>
      <c r="L49" s="7">
        <v>338.2249129403354</v>
      </c>
      <c r="M49" s="7">
        <v>351.98028618831989</v>
      </c>
      <c r="N49" s="7">
        <v>357.23857229376756</v>
      </c>
      <c r="O49" s="7">
        <v>352.13195603738279</v>
      </c>
      <c r="P49" s="7">
        <v>358.64118630000002</v>
      </c>
      <c r="Q49" s="7">
        <v>365.70512960666235</v>
      </c>
      <c r="R49" s="7">
        <v>366.424139072039</v>
      </c>
      <c r="S49" s="7">
        <v>368.67468581973577</v>
      </c>
    </row>
    <row r="50" spans="1:19" ht="24.95" customHeight="1" x14ac:dyDescent="0.25">
      <c r="A50" s="20" t="s">
        <v>171</v>
      </c>
      <c r="B50" s="6" t="s">
        <v>45</v>
      </c>
      <c r="C50" s="6" t="s">
        <v>46</v>
      </c>
      <c r="D50" s="6" t="s">
        <v>172</v>
      </c>
      <c r="E50" s="7">
        <v>5.1146072246302392</v>
      </c>
      <c r="F50" s="7">
        <v>5.489525026653296</v>
      </c>
      <c r="G50" s="7">
        <v>5.9355672809405311</v>
      </c>
      <c r="H50" s="7">
        <v>5.9177731118803623</v>
      </c>
      <c r="I50" s="7">
        <v>6.2597447239828199</v>
      </c>
      <c r="J50" s="7">
        <v>6.3213871767760184</v>
      </c>
      <c r="K50" s="7">
        <v>6.3331181163718098</v>
      </c>
      <c r="L50" s="7">
        <v>6.3986278962476426</v>
      </c>
      <c r="M50" s="7">
        <v>6.4698816578887994</v>
      </c>
      <c r="N50" s="7">
        <v>6.5969047496080044</v>
      </c>
      <c r="O50" s="7">
        <v>6.783185526488289</v>
      </c>
      <c r="P50" s="7">
        <v>7.0876585399999925</v>
      </c>
      <c r="Q50" s="7">
        <v>7.2692644071999952</v>
      </c>
      <c r="R50" s="7">
        <v>7.3643005660173158</v>
      </c>
      <c r="S50" s="7">
        <v>7.476240160173159</v>
      </c>
    </row>
    <row r="51" spans="1:19" ht="24.95" customHeight="1" x14ac:dyDescent="0.25">
      <c r="A51" s="20"/>
      <c r="B51" s="20" t="s">
        <v>173</v>
      </c>
      <c r="C51" s="20" t="s">
        <v>174</v>
      </c>
      <c r="D51" s="6" t="s">
        <v>175</v>
      </c>
      <c r="E51" s="7">
        <v>13.061105199243283</v>
      </c>
      <c r="F51" s="7">
        <v>13.574603413314501</v>
      </c>
      <c r="G51" s="7">
        <v>14.10975257811824</v>
      </c>
      <c r="H51" s="7">
        <v>13.433758826565182</v>
      </c>
      <c r="I51" s="7">
        <v>13.966410300716383</v>
      </c>
      <c r="J51" s="7">
        <v>14.213390383386926</v>
      </c>
      <c r="K51" s="7">
        <v>14.8167503132485</v>
      </c>
      <c r="L51" s="7">
        <v>14.115670007414774</v>
      </c>
      <c r="M51" s="7">
        <v>13.976459945537083</v>
      </c>
      <c r="N51" s="7">
        <v>13.570170339955952</v>
      </c>
      <c r="O51" s="7">
        <v>13.431000185911934</v>
      </c>
      <c r="P51" s="7">
        <v>13.196273599999987</v>
      </c>
      <c r="Q51" s="7">
        <v>13.039761392000003</v>
      </c>
      <c r="R51" s="7">
        <v>11.85512344336219</v>
      </c>
      <c r="S51" s="7">
        <v>11.937680126262627</v>
      </c>
    </row>
    <row r="52" spans="1:19" ht="24.95" customHeight="1" x14ac:dyDescent="0.25">
      <c r="A52" s="20"/>
      <c r="B52" s="20"/>
      <c r="C52" s="20"/>
      <c r="D52" s="6" t="s">
        <v>176</v>
      </c>
      <c r="E52" s="7">
        <v>14.652067902548408</v>
      </c>
      <c r="F52" s="7">
        <v>15.077616417262371</v>
      </c>
      <c r="G52" s="7">
        <v>15.515965918300793</v>
      </c>
      <c r="H52" s="7">
        <v>16.024561851675543</v>
      </c>
      <c r="I52" s="7">
        <v>15.97129562844874</v>
      </c>
      <c r="J52" s="7">
        <v>16.104565880113235</v>
      </c>
      <c r="K52" s="7">
        <v>15.97261727208461</v>
      </c>
      <c r="L52" s="7">
        <v>15.745275089892477</v>
      </c>
      <c r="M52" s="7">
        <v>15.528548987125724</v>
      </c>
      <c r="N52" s="7">
        <v>15.016590673825066</v>
      </c>
      <c r="O52" s="7">
        <v>14.59907412857299</v>
      </c>
      <c r="P52" s="7">
        <v>14.379065870000002</v>
      </c>
      <c r="Q52" s="7">
        <v>13.812211978079532</v>
      </c>
      <c r="R52" s="7">
        <v>12.685489958791212</v>
      </c>
      <c r="S52" s="7">
        <v>12.990439271978021</v>
      </c>
    </row>
    <row r="53" spans="1:19" ht="24.95" customHeight="1" x14ac:dyDescent="0.25">
      <c r="A53" s="20"/>
      <c r="B53" s="20" t="s">
        <v>47</v>
      </c>
      <c r="C53" s="20" t="s">
        <v>48</v>
      </c>
      <c r="D53" s="6" t="s">
        <v>49</v>
      </c>
      <c r="E53" s="7">
        <v>32.59269259193087</v>
      </c>
      <c r="F53" s="7">
        <v>34.007627107047682</v>
      </c>
      <c r="G53" s="7">
        <v>35.255437801520813</v>
      </c>
      <c r="H53" s="7">
        <v>33.060057737726403</v>
      </c>
      <c r="I53" s="7">
        <v>34.999777333734301</v>
      </c>
      <c r="J53" s="7">
        <v>35.420135446087016</v>
      </c>
      <c r="K53" s="7">
        <v>36.162077023695957</v>
      </c>
      <c r="L53" s="7">
        <v>36.896281546509663</v>
      </c>
      <c r="M53" s="7">
        <v>36.985981794842182</v>
      </c>
      <c r="N53" s="7">
        <v>37.469095435989736</v>
      </c>
      <c r="O53" s="7">
        <v>38.55940336343987</v>
      </c>
      <c r="P53" s="7">
        <v>39.410276630021187</v>
      </c>
      <c r="Q53" s="7">
        <v>40.924689701599988</v>
      </c>
      <c r="R53" s="7">
        <v>40.962154642857143</v>
      </c>
      <c r="S53" s="7">
        <v>41.132501071428571</v>
      </c>
    </row>
    <row r="54" spans="1:19" ht="24.95" customHeight="1" x14ac:dyDescent="0.25">
      <c r="A54" s="20"/>
      <c r="B54" s="20"/>
      <c r="C54" s="20"/>
      <c r="D54" s="6" t="s">
        <v>50</v>
      </c>
      <c r="E54" s="7">
        <v>38.912491348071562</v>
      </c>
      <c r="F54" s="7">
        <v>39.1913646265266</v>
      </c>
      <c r="G54" s="7">
        <v>39.437016333876286</v>
      </c>
      <c r="H54" s="7">
        <v>38.039500729490065</v>
      </c>
      <c r="I54" s="7">
        <v>38.76546595298467</v>
      </c>
      <c r="J54" s="7">
        <v>42.072722439546183</v>
      </c>
      <c r="K54" s="7">
        <v>43.170038934081283</v>
      </c>
      <c r="L54" s="7">
        <v>43.560147098408905</v>
      </c>
      <c r="M54" s="7">
        <v>44.536384504456841</v>
      </c>
      <c r="N54" s="7">
        <v>45.657873082862807</v>
      </c>
      <c r="O54" s="7">
        <v>45.36296313535312</v>
      </c>
      <c r="P54" s="7">
        <v>45.280245034054012</v>
      </c>
      <c r="Q54" s="7">
        <v>45.934578119999969</v>
      </c>
      <c r="R54" s="7">
        <v>46.066497539682544</v>
      </c>
      <c r="S54" s="7">
        <v>46.013120158730167</v>
      </c>
    </row>
    <row r="55" spans="1:19" ht="24.95" customHeight="1" x14ac:dyDescent="0.25">
      <c r="A55" s="20"/>
      <c r="B55" s="20" t="s">
        <v>51</v>
      </c>
      <c r="C55" s="20" t="s">
        <v>52</v>
      </c>
      <c r="D55" s="6" t="s">
        <v>177</v>
      </c>
      <c r="E55" s="7">
        <v>11.163286376618096</v>
      </c>
      <c r="F55" s="7">
        <v>11.789643204683474</v>
      </c>
      <c r="G55" s="7">
        <v>12.336495091294626</v>
      </c>
      <c r="H55" s="7">
        <v>11.538588829739092</v>
      </c>
      <c r="I55" s="7">
        <v>12.107520328939835</v>
      </c>
      <c r="J55" s="7">
        <v>12.347515692069729</v>
      </c>
      <c r="K55" s="7">
        <v>12.514213597236459</v>
      </c>
      <c r="L55" s="7">
        <v>12.45662601872645</v>
      </c>
      <c r="M55" s="7">
        <v>12.670540370884787</v>
      </c>
      <c r="N55" s="7">
        <v>13.01319406849392</v>
      </c>
      <c r="O55" s="7">
        <v>13.048064877626812</v>
      </c>
      <c r="P55" s="7">
        <v>13.07670652</v>
      </c>
      <c r="Q55" s="7">
        <v>13.227395959999994</v>
      </c>
      <c r="R55" s="7">
        <v>13.38318524584718</v>
      </c>
      <c r="S55" s="7">
        <v>13.590812383576482</v>
      </c>
    </row>
    <row r="56" spans="1:19" ht="24.95" customHeight="1" x14ac:dyDescent="0.25">
      <c r="A56" s="20"/>
      <c r="B56" s="20"/>
      <c r="C56" s="20"/>
      <c r="D56" s="6" t="s">
        <v>178</v>
      </c>
      <c r="E56" s="7">
        <v>24.452035563023067</v>
      </c>
      <c r="F56" s="7">
        <v>24.794468084161021</v>
      </c>
      <c r="G56" s="7">
        <v>25.575718585729597</v>
      </c>
      <c r="H56" s="7">
        <v>23.717002524954825</v>
      </c>
      <c r="I56" s="7">
        <v>23.199046678810884</v>
      </c>
      <c r="J56" s="7">
        <v>23.388501669760299</v>
      </c>
      <c r="K56" s="7">
        <v>23.107430254673321</v>
      </c>
      <c r="L56" s="7">
        <v>23.156821098255069</v>
      </c>
      <c r="M56" s="7">
        <v>23.63201412165548</v>
      </c>
      <c r="N56" s="7">
        <v>24.132715312806322</v>
      </c>
      <c r="O56" s="7">
        <v>24.595322429481769</v>
      </c>
      <c r="P56" s="7">
        <v>24.741341735500001</v>
      </c>
      <c r="Q56" s="7">
        <v>24.986316649999996</v>
      </c>
      <c r="R56" s="7">
        <v>25.244691827774822</v>
      </c>
      <c r="S56" s="7">
        <v>25.382554239841127</v>
      </c>
    </row>
    <row r="57" spans="1:19" ht="24.95" customHeight="1" x14ac:dyDescent="0.25">
      <c r="A57" s="20"/>
      <c r="B57" s="20" t="s">
        <v>53</v>
      </c>
      <c r="C57" s="6" t="s">
        <v>54</v>
      </c>
      <c r="D57" s="6" t="s">
        <v>55</v>
      </c>
      <c r="E57" s="7">
        <v>376.68680787977752</v>
      </c>
      <c r="F57" s="7">
        <v>379.0372868114066</v>
      </c>
      <c r="G57" s="7">
        <v>381.8938965248816</v>
      </c>
      <c r="H57" s="7">
        <v>363.72374392974245</v>
      </c>
      <c r="I57" s="7">
        <v>379.25734262245845</v>
      </c>
      <c r="J57" s="7">
        <v>382.55150446478552</v>
      </c>
      <c r="K57" s="7">
        <v>386.7294083818806</v>
      </c>
      <c r="L57" s="7">
        <v>382.02338910261562</v>
      </c>
      <c r="M57" s="7">
        <v>389.11540361195102</v>
      </c>
      <c r="N57" s="7">
        <v>395.5821562545479</v>
      </c>
      <c r="O57" s="7">
        <v>404.12352651734022</v>
      </c>
      <c r="P57" s="7">
        <v>408.33568714584976</v>
      </c>
      <c r="Q57" s="7">
        <v>417.48861024000001</v>
      </c>
      <c r="R57" s="7">
        <v>415.94145329366199</v>
      </c>
      <c r="S57" s="7">
        <v>420.56522820051475</v>
      </c>
    </row>
    <row r="58" spans="1:19" ht="24.95" customHeight="1" x14ac:dyDescent="0.25">
      <c r="A58" s="20"/>
      <c r="B58" s="20"/>
      <c r="C58" s="6" t="s">
        <v>179</v>
      </c>
      <c r="D58" s="6" t="s">
        <v>39</v>
      </c>
      <c r="E58" s="7">
        <v>453.80167094904226</v>
      </c>
      <c r="F58" s="7">
        <v>455.70443106891577</v>
      </c>
      <c r="G58" s="7">
        <v>457.31049989671709</v>
      </c>
      <c r="H58" s="7">
        <v>427.9559208005889</v>
      </c>
      <c r="I58" s="7">
        <v>433.64658849777447</v>
      </c>
      <c r="J58" s="7">
        <v>425.05027818894899</v>
      </c>
      <c r="K58" s="7">
        <v>426.73126591768448</v>
      </c>
      <c r="L58" s="7">
        <v>419.63052967391388</v>
      </c>
      <c r="M58" s="7">
        <v>430.06214550274012</v>
      </c>
      <c r="N58" s="7">
        <v>437.47694076150196</v>
      </c>
      <c r="O58" s="7">
        <v>440.08666420903705</v>
      </c>
      <c r="P58" s="7">
        <v>439.7989505599997</v>
      </c>
      <c r="Q58" s="7">
        <v>449.33631322896161</v>
      </c>
      <c r="R58" s="7">
        <v>451.4775641731473</v>
      </c>
      <c r="S58" s="7">
        <v>456.75593127902482</v>
      </c>
    </row>
    <row r="59" spans="1:19" ht="24.95" customHeight="1" x14ac:dyDescent="0.25">
      <c r="A59" s="20"/>
      <c r="B59" s="20"/>
      <c r="C59" s="6" t="s">
        <v>180</v>
      </c>
      <c r="D59" s="6" t="s">
        <v>181</v>
      </c>
      <c r="E59" s="7">
        <v>266.60165621857988</v>
      </c>
      <c r="F59" s="7">
        <v>265.73517858556835</v>
      </c>
      <c r="G59" s="7">
        <v>267.43819946076968</v>
      </c>
      <c r="H59" s="7">
        <v>244.97338442522567</v>
      </c>
      <c r="I59" s="7">
        <v>238.09540079897769</v>
      </c>
      <c r="J59" s="7">
        <v>240.96565290626614</v>
      </c>
      <c r="K59" s="7">
        <v>244.35248720705891</v>
      </c>
      <c r="L59" s="7">
        <v>245.20087906381033</v>
      </c>
      <c r="M59" s="7">
        <v>250.61444435864794</v>
      </c>
      <c r="N59" s="7">
        <v>253.53999557490346</v>
      </c>
      <c r="O59" s="7">
        <v>257.15439443346605</v>
      </c>
      <c r="P59" s="7">
        <v>256.43589414399992</v>
      </c>
      <c r="Q59" s="7">
        <v>263.22709866000002</v>
      </c>
      <c r="R59" s="7">
        <v>266.2596568405437</v>
      </c>
      <c r="S59" s="7">
        <v>271.33526415643905</v>
      </c>
    </row>
    <row r="60" spans="1:19" ht="24.95" customHeight="1" x14ac:dyDescent="0.25">
      <c r="A60" s="20"/>
      <c r="B60" s="20"/>
      <c r="C60" s="6" t="s">
        <v>57</v>
      </c>
      <c r="D60" s="6" t="s">
        <v>39</v>
      </c>
      <c r="E60" s="7">
        <v>706.58564056099374</v>
      </c>
      <c r="F60" s="7">
        <v>709.5000376587991</v>
      </c>
      <c r="G60" s="7">
        <v>712.59859040979211</v>
      </c>
      <c r="H60" s="7">
        <v>728.92378774086649</v>
      </c>
      <c r="I60" s="7">
        <v>735.09252829435218</v>
      </c>
      <c r="J60" s="7">
        <v>735.9740438275976</v>
      </c>
      <c r="K60" s="7">
        <v>733.02910968211779</v>
      </c>
      <c r="L60" s="7">
        <v>725.64243925458209</v>
      </c>
      <c r="M60" s="7">
        <v>738.13050214768612</v>
      </c>
      <c r="N60" s="7">
        <v>754.5787510910211</v>
      </c>
      <c r="O60" s="7">
        <v>764.81892764171016</v>
      </c>
      <c r="P60" s="7">
        <v>771.68904199999963</v>
      </c>
      <c r="Q60" s="7">
        <v>780.98761770400017</v>
      </c>
      <c r="R60" s="7">
        <v>783.69768719392039</v>
      </c>
      <c r="S60" s="7">
        <v>784.13221892766683</v>
      </c>
    </row>
    <row r="61" spans="1:19" ht="24.95" customHeight="1" x14ac:dyDescent="0.25">
      <c r="A61" s="20"/>
      <c r="B61" s="20"/>
      <c r="C61" s="6" t="s">
        <v>58</v>
      </c>
      <c r="D61" s="6" t="s">
        <v>39</v>
      </c>
      <c r="E61" s="7">
        <v>159.36801441862133</v>
      </c>
      <c r="F61" s="7">
        <v>160.66768707191795</v>
      </c>
      <c r="G61" s="7">
        <v>162.39840037950324</v>
      </c>
      <c r="H61" s="7">
        <v>173.04086966379703</v>
      </c>
      <c r="I61" s="7">
        <v>181.11401865977444</v>
      </c>
      <c r="J61" s="7">
        <v>183.14201068342922</v>
      </c>
      <c r="K61" s="7">
        <v>185.5535898281754</v>
      </c>
      <c r="L61" s="7">
        <v>188.0836975022751</v>
      </c>
      <c r="M61" s="7">
        <v>191.40667750828655</v>
      </c>
      <c r="N61" s="7">
        <v>195.38715277013384</v>
      </c>
      <c r="O61" s="7">
        <v>191.64301599460336</v>
      </c>
      <c r="P61" s="7">
        <v>198.14745353209997</v>
      </c>
      <c r="Q61" s="7">
        <v>201.33951356</v>
      </c>
      <c r="R61" s="7">
        <v>201.77763999830577</v>
      </c>
      <c r="S61" s="7">
        <v>203.88632501460523</v>
      </c>
    </row>
    <row r="62" spans="1:19" ht="24.95" customHeight="1" x14ac:dyDescent="0.25">
      <c r="A62" s="20"/>
      <c r="B62" s="20"/>
      <c r="C62" s="6" t="s">
        <v>59</v>
      </c>
      <c r="D62" s="6" t="s">
        <v>182</v>
      </c>
      <c r="E62" s="7">
        <v>916.03944052897634</v>
      </c>
      <c r="F62" s="7">
        <v>921.61585631847595</v>
      </c>
      <c r="G62" s="7">
        <v>924.73108929460091</v>
      </c>
      <c r="H62" s="7">
        <v>841.00821248057389</v>
      </c>
      <c r="I62" s="7">
        <v>830.15025958156912</v>
      </c>
      <c r="J62" s="7">
        <v>827.31147284793087</v>
      </c>
      <c r="K62" s="7">
        <v>838.11697434262692</v>
      </c>
      <c r="L62" s="7">
        <v>838.9140101224167</v>
      </c>
      <c r="M62" s="7">
        <v>856.57364617211624</v>
      </c>
      <c r="N62" s="7">
        <v>873.04285824783005</v>
      </c>
      <c r="O62" s="7">
        <v>879.6590265508346</v>
      </c>
      <c r="P62" s="7">
        <v>878.41542137988597</v>
      </c>
      <c r="Q62" s="7">
        <v>895.72114434349976</v>
      </c>
      <c r="R62" s="7">
        <v>892.59766703273044</v>
      </c>
      <c r="S62" s="7">
        <v>899.84974623169683</v>
      </c>
    </row>
    <row r="63" spans="1:19" ht="24.95" customHeight="1" x14ac:dyDescent="0.25">
      <c r="A63" s="20"/>
      <c r="B63" s="20"/>
      <c r="C63" s="6" t="s">
        <v>60</v>
      </c>
      <c r="D63" s="6" t="s">
        <v>39</v>
      </c>
      <c r="E63" s="7">
        <v>329.82249785812024</v>
      </c>
      <c r="F63" s="7">
        <v>331.88999192183127</v>
      </c>
      <c r="G63" s="7">
        <v>335.75624710665107</v>
      </c>
      <c r="H63" s="7">
        <v>356.18105879676591</v>
      </c>
      <c r="I63" s="7">
        <v>358.69379381129727</v>
      </c>
      <c r="J63" s="7">
        <v>381.81650036086404</v>
      </c>
      <c r="K63" s="7">
        <v>382.2159174683942</v>
      </c>
      <c r="L63" s="7">
        <v>373.80696858937307</v>
      </c>
      <c r="M63" s="7">
        <v>378.17043855324761</v>
      </c>
      <c r="N63" s="7">
        <v>388.66485465391111</v>
      </c>
      <c r="O63" s="7">
        <v>393.70357061128277</v>
      </c>
      <c r="P63" s="7">
        <v>400.41995500000002</v>
      </c>
      <c r="Q63" s="7">
        <v>406.40088998811723</v>
      </c>
      <c r="R63" s="7">
        <v>406.7820854485189</v>
      </c>
      <c r="S63" s="7">
        <v>410.1264440939043</v>
      </c>
    </row>
    <row r="64" spans="1:19" ht="24.95" customHeight="1" x14ac:dyDescent="0.25">
      <c r="A64" s="20"/>
      <c r="B64" s="20"/>
      <c r="C64" s="20" t="s">
        <v>61</v>
      </c>
      <c r="D64" s="6" t="s">
        <v>62</v>
      </c>
      <c r="E64" s="7">
        <v>27.741605982466499</v>
      </c>
      <c r="F64" s="7">
        <v>28.145329414337581</v>
      </c>
      <c r="G64" s="7">
        <v>28.907759682907901</v>
      </c>
      <c r="H64" s="7">
        <v>26.738714219649964</v>
      </c>
      <c r="I64" s="7">
        <v>27.700903966354129</v>
      </c>
      <c r="J64" s="7">
        <v>29.035174091060494</v>
      </c>
      <c r="K64" s="7">
        <v>29.162089835713317</v>
      </c>
      <c r="L64" s="7">
        <v>28.956373444435624</v>
      </c>
      <c r="M64" s="7">
        <v>28.930375855699989</v>
      </c>
      <c r="N64" s="7">
        <v>29.614528728500233</v>
      </c>
      <c r="O64" s="7">
        <v>29.202019078986051</v>
      </c>
      <c r="P64" s="7">
        <v>30.217941440000004</v>
      </c>
      <c r="Q64" s="7">
        <v>31.235240716299987</v>
      </c>
      <c r="R64" s="7">
        <v>31.427268746392492</v>
      </c>
      <c r="S64" s="7">
        <v>31.733378340548345</v>
      </c>
    </row>
    <row r="65" spans="1:19" ht="24.95" customHeight="1" x14ac:dyDescent="0.25">
      <c r="A65" s="20"/>
      <c r="B65" s="20"/>
      <c r="C65" s="20"/>
      <c r="D65" s="6" t="s">
        <v>183</v>
      </c>
      <c r="E65" s="7">
        <v>28.547694355477137</v>
      </c>
      <c r="F65" s="7">
        <v>29.027816478206361</v>
      </c>
      <c r="G65" s="7">
        <v>29.718867372716346</v>
      </c>
      <c r="H65" s="7">
        <v>27.6629552728213</v>
      </c>
      <c r="I65" s="7">
        <v>28.018515581095517</v>
      </c>
      <c r="J65" s="7">
        <v>27.424609971790652</v>
      </c>
      <c r="K65" s="7">
        <v>27.760603185627172</v>
      </c>
      <c r="L65" s="7">
        <v>28.383216654873483</v>
      </c>
      <c r="M65" s="7">
        <v>28.774871273102875</v>
      </c>
      <c r="N65" s="7">
        <v>29.287705879730847</v>
      </c>
      <c r="O65" s="7">
        <v>29.549407287693345</v>
      </c>
      <c r="P65" s="7">
        <v>29.245123980000013</v>
      </c>
      <c r="Q65" s="7">
        <v>29.452612504200001</v>
      </c>
      <c r="R65" s="7">
        <v>29.79015050993236</v>
      </c>
      <c r="S65" s="7">
        <v>30.202709422728567</v>
      </c>
    </row>
    <row r="66" spans="1:19" ht="24.95" customHeight="1" x14ac:dyDescent="0.25">
      <c r="A66" s="20"/>
      <c r="B66" s="20"/>
      <c r="C66" s="20"/>
      <c r="D66" s="6" t="s">
        <v>63</v>
      </c>
      <c r="E66" s="7">
        <v>210.55706361297379</v>
      </c>
      <c r="F66" s="7">
        <v>211.97713137161384</v>
      </c>
      <c r="G66" s="7">
        <v>214.99269538698189</v>
      </c>
      <c r="H66" s="7">
        <v>198.50329997407968</v>
      </c>
      <c r="I66" s="7">
        <v>192.90046054841491</v>
      </c>
      <c r="J66" s="7">
        <v>196.66441526451487</v>
      </c>
      <c r="K66" s="7">
        <v>196.19149297127942</v>
      </c>
      <c r="L66" s="7">
        <v>194.06026745133053</v>
      </c>
      <c r="M66" s="7">
        <v>197.4050559583527</v>
      </c>
      <c r="N66" s="7">
        <v>201.67177511409761</v>
      </c>
      <c r="O66" s="7">
        <v>200.77600072856418</v>
      </c>
      <c r="P66" s="7">
        <v>207.12924558800006</v>
      </c>
      <c r="Q66" s="7">
        <v>209.81372313649189</v>
      </c>
      <c r="R66" s="7">
        <v>212.17169651483781</v>
      </c>
      <c r="S66" s="7">
        <v>213.6711419254658</v>
      </c>
    </row>
    <row r="67" spans="1:19" ht="24.95" customHeight="1" x14ac:dyDescent="0.25">
      <c r="A67" s="20"/>
      <c r="B67" s="20"/>
      <c r="C67" s="20"/>
      <c r="D67" s="6" t="s">
        <v>184</v>
      </c>
      <c r="E67" s="7">
        <v>34.856410482198854</v>
      </c>
      <c r="F67" s="7">
        <v>35.261735161218546</v>
      </c>
      <c r="G67" s="7">
        <v>36.007824192367885</v>
      </c>
      <c r="H67" s="7">
        <v>32.734806919963887</v>
      </c>
      <c r="I67" s="7">
        <v>32.630657821084391</v>
      </c>
      <c r="J67" s="7">
        <v>32.450754020060266</v>
      </c>
      <c r="K67" s="7">
        <v>32.141009368400631</v>
      </c>
      <c r="L67" s="7">
        <v>32.164061764066872</v>
      </c>
      <c r="M67" s="7">
        <v>32.517237177301666</v>
      </c>
      <c r="N67" s="7">
        <v>33.259810112473886</v>
      </c>
      <c r="O67" s="7">
        <v>33.242878195126352</v>
      </c>
      <c r="P67" s="7">
        <v>33.725194208000012</v>
      </c>
      <c r="Q67" s="7">
        <v>34.20832901</v>
      </c>
      <c r="R67" s="7">
        <v>34.477777235658188</v>
      </c>
      <c r="S67" s="7">
        <v>34.738613418852964</v>
      </c>
    </row>
    <row r="68" spans="1:19" ht="24.95" customHeight="1" x14ac:dyDescent="0.25">
      <c r="A68" s="20" t="s">
        <v>185</v>
      </c>
      <c r="B68" s="20" t="s">
        <v>65</v>
      </c>
      <c r="C68" s="20" t="s">
        <v>66</v>
      </c>
      <c r="D68" s="6" t="s">
        <v>67</v>
      </c>
      <c r="E68" s="7">
        <v>2.3852639860210387</v>
      </c>
      <c r="F68" s="7">
        <v>2.5765701351867598</v>
      </c>
      <c r="G68" s="7">
        <v>2.6446453266806782</v>
      </c>
      <c r="H68" s="7">
        <v>2.4453834513299584</v>
      </c>
      <c r="I68" s="7">
        <v>2.3682671546694887</v>
      </c>
      <c r="J68" s="7">
        <v>2.534894121269891</v>
      </c>
      <c r="K68" s="7">
        <v>2.5665686917920576</v>
      </c>
      <c r="L68" s="7">
        <v>2.6265167538700132</v>
      </c>
      <c r="M68" s="7">
        <v>2.663197332616527</v>
      </c>
      <c r="N68" s="7">
        <v>2.724515745650526</v>
      </c>
      <c r="O68" s="7">
        <v>2.7344362359936691</v>
      </c>
      <c r="P68" s="7">
        <v>2.7750119085599976</v>
      </c>
      <c r="Q68" s="7">
        <v>2.7766041199999996</v>
      </c>
      <c r="R68" s="7">
        <v>2.8324160387063917</v>
      </c>
      <c r="S68" s="7">
        <v>2.8586810860707916</v>
      </c>
    </row>
    <row r="69" spans="1:19" ht="24.95" customHeight="1" x14ac:dyDescent="0.25">
      <c r="A69" s="20"/>
      <c r="B69" s="20"/>
      <c r="C69" s="20"/>
      <c r="D69" s="6" t="s">
        <v>68</v>
      </c>
      <c r="E69" s="7">
        <v>2.0371761748349688</v>
      </c>
      <c r="F69" s="7">
        <v>2.1390552647676238</v>
      </c>
      <c r="G69" s="7">
        <v>2.1854303672023105</v>
      </c>
      <c r="H69" s="7">
        <v>1.9924465686847839</v>
      </c>
      <c r="I69" s="7">
        <v>1.9618750977857913</v>
      </c>
      <c r="J69" s="7">
        <v>1.9593860831080876</v>
      </c>
      <c r="K69" s="7">
        <v>2.0712505358876823</v>
      </c>
      <c r="L69" s="7">
        <v>2.102779766498633</v>
      </c>
      <c r="M69" s="7">
        <v>2.1292290737531077</v>
      </c>
      <c r="N69" s="7">
        <v>2.1579064816718954</v>
      </c>
      <c r="O69" s="7">
        <v>2.1527468501157547</v>
      </c>
      <c r="P69" s="7">
        <v>2.1620957216000014</v>
      </c>
      <c r="Q69" s="7">
        <v>2.2024712143991607</v>
      </c>
      <c r="R69" s="7">
        <v>2.246356716066074</v>
      </c>
      <c r="S69" s="7">
        <v>2.2858721348168221</v>
      </c>
    </row>
    <row r="70" spans="1:19" ht="24.95" customHeight="1" x14ac:dyDescent="0.25">
      <c r="A70" s="20"/>
      <c r="B70" s="20"/>
      <c r="C70" s="20"/>
      <c r="D70" s="6" t="s">
        <v>69</v>
      </c>
      <c r="E70" s="7">
        <v>1.4894634045229269</v>
      </c>
      <c r="F70" s="7">
        <v>1.5720336015116381</v>
      </c>
      <c r="G70" s="7">
        <v>1.5943407558847629</v>
      </c>
      <c r="H70" s="7">
        <v>1.4908371469064339</v>
      </c>
      <c r="I70" s="7">
        <v>1.4630716161007782</v>
      </c>
      <c r="J70" s="7">
        <v>1.5557939323269032</v>
      </c>
      <c r="K70" s="7">
        <v>1.6348512851250858</v>
      </c>
      <c r="L70" s="7">
        <v>1.6770128442249579</v>
      </c>
      <c r="M70" s="7">
        <v>1.6944020993488009</v>
      </c>
      <c r="N70" s="7">
        <v>1.7500682289557445</v>
      </c>
      <c r="O70" s="7">
        <v>1.7780311934193234</v>
      </c>
      <c r="P70" s="7">
        <v>1.8157723243799568</v>
      </c>
      <c r="Q70" s="7">
        <v>1.8471545896000003</v>
      </c>
      <c r="R70" s="7">
        <v>1.8966126159444221</v>
      </c>
      <c r="S70" s="7">
        <v>1.9148382415760943</v>
      </c>
    </row>
    <row r="71" spans="1:19" ht="24.95" customHeight="1" x14ac:dyDescent="0.25">
      <c r="A71" s="20"/>
      <c r="B71" s="20"/>
      <c r="C71" s="20" t="s">
        <v>70</v>
      </c>
      <c r="D71" s="6" t="s">
        <v>186</v>
      </c>
      <c r="E71" s="7">
        <v>1.4207123327775171</v>
      </c>
      <c r="F71" s="7">
        <v>1.4951903774061681</v>
      </c>
      <c r="G71" s="7">
        <v>1.5306024845362129</v>
      </c>
      <c r="H71" s="7">
        <v>1.4063298349748767</v>
      </c>
      <c r="I71" s="7">
        <v>1.4317442984074875</v>
      </c>
      <c r="J71" s="7">
        <v>1.468462513475489</v>
      </c>
      <c r="K71" s="7">
        <v>1.4987514600465786</v>
      </c>
      <c r="L71" s="7">
        <v>1.526015405935145</v>
      </c>
      <c r="M71" s="7">
        <v>1.5566280495790044</v>
      </c>
      <c r="N71" s="7">
        <v>1.6113706998704582</v>
      </c>
      <c r="O71" s="7">
        <v>1.637071369070036</v>
      </c>
      <c r="P71" s="7">
        <v>1.7079664732000015</v>
      </c>
      <c r="Q71" s="7">
        <v>1.7710709600000001</v>
      </c>
      <c r="R71" s="7">
        <v>1.7930226951938666</v>
      </c>
      <c r="S71" s="7">
        <v>1.819135448768981</v>
      </c>
    </row>
    <row r="72" spans="1:19" ht="24.95" customHeight="1" x14ac:dyDescent="0.25">
      <c r="A72" s="20"/>
      <c r="B72" s="20"/>
      <c r="C72" s="20"/>
      <c r="D72" s="6" t="s">
        <v>187</v>
      </c>
      <c r="E72" s="7">
        <v>2.2416849002364789</v>
      </c>
      <c r="F72" s="7">
        <v>2.3999850356002392</v>
      </c>
      <c r="G72" s="7">
        <v>2.437780243971047</v>
      </c>
      <c r="H72" s="7">
        <v>2.23406687627081</v>
      </c>
      <c r="I72" s="7">
        <v>2.2273071765841101</v>
      </c>
      <c r="J72" s="7">
        <v>2.304795180268072</v>
      </c>
      <c r="K72" s="7">
        <v>2.3558463451708889</v>
      </c>
      <c r="L72" s="7">
        <v>2.414830367987753</v>
      </c>
      <c r="M72" s="7">
        <v>2.453064041355868</v>
      </c>
      <c r="N72" s="7">
        <v>2.5249714778241064</v>
      </c>
      <c r="O72" s="7">
        <v>2.5770692769431447</v>
      </c>
      <c r="P72" s="7">
        <v>2.6011909056999998</v>
      </c>
      <c r="Q72" s="7">
        <v>2.6227870900000001</v>
      </c>
      <c r="R72" s="7">
        <v>2.6447560264925141</v>
      </c>
      <c r="S72" s="7">
        <v>2.6762277998843262</v>
      </c>
    </row>
    <row r="73" spans="1:19" ht="24.95" customHeight="1" x14ac:dyDescent="0.25">
      <c r="A73" s="20"/>
      <c r="B73" s="20"/>
      <c r="C73" s="6" t="s">
        <v>71</v>
      </c>
      <c r="D73" s="6" t="s">
        <v>39</v>
      </c>
      <c r="E73" s="7">
        <v>6.0264893044373977</v>
      </c>
      <c r="F73" s="7">
        <v>6.1547424517806997</v>
      </c>
      <c r="G73" s="7">
        <v>6.3421683131018698</v>
      </c>
      <c r="H73" s="7">
        <v>6.8949936026377765</v>
      </c>
      <c r="I73" s="7">
        <v>7.3083982421154214</v>
      </c>
      <c r="J73" s="7">
        <v>7.3256425888201742</v>
      </c>
      <c r="K73" s="7">
        <v>7.2232305837427475</v>
      </c>
      <c r="L73" s="7">
        <v>7.2188890908191299</v>
      </c>
      <c r="M73" s="7">
        <v>7.3316797629116923</v>
      </c>
      <c r="N73" s="7">
        <v>7.4762965364001719</v>
      </c>
      <c r="O73" s="7">
        <v>7.58300498146758</v>
      </c>
      <c r="P73" s="7">
        <v>7.7037267599599986</v>
      </c>
      <c r="Q73" s="7">
        <v>7.9142680199999988</v>
      </c>
      <c r="R73" s="7">
        <v>7.95725746031746</v>
      </c>
      <c r="S73" s="7">
        <v>8.0837886507936503</v>
      </c>
    </row>
    <row r="74" spans="1:19" ht="24.95" customHeight="1" x14ac:dyDescent="0.25">
      <c r="A74" s="20"/>
      <c r="B74" s="20"/>
      <c r="C74" s="6" t="s">
        <v>72</v>
      </c>
      <c r="D74" s="6" t="s">
        <v>39</v>
      </c>
      <c r="E74" s="7">
        <v>7.7687816681093231</v>
      </c>
      <c r="F74" s="7">
        <v>7.9529224039616118</v>
      </c>
      <c r="G74" s="7">
        <v>8.1238655317031743</v>
      </c>
      <c r="H74" s="7">
        <v>7.4193829702679865</v>
      </c>
      <c r="I74" s="7">
        <v>6.9811917023752841</v>
      </c>
      <c r="J74" s="7">
        <v>7.1031656773986294</v>
      </c>
      <c r="K74" s="7">
        <v>7.1225692891745904</v>
      </c>
      <c r="L74" s="7">
        <v>7.0963592971804061</v>
      </c>
      <c r="M74" s="7">
        <v>7.1982961744142413</v>
      </c>
      <c r="N74" s="7">
        <v>7.375193968991768</v>
      </c>
      <c r="O74" s="7">
        <v>7.4963985996214326</v>
      </c>
      <c r="P74" s="7">
        <v>7.7414360699999998</v>
      </c>
      <c r="Q74" s="7">
        <v>7.8679707879279972</v>
      </c>
      <c r="R74" s="7">
        <v>7.8885906418219465</v>
      </c>
      <c r="S74" s="7">
        <v>7.9398703364389238</v>
      </c>
    </row>
    <row r="75" spans="1:19" ht="24.95" customHeight="1" x14ac:dyDescent="0.25">
      <c r="A75" s="20"/>
      <c r="B75" s="20"/>
      <c r="C75" s="6" t="s">
        <v>73</v>
      </c>
      <c r="D75" s="6" t="s">
        <v>74</v>
      </c>
      <c r="E75" s="7">
        <v>46.68771952485065</v>
      </c>
      <c r="F75" s="7">
        <v>47.297248631392065</v>
      </c>
      <c r="G75" s="7">
        <v>47.929444837253854</v>
      </c>
      <c r="H75" s="7">
        <v>44.609743512454983</v>
      </c>
      <c r="I75" s="7">
        <v>44.494870948531165</v>
      </c>
      <c r="J75" s="7">
        <v>44.498833345807213</v>
      </c>
      <c r="K75" s="7">
        <v>44.361557441542139</v>
      </c>
      <c r="L75" s="7">
        <v>43.342051535861501</v>
      </c>
      <c r="M75" s="7">
        <v>43.969034512394522</v>
      </c>
      <c r="N75" s="7">
        <v>44.66813947346386</v>
      </c>
      <c r="O75" s="7">
        <v>43.850604639097227</v>
      </c>
      <c r="P75" s="7">
        <v>45.834989144000005</v>
      </c>
      <c r="Q75" s="7">
        <v>46.09644220000002</v>
      </c>
      <c r="R75" s="7">
        <v>46.245810203028682</v>
      </c>
      <c r="S75" s="7">
        <v>46.562857729607785</v>
      </c>
    </row>
    <row r="76" spans="1:19" ht="24.95" customHeight="1" x14ac:dyDescent="0.25">
      <c r="A76" s="21" t="s">
        <v>188</v>
      </c>
      <c r="B76" s="20" t="s">
        <v>75</v>
      </c>
      <c r="C76" s="20" t="s">
        <v>75</v>
      </c>
      <c r="D76" s="6" t="s">
        <v>76</v>
      </c>
      <c r="E76" s="7">
        <v>20.390185331320499</v>
      </c>
      <c r="F76" s="7">
        <v>20.554029050857626</v>
      </c>
      <c r="G76" s="7">
        <v>20.662368534916215</v>
      </c>
      <c r="H76" s="7">
        <v>18.780059773263648</v>
      </c>
      <c r="I76" s="7">
        <v>18.721793836113651</v>
      </c>
      <c r="J76" s="7">
        <v>20.110418552575705</v>
      </c>
      <c r="K76" s="7">
        <v>21.063091113675828</v>
      </c>
      <c r="L76" s="7">
        <v>20.919398885494246</v>
      </c>
      <c r="M76" s="7">
        <v>21.118719119922904</v>
      </c>
      <c r="N76" s="7">
        <v>21.333659140067777</v>
      </c>
      <c r="O76" s="7">
        <v>21.404589112187374</v>
      </c>
      <c r="P76" s="7">
        <v>21.586651700000004</v>
      </c>
      <c r="Q76" s="7">
        <v>22.200043879199981</v>
      </c>
      <c r="R76" s="7">
        <v>22.24478780047799</v>
      </c>
      <c r="S76" s="7">
        <v>22.412281808650061</v>
      </c>
    </row>
    <row r="77" spans="1:19" ht="24.95" customHeight="1" x14ac:dyDescent="0.25">
      <c r="A77" s="21"/>
      <c r="B77" s="20"/>
      <c r="C77" s="20"/>
      <c r="D77" s="6" t="s">
        <v>77</v>
      </c>
      <c r="E77" s="7">
        <v>22.444468436404037</v>
      </c>
      <c r="F77" s="7">
        <v>22.668000365496923</v>
      </c>
      <c r="G77" s="7">
        <v>22.991456727590858</v>
      </c>
      <c r="H77" s="7">
        <v>21.424204831344074</v>
      </c>
      <c r="I77" s="7">
        <v>20.995005987503426</v>
      </c>
      <c r="J77" s="7">
        <v>21.779530706574683</v>
      </c>
      <c r="K77" s="7">
        <v>22.650438703440948</v>
      </c>
      <c r="L77" s="7">
        <v>23.085867068628691</v>
      </c>
      <c r="M77" s="7">
        <v>23.260590367411115</v>
      </c>
      <c r="N77" s="7">
        <v>23.857777164894468</v>
      </c>
      <c r="O77" s="7">
        <v>24.306750508132975</v>
      </c>
      <c r="P77" s="7">
        <v>24.703692164</v>
      </c>
      <c r="Q77" s="7">
        <v>24.916032415339991</v>
      </c>
      <c r="R77" s="7">
        <v>25.162888826761485</v>
      </c>
      <c r="S77" s="7">
        <v>25.588882556561085</v>
      </c>
    </row>
    <row r="78" spans="1:19" ht="24.95" customHeight="1" x14ac:dyDescent="0.25">
      <c r="A78" s="21"/>
      <c r="B78" s="20"/>
      <c r="C78" s="6" t="s">
        <v>78</v>
      </c>
      <c r="D78" s="6" t="s">
        <v>189</v>
      </c>
      <c r="E78" s="7">
        <v>36.261318063455946</v>
      </c>
      <c r="F78" s="7">
        <v>36.664553091136526</v>
      </c>
      <c r="G78" s="7">
        <v>37.160158393384343</v>
      </c>
      <c r="H78" s="7">
        <v>36.721892853579185</v>
      </c>
      <c r="I78" s="7">
        <v>36.41762713087244</v>
      </c>
      <c r="J78" s="7">
        <v>36.583367732438283</v>
      </c>
      <c r="K78" s="7">
        <v>36.74457193490592</v>
      </c>
      <c r="L78" s="7">
        <v>37.397326043025906</v>
      </c>
      <c r="M78" s="7">
        <v>38.172058473793179</v>
      </c>
      <c r="N78" s="7">
        <v>39.328994120197301</v>
      </c>
      <c r="O78" s="7">
        <v>38.857861277071123</v>
      </c>
      <c r="P78" s="7">
        <v>38.956101000000004</v>
      </c>
      <c r="Q78" s="7">
        <v>39.40613424999998</v>
      </c>
      <c r="R78" s="7">
        <v>39.428396998491714</v>
      </c>
      <c r="S78" s="7">
        <v>39.344283839689709</v>
      </c>
    </row>
    <row r="79" spans="1:19" ht="24.95" customHeight="1" x14ac:dyDescent="0.25">
      <c r="A79" s="21"/>
      <c r="B79" s="20"/>
      <c r="C79" s="6" t="s">
        <v>79</v>
      </c>
      <c r="D79" s="6" t="s">
        <v>80</v>
      </c>
      <c r="E79" s="7">
        <v>32.475305843166595</v>
      </c>
      <c r="F79" s="7">
        <v>32.639577930847366</v>
      </c>
      <c r="G79" s="7">
        <v>33.403087221911029</v>
      </c>
      <c r="H79" s="7">
        <v>30.849310434615948</v>
      </c>
      <c r="I79" s="7">
        <v>30.406195448041334</v>
      </c>
      <c r="J79" s="7">
        <v>32.621166687944253</v>
      </c>
      <c r="K79" s="7">
        <v>32.943112644095685</v>
      </c>
      <c r="L79" s="7">
        <v>33.480507365494212</v>
      </c>
      <c r="M79" s="7">
        <v>34.06375521865472</v>
      </c>
      <c r="N79" s="7">
        <v>34.903721750031032</v>
      </c>
      <c r="O79" s="7">
        <v>35.137561923631282</v>
      </c>
      <c r="P79" s="7">
        <v>35.314176119999971</v>
      </c>
      <c r="Q79" s="7">
        <v>35.840876699999995</v>
      </c>
      <c r="R79" s="7">
        <v>36.059399162740426</v>
      </c>
      <c r="S79" s="7">
        <v>36.405945949559836</v>
      </c>
    </row>
    <row r="80" spans="1:19" ht="24.95" customHeight="1" x14ac:dyDescent="0.25">
      <c r="A80" s="21"/>
      <c r="B80" s="20"/>
      <c r="C80" s="6" t="s">
        <v>81</v>
      </c>
      <c r="D80" s="6" t="s">
        <v>82</v>
      </c>
      <c r="E80" s="7">
        <v>8.3319865317500756</v>
      </c>
      <c r="F80" s="7">
        <v>8.4925668674720765</v>
      </c>
      <c r="G80" s="7">
        <v>8.7735680818024342</v>
      </c>
      <c r="H80" s="7">
        <v>8.1251376900299821</v>
      </c>
      <c r="I80" s="7">
        <v>7.8069370903293009</v>
      </c>
      <c r="J80" s="7">
        <v>8.2088144549850401</v>
      </c>
      <c r="K80" s="7">
        <v>8.0563001220226393</v>
      </c>
      <c r="L80" s="7">
        <v>8.2333565128312252</v>
      </c>
      <c r="M80" s="7">
        <v>8.4539139788028876</v>
      </c>
      <c r="N80" s="7">
        <v>8.7081037911139898</v>
      </c>
      <c r="O80" s="7">
        <v>8.8282228801176874</v>
      </c>
      <c r="P80" s="7">
        <v>8.9546103311999961</v>
      </c>
      <c r="Q80" s="7">
        <v>9.2199777172040029</v>
      </c>
      <c r="R80" s="7">
        <v>9.1785369343657202</v>
      </c>
      <c r="S80" s="7">
        <v>9.2500482734230811</v>
      </c>
    </row>
    <row r="81" spans="1:19" ht="24.95" customHeight="1" x14ac:dyDescent="0.25">
      <c r="A81" s="21"/>
      <c r="B81" s="20" t="s">
        <v>19</v>
      </c>
      <c r="C81" s="6" t="s">
        <v>20</v>
      </c>
      <c r="D81" s="6" t="s">
        <v>190</v>
      </c>
      <c r="E81" s="7">
        <v>39.705621374603133</v>
      </c>
      <c r="F81" s="7">
        <v>41.496500707698509</v>
      </c>
      <c r="G81" s="7">
        <v>43.80426321711802</v>
      </c>
      <c r="H81" s="7">
        <v>40.190346778546512</v>
      </c>
      <c r="I81" s="7">
        <v>39.911232354739319</v>
      </c>
      <c r="J81" s="7">
        <v>39.821837301071682</v>
      </c>
      <c r="K81" s="7">
        <v>39.919045798316631</v>
      </c>
      <c r="L81" s="7">
        <v>40.936695331901177</v>
      </c>
      <c r="M81" s="7">
        <v>41.635815994191397</v>
      </c>
      <c r="N81" s="7">
        <v>42.185848705638783</v>
      </c>
      <c r="O81" s="7">
        <v>42.867082729703704</v>
      </c>
      <c r="P81" s="7">
        <v>43.493090430000578</v>
      </c>
      <c r="Q81" s="7">
        <v>44.76265589799997</v>
      </c>
      <c r="R81" s="7">
        <v>45.137588563218394</v>
      </c>
      <c r="S81" s="7">
        <v>45.266317413793104</v>
      </c>
    </row>
    <row r="82" spans="1:19" ht="24.95" customHeight="1" x14ac:dyDescent="0.25">
      <c r="A82" s="21"/>
      <c r="B82" s="20"/>
      <c r="C82" s="6" t="s">
        <v>21</v>
      </c>
      <c r="D82" s="6" t="s">
        <v>191</v>
      </c>
      <c r="E82" s="7">
        <v>44.637791008686897</v>
      </c>
      <c r="F82" s="7">
        <v>47.469661798609017</v>
      </c>
      <c r="G82" s="7">
        <v>50.002459682286606</v>
      </c>
      <c r="H82" s="7">
        <v>45.930846858879804</v>
      </c>
      <c r="I82" s="7">
        <v>43.167942943759293</v>
      </c>
      <c r="J82" s="7">
        <v>43.332586860203548</v>
      </c>
      <c r="K82" s="7">
        <v>43.622123315080778</v>
      </c>
      <c r="L82" s="7">
        <v>43.494632923350927</v>
      </c>
      <c r="M82" s="7">
        <v>44.481322781288625</v>
      </c>
      <c r="N82" s="7">
        <v>45.406073821692992</v>
      </c>
      <c r="O82" s="7">
        <v>45.412778658439265</v>
      </c>
      <c r="P82" s="7">
        <v>46.100883786999994</v>
      </c>
      <c r="Q82" s="7">
        <v>47.327040046999983</v>
      </c>
      <c r="R82" s="7">
        <v>47.237747499999998</v>
      </c>
      <c r="S82" s="7">
        <v>48.036409999999997</v>
      </c>
    </row>
    <row r="83" spans="1:19" ht="24.95" customHeight="1" x14ac:dyDescent="0.25">
      <c r="A83" s="21"/>
      <c r="B83" s="20" t="s">
        <v>83</v>
      </c>
      <c r="C83" s="20" t="s">
        <v>192</v>
      </c>
      <c r="D83" s="6" t="s">
        <v>193</v>
      </c>
      <c r="E83" s="7">
        <v>88.318799935252173</v>
      </c>
      <c r="F83" s="7">
        <v>88.956633521350383</v>
      </c>
      <c r="G83" s="7">
        <v>89.059791247667349</v>
      </c>
      <c r="H83" s="7">
        <v>83.319685864498453</v>
      </c>
      <c r="I83" s="7">
        <v>82.410659916826873</v>
      </c>
      <c r="J83" s="7">
        <v>82.290656248633155</v>
      </c>
      <c r="K83" s="7">
        <v>83.61546296382501</v>
      </c>
      <c r="L83" s="7">
        <v>83.230900627497249</v>
      </c>
      <c r="M83" s="7">
        <v>86.874632379683305</v>
      </c>
      <c r="N83" s="7">
        <v>89.785208316194669</v>
      </c>
      <c r="O83" s="7">
        <v>89.319439286858213</v>
      </c>
      <c r="P83" s="7">
        <v>87.863168017899952</v>
      </c>
      <c r="Q83" s="7">
        <v>87.998571219200016</v>
      </c>
      <c r="R83" s="7">
        <v>88.564360831122912</v>
      </c>
      <c r="S83" s="7">
        <v>89.087092646625422</v>
      </c>
    </row>
    <row r="84" spans="1:19" ht="24.95" customHeight="1" x14ac:dyDescent="0.25">
      <c r="A84" s="21"/>
      <c r="B84" s="20"/>
      <c r="C84" s="20"/>
      <c r="D84" s="6" t="s">
        <v>194</v>
      </c>
      <c r="E84" s="7">
        <v>108.67103398776871</v>
      </c>
      <c r="F84" s="7">
        <v>108.81773919239005</v>
      </c>
      <c r="G84" s="7">
        <v>109.67916010924469</v>
      </c>
      <c r="H84" s="7">
        <v>110.96567513541238</v>
      </c>
      <c r="I84" s="7">
        <v>114.099219472968</v>
      </c>
      <c r="J84" s="7">
        <v>117.30949151670868</v>
      </c>
      <c r="K84" s="7">
        <v>123.25589305257782</v>
      </c>
      <c r="L84" s="7">
        <v>125.10187477080891</v>
      </c>
      <c r="M84" s="7">
        <v>127.14690031579011</v>
      </c>
      <c r="N84" s="7">
        <v>129.2170300096638</v>
      </c>
      <c r="O84" s="7">
        <v>129.73223396281278</v>
      </c>
      <c r="P84" s="7">
        <v>129.64051429745626</v>
      </c>
      <c r="Q84" s="7">
        <v>129.86500164000012</v>
      </c>
      <c r="R84" s="7">
        <v>130.52517279411765</v>
      </c>
      <c r="S84" s="7">
        <v>131.49025857843137</v>
      </c>
    </row>
    <row r="85" spans="1:19" ht="24.95" customHeight="1" x14ac:dyDescent="0.25">
      <c r="A85" s="21"/>
      <c r="B85" s="20"/>
      <c r="C85" s="20" t="s">
        <v>85</v>
      </c>
      <c r="D85" s="6" t="s">
        <v>195</v>
      </c>
      <c r="E85" s="7">
        <v>128.22436254726003</v>
      </c>
      <c r="F85" s="7">
        <v>128.28594263530098</v>
      </c>
      <c r="G85" s="7">
        <v>131.90736247393994</v>
      </c>
      <c r="H85" s="7">
        <v>124.16984288216541</v>
      </c>
      <c r="I85" s="7">
        <v>119.30309628907537</v>
      </c>
      <c r="J85" s="7">
        <v>118.38147576180441</v>
      </c>
      <c r="K85" s="7">
        <v>121.74371657847149</v>
      </c>
      <c r="L85" s="7">
        <v>125.48603734085238</v>
      </c>
      <c r="M85" s="7">
        <v>126.62430996643305</v>
      </c>
      <c r="N85" s="7">
        <v>128.53532923347009</v>
      </c>
      <c r="O85" s="7">
        <v>131.078752572469</v>
      </c>
      <c r="P85" s="7">
        <v>131.72390207999996</v>
      </c>
      <c r="Q85" s="7">
        <v>133.83920929000001</v>
      </c>
      <c r="R85" s="7">
        <v>134.86245833333334</v>
      </c>
      <c r="S85" s="7">
        <v>135.98159047619052</v>
      </c>
    </row>
    <row r="86" spans="1:19" ht="24.95" customHeight="1" x14ac:dyDescent="0.25">
      <c r="A86" s="21"/>
      <c r="B86" s="20"/>
      <c r="C86" s="20"/>
      <c r="D86" s="6" t="s">
        <v>196</v>
      </c>
      <c r="E86" s="7">
        <v>155.97050134611541</v>
      </c>
      <c r="F86" s="7">
        <v>158.87097984277665</v>
      </c>
      <c r="G86" s="7">
        <v>159.59681911736737</v>
      </c>
      <c r="H86" s="7">
        <v>161.91832918785653</v>
      </c>
      <c r="I86" s="7">
        <v>165.50893427546308</v>
      </c>
      <c r="J86" s="7">
        <v>168.52407501219858</v>
      </c>
      <c r="K86" s="7">
        <v>169.67221854013167</v>
      </c>
      <c r="L86" s="7">
        <v>169.4728413610774</v>
      </c>
      <c r="M86" s="7">
        <v>172.74930750736252</v>
      </c>
      <c r="N86" s="7">
        <v>176.7656328441482</v>
      </c>
      <c r="O86" s="7">
        <v>179.39075264454198</v>
      </c>
      <c r="P86" s="7">
        <v>181.44835598766005</v>
      </c>
      <c r="Q86" s="7">
        <v>182.047667066</v>
      </c>
      <c r="R86" s="7">
        <v>182.81403185045949</v>
      </c>
      <c r="S86" s="7">
        <v>183.97514665831244</v>
      </c>
    </row>
    <row r="87" spans="1:19" ht="24.95" customHeight="1" x14ac:dyDescent="0.25">
      <c r="A87" s="21"/>
      <c r="B87" s="20"/>
      <c r="C87" s="20"/>
      <c r="D87" s="6" t="s">
        <v>197</v>
      </c>
      <c r="E87" s="7">
        <v>191.23692114211573</v>
      </c>
      <c r="F87" s="7">
        <v>192.95663408515779</v>
      </c>
      <c r="G87" s="7">
        <v>193.79582445342513</v>
      </c>
      <c r="H87" s="7">
        <v>180.31747526697518</v>
      </c>
      <c r="I87" s="7">
        <v>177.71997665699217</v>
      </c>
      <c r="J87" s="7">
        <v>173.00117205587819</v>
      </c>
      <c r="K87" s="7">
        <v>175.91962124692489</v>
      </c>
      <c r="L87" s="7">
        <v>176.1790297048434</v>
      </c>
      <c r="M87" s="7">
        <v>177.78165559059838</v>
      </c>
      <c r="N87" s="7">
        <v>181.96536942581324</v>
      </c>
      <c r="O87" s="7">
        <v>184.28330042069834</v>
      </c>
      <c r="P87" s="7">
        <v>186.00886354399975</v>
      </c>
      <c r="Q87" s="7">
        <v>187.75730747999995</v>
      </c>
      <c r="R87" s="7">
        <v>190.5814395860146</v>
      </c>
      <c r="S87" s="7">
        <v>192.74913273273273</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225</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100.00000000000001</v>
      </c>
      <c r="F4" s="9">
        <v>106.20543534511583</v>
      </c>
      <c r="G4" s="9">
        <v>111.09605976404744</v>
      </c>
      <c r="H4" s="9">
        <v>102.1534237449695</v>
      </c>
      <c r="I4" s="9">
        <v>100.78280689154343</v>
      </c>
      <c r="J4" s="9">
        <v>101.98007086669146</v>
      </c>
      <c r="K4" s="9">
        <v>103.32301380999138</v>
      </c>
      <c r="L4" s="9">
        <v>104.35036342579765</v>
      </c>
      <c r="M4" s="9">
        <v>106.23867204737873</v>
      </c>
      <c r="N4" s="9">
        <v>108.19374435856091</v>
      </c>
      <c r="O4" s="9">
        <v>109.47689970186318</v>
      </c>
      <c r="P4" s="9">
        <v>111.56754351638126</v>
      </c>
      <c r="Q4" s="9">
        <v>115.50648577847862</v>
      </c>
      <c r="R4" s="9">
        <v>116.94783591451196</v>
      </c>
      <c r="S4" s="9">
        <v>119.27518711116086</v>
      </c>
    </row>
    <row r="5" spans="1:19" ht="24.95" customHeight="1" x14ac:dyDescent="0.25">
      <c r="A5" s="20"/>
      <c r="B5" s="20"/>
      <c r="C5" s="20"/>
      <c r="D5" s="6" t="s">
        <v>124</v>
      </c>
      <c r="E5" s="9">
        <v>100.00000000000003</v>
      </c>
      <c r="F5" s="9">
        <v>105.46256844881691</v>
      </c>
      <c r="G5" s="9">
        <v>110.51758412285216</v>
      </c>
      <c r="H5" s="9">
        <v>101.66740932372183</v>
      </c>
      <c r="I5" s="9">
        <v>97.979290768659297</v>
      </c>
      <c r="J5" s="9">
        <v>100.97497057661108</v>
      </c>
      <c r="K5" s="9">
        <v>103.1205569437719</v>
      </c>
      <c r="L5" s="9">
        <v>103.35456689886448</v>
      </c>
      <c r="M5" s="9">
        <v>108.11379390107919</v>
      </c>
      <c r="N5" s="9">
        <v>110.85068115489381</v>
      </c>
      <c r="O5" s="9">
        <v>111.72656840976599</v>
      </c>
      <c r="P5" s="9">
        <v>115.79393027069442</v>
      </c>
      <c r="Q5" s="9">
        <v>121.24140930979695</v>
      </c>
      <c r="R5" s="9">
        <v>122.79556981847402</v>
      </c>
      <c r="S5" s="9">
        <v>124.78787286842811</v>
      </c>
    </row>
    <row r="6" spans="1:19" ht="24.95" customHeight="1" x14ac:dyDescent="0.25">
      <c r="A6" s="20"/>
      <c r="B6" s="20"/>
      <c r="C6" s="20" t="s">
        <v>2</v>
      </c>
      <c r="D6" s="6" t="s">
        <v>125</v>
      </c>
      <c r="E6" s="9">
        <v>100.00000000000001</v>
      </c>
      <c r="F6" s="9">
        <v>106.34585521767625</v>
      </c>
      <c r="G6" s="9">
        <v>108.09131090467625</v>
      </c>
      <c r="H6" s="9">
        <v>97.997245501688013</v>
      </c>
      <c r="I6" s="9">
        <v>98.251020317469795</v>
      </c>
      <c r="J6" s="9">
        <v>99.26524645565685</v>
      </c>
      <c r="K6" s="9">
        <v>104.81438531876513</v>
      </c>
      <c r="L6" s="9">
        <v>106.12045944411379</v>
      </c>
      <c r="M6" s="9">
        <v>108.34458848188204</v>
      </c>
      <c r="N6" s="9">
        <v>111.37137325254928</v>
      </c>
      <c r="O6" s="9">
        <v>115.7368046327221</v>
      </c>
      <c r="P6" s="9">
        <v>118.77670064921305</v>
      </c>
      <c r="Q6" s="9">
        <v>122.62547419945824</v>
      </c>
      <c r="R6" s="9">
        <v>121.73234319837728</v>
      </c>
      <c r="S6" s="9">
        <v>123.06566817300983</v>
      </c>
    </row>
    <row r="7" spans="1:19" ht="24.95" customHeight="1" x14ac:dyDescent="0.25">
      <c r="A7" s="20"/>
      <c r="B7" s="20"/>
      <c r="C7" s="20"/>
      <c r="D7" s="6" t="s">
        <v>126</v>
      </c>
      <c r="E7" s="9">
        <v>100.00000000000001</v>
      </c>
      <c r="F7" s="9">
        <v>107.02113222928227</v>
      </c>
      <c r="G7" s="9">
        <v>109.65759630192269</v>
      </c>
      <c r="H7" s="9">
        <v>116.19915844764459</v>
      </c>
      <c r="I7" s="9">
        <v>122.12261008332612</v>
      </c>
      <c r="J7" s="9">
        <v>122.64161434891943</v>
      </c>
      <c r="K7" s="9">
        <v>123.69695122773932</v>
      </c>
      <c r="L7" s="9">
        <v>124.23618845605486</v>
      </c>
      <c r="M7" s="9">
        <v>126.80677996799054</v>
      </c>
      <c r="N7" s="9">
        <v>129.8269930070781</v>
      </c>
      <c r="O7" s="9">
        <v>134.76578991443424</v>
      </c>
      <c r="P7" s="9">
        <v>134.77028182128876</v>
      </c>
      <c r="Q7" s="9">
        <v>138.37131564873039</v>
      </c>
      <c r="R7" s="9">
        <v>137.42988676200355</v>
      </c>
      <c r="S7" s="9">
        <v>138.90192359611407</v>
      </c>
    </row>
    <row r="8" spans="1:19" ht="24.95" customHeight="1" x14ac:dyDescent="0.25">
      <c r="A8" s="20"/>
      <c r="B8" s="20"/>
      <c r="C8" s="20" t="s">
        <v>127</v>
      </c>
      <c r="D8" s="6" t="s">
        <v>128</v>
      </c>
      <c r="E8" s="9">
        <v>100.00000000000001</v>
      </c>
      <c r="F8" s="9">
        <v>103.96852090132606</v>
      </c>
      <c r="G8" s="9">
        <v>104.73301244613343</v>
      </c>
      <c r="H8" s="9">
        <v>95.608755107520167</v>
      </c>
      <c r="I8" s="9">
        <v>97.04671260293776</v>
      </c>
      <c r="J8" s="9">
        <v>102.521462584337</v>
      </c>
      <c r="K8" s="9">
        <v>105.68707030397451</v>
      </c>
      <c r="L8" s="9">
        <v>106.78866959285224</v>
      </c>
      <c r="M8" s="9">
        <v>109.49689611659032</v>
      </c>
      <c r="N8" s="9">
        <v>110.03025222285831</v>
      </c>
      <c r="O8" s="9">
        <v>111.18209067585785</v>
      </c>
      <c r="P8" s="9">
        <v>112.37093848408166</v>
      </c>
      <c r="Q8" s="9">
        <v>115.7589887716896</v>
      </c>
      <c r="R8" s="9">
        <v>116.78888174623711</v>
      </c>
      <c r="S8" s="9">
        <v>118.0917125438137</v>
      </c>
    </row>
    <row r="9" spans="1:19" ht="24.95" customHeight="1" x14ac:dyDescent="0.25">
      <c r="A9" s="20"/>
      <c r="B9" s="20"/>
      <c r="C9" s="20"/>
      <c r="D9" s="6" t="s">
        <v>129</v>
      </c>
      <c r="E9" s="9">
        <v>100.00000000000001</v>
      </c>
      <c r="F9" s="9">
        <v>104.06648082027343</v>
      </c>
      <c r="G9" s="9">
        <v>104.88206582645215</v>
      </c>
      <c r="H9" s="9">
        <v>108.14864304638982</v>
      </c>
      <c r="I9" s="9">
        <v>115.13762955359728</v>
      </c>
      <c r="J9" s="9">
        <v>115.70725108411511</v>
      </c>
      <c r="K9" s="9">
        <v>116.9222068355355</v>
      </c>
      <c r="L9" s="9">
        <v>114.72216337522295</v>
      </c>
      <c r="M9" s="9">
        <v>117.50093132604367</v>
      </c>
      <c r="N9" s="9">
        <v>119.47052232499945</v>
      </c>
      <c r="O9" s="9">
        <v>119.71420395385481</v>
      </c>
      <c r="P9" s="9">
        <v>121.34058601759084</v>
      </c>
      <c r="Q9" s="9">
        <v>122.95615361065568</v>
      </c>
      <c r="R9" s="9">
        <v>123.87099749405945</v>
      </c>
      <c r="S9" s="9">
        <v>124.81018416209169</v>
      </c>
    </row>
    <row r="10" spans="1:19" ht="24.95" customHeight="1" x14ac:dyDescent="0.25">
      <c r="A10" s="20"/>
      <c r="B10" s="20"/>
      <c r="C10" s="8" t="s">
        <v>130</v>
      </c>
      <c r="D10" s="6" t="s">
        <v>131</v>
      </c>
      <c r="E10" s="9">
        <v>100.00000000000001</v>
      </c>
      <c r="F10" s="9">
        <v>103.3628177392188</v>
      </c>
      <c r="G10" s="9">
        <v>104.13583430993445</v>
      </c>
      <c r="H10" s="9">
        <v>100.00290981647153</v>
      </c>
      <c r="I10" s="9">
        <v>102.51941718979863</v>
      </c>
      <c r="J10" s="9">
        <v>107.78366970295647</v>
      </c>
      <c r="K10" s="9">
        <v>111.07353152923187</v>
      </c>
      <c r="L10" s="9">
        <v>113.12532071064847</v>
      </c>
      <c r="M10" s="9">
        <v>116.32402993354125</v>
      </c>
      <c r="N10" s="9">
        <v>116.64489095506842</v>
      </c>
      <c r="O10" s="9">
        <v>120.10361004659393</v>
      </c>
      <c r="P10" s="9">
        <v>120.05599144363921</v>
      </c>
      <c r="Q10" s="9">
        <v>121.42595262290156</v>
      </c>
      <c r="R10" s="9">
        <v>122.15002333230339</v>
      </c>
      <c r="S10" s="9">
        <v>122.90619248034821</v>
      </c>
    </row>
    <row r="11" spans="1:19" ht="24.95" customHeight="1" x14ac:dyDescent="0.25">
      <c r="A11" s="20"/>
      <c r="B11" s="20"/>
      <c r="C11" s="21" t="s">
        <v>3</v>
      </c>
      <c r="D11" s="6" t="s">
        <v>132</v>
      </c>
      <c r="E11" s="9">
        <v>100.00000000000001</v>
      </c>
      <c r="F11" s="9">
        <v>104.97399568123477</v>
      </c>
      <c r="G11" s="9">
        <v>109.72746763828849</v>
      </c>
      <c r="H11" s="9">
        <v>107.16870456890437</v>
      </c>
      <c r="I11" s="9">
        <v>107.74500309797047</v>
      </c>
      <c r="J11" s="9">
        <v>116.3863708167308</v>
      </c>
      <c r="K11" s="9">
        <v>120.56383376388837</v>
      </c>
      <c r="L11" s="9">
        <v>124.69566917664311</v>
      </c>
      <c r="M11" s="9">
        <v>124.31813405591654</v>
      </c>
      <c r="N11" s="9">
        <v>127.34189503474013</v>
      </c>
      <c r="O11" s="9">
        <v>129.87679053686747</v>
      </c>
      <c r="P11" s="9">
        <v>134.49970406489697</v>
      </c>
      <c r="Q11" s="9">
        <v>136.70806131513928</v>
      </c>
      <c r="R11" s="9">
        <v>136.46787323225988</v>
      </c>
      <c r="S11" s="9">
        <v>136.14587879860264</v>
      </c>
    </row>
    <row r="12" spans="1:19" ht="24.95" customHeight="1" x14ac:dyDescent="0.25">
      <c r="A12" s="20"/>
      <c r="B12" s="20"/>
      <c r="C12" s="21"/>
      <c r="D12" s="6" t="s">
        <v>43</v>
      </c>
      <c r="E12" s="9">
        <v>100.00000000000001</v>
      </c>
      <c r="F12" s="9">
        <v>104.97399568123477</v>
      </c>
      <c r="G12" s="9">
        <v>109.7274676382885</v>
      </c>
      <c r="H12" s="9">
        <v>107.16870456890437</v>
      </c>
      <c r="I12" s="9">
        <v>107.74500309797047</v>
      </c>
      <c r="J12" s="9">
        <v>116.38637081673079</v>
      </c>
      <c r="K12" s="9">
        <v>120.56383376388833</v>
      </c>
      <c r="L12" s="9">
        <v>124.69566917664311</v>
      </c>
      <c r="M12" s="9">
        <v>124.31813405591656</v>
      </c>
      <c r="N12" s="9">
        <v>127.34189503474015</v>
      </c>
      <c r="O12" s="9">
        <v>129.87679053686747</v>
      </c>
      <c r="P12" s="9">
        <v>134.49970406489697</v>
      </c>
      <c r="Q12" s="9">
        <v>136.70806131513928</v>
      </c>
      <c r="R12" s="9">
        <v>136.46787323225988</v>
      </c>
      <c r="S12" s="9">
        <v>136.14587879860264</v>
      </c>
    </row>
    <row r="13" spans="1:19" ht="24.95" customHeight="1" x14ac:dyDescent="0.25">
      <c r="A13" s="20"/>
      <c r="B13" s="20"/>
      <c r="C13" s="6" t="s">
        <v>4</v>
      </c>
      <c r="D13" s="6" t="s">
        <v>133</v>
      </c>
      <c r="E13" s="9">
        <v>100.00000000000003</v>
      </c>
      <c r="F13" s="9">
        <v>101.16171794701616</v>
      </c>
      <c r="G13" s="9">
        <v>106.15044382038778</v>
      </c>
      <c r="H13" s="9">
        <v>99.353473386789588</v>
      </c>
      <c r="I13" s="9">
        <v>100.68843184625085</v>
      </c>
      <c r="J13" s="9">
        <v>100.78220638483418</v>
      </c>
      <c r="K13" s="9">
        <v>101.14570067504719</v>
      </c>
      <c r="L13" s="9">
        <v>103.5079930982879</v>
      </c>
      <c r="M13" s="9">
        <v>104.7133017525471</v>
      </c>
      <c r="N13" s="9">
        <v>106.52500975449223</v>
      </c>
      <c r="O13" s="9">
        <v>107.57370851095484</v>
      </c>
      <c r="P13" s="9">
        <v>109.02548213975291</v>
      </c>
      <c r="Q13" s="9">
        <v>110.19979086431114</v>
      </c>
      <c r="R13" s="9">
        <v>110.04323606447025</v>
      </c>
      <c r="S13" s="9">
        <v>110.60941695358079</v>
      </c>
    </row>
    <row r="14" spans="1:19" ht="24.95" customHeight="1" x14ac:dyDescent="0.25">
      <c r="A14" s="20"/>
      <c r="B14" s="20" t="s">
        <v>5</v>
      </c>
      <c r="C14" s="6" t="s">
        <v>6</v>
      </c>
      <c r="D14" s="6" t="s">
        <v>7</v>
      </c>
      <c r="E14" s="9">
        <v>100.00000000000001</v>
      </c>
      <c r="F14" s="9">
        <v>100.37045287119803</v>
      </c>
      <c r="G14" s="9">
        <v>102.50592773541433</v>
      </c>
      <c r="H14" s="9">
        <v>110.38802169077053</v>
      </c>
      <c r="I14" s="9">
        <v>110.96637029949903</v>
      </c>
      <c r="J14" s="9">
        <v>113.74209274604198</v>
      </c>
      <c r="K14" s="9">
        <v>113.93006719051883</v>
      </c>
      <c r="L14" s="9">
        <v>117.00163424770446</v>
      </c>
      <c r="M14" s="9">
        <v>120.41207626773237</v>
      </c>
      <c r="N14" s="9">
        <v>122.89330135465929</v>
      </c>
      <c r="O14" s="9">
        <v>126.02909788194613</v>
      </c>
      <c r="P14" s="9">
        <v>130.52444268788858</v>
      </c>
      <c r="Q14" s="9">
        <v>133.21497503428932</v>
      </c>
      <c r="R14" s="9">
        <v>132.80555533705925</v>
      </c>
      <c r="S14" s="9">
        <v>132.93883901534545</v>
      </c>
    </row>
    <row r="15" spans="1:19" ht="24.95" customHeight="1" x14ac:dyDescent="0.25">
      <c r="A15" s="20"/>
      <c r="B15" s="20"/>
      <c r="C15" s="6" t="s">
        <v>8</v>
      </c>
      <c r="D15" s="6" t="s">
        <v>9</v>
      </c>
      <c r="E15" s="9">
        <v>100.00000000000001</v>
      </c>
      <c r="F15" s="9">
        <v>101.87723645086457</v>
      </c>
      <c r="G15" s="9">
        <v>104.2859378936643</v>
      </c>
      <c r="H15" s="9">
        <v>110.89538138869625</v>
      </c>
      <c r="I15" s="9">
        <v>113.60404689085094</v>
      </c>
      <c r="J15" s="9">
        <v>115.38090547874525</v>
      </c>
      <c r="K15" s="9">
        <v>115.43589832643102</v>
      </c>
      <c r="L15" s="9">
        <v>116.82780283389215</v>
      </c>
      <c r="M15" s="9">
        <v>119.32828097438919</v>
      </c>
      <c r="N15" s="9">
        <v>122.60318783709123</v>
      </c>
      <c r="O15" s="9">
        <v>124.97895287693227</v>
      </c>
      <c r="P15" s="9">
        <v>129.18369745336912</v>
      </c>
      <c r="Q15" s="9">
        <v>130.91032280433237</v>
      </c>
      <c r="R15" s="9">
        <v>130.12833634366038</v>
      </c>
      <c r="S15" s="9">
        <v>129.91289117604239</v>
      </c>
    </row>
    <row r="16" spans="1:19" ht="24.95" customHeight="1" x14ac:dyDescent="0.25">
      <c r="A16" s="20"/>
      <c r="B16" s="20" t="s">
        <v>10</v>
      </c>
      <c r="C16" s="20" t="s">
        <v>11</v>
      </c>
      <c r="D16" s="6" t="s">
        <v>134</v>
      </c>
      <c r="E16" s="9">
        <v>100.00000000000001</v>
      </c>
      <c r="F16" s="9">
        <v>103.54953056510578</v>
      </c>
      <c r="G16" s="9">
        <v>107.33084277694745</v>
      </c>
      <c r="H16" s="9">
        <v>109.96729693283429</v>
      </c>
      <c r="I16" s="9">
        <v>110.74066456459366</v>
      </c>
      <c r="J16" s="9">
        <v>111.43232093654893</v>
      </c>
      <c r="K16" s="9">
        <v>116.00793046169252</v>
      </c>
      <c r="L16" s="9">
        <v>116.32919890904105</v>
      </c>
      <c r="M16" s="9">
        <v>118.54927864024197</v>
      </c>
      <c r="N16" s="9">
        <v>120.964396398562</v>
      </c>
      <c r="O16" s="9">
        <v>123.37797563776859</v>
      </c>
      <c r="P16" s="9">
        <v>121.18774785817324</v>
      </c>
      <c r="Q16" s="9">
        <v>126.13793708459379</v>
      </c>
      <c r="R16" s="9">
        <v>127.05328024745751</v>
      </c>
      <c r="S16" s="9">
        <v>129.24070067434312</v>
      </c>
    </row>
    <row r="17" spans="1:19" ht="24.95" customHeight="1" x14ac:dyDescent="0.25">
      <c r="A17" s="20"/>
      <c r="B17" s="20"/>
      <c r="C17" s="20"/>
      <c r="D17" s="6" t="s">
        <v>12</v>
      </c>
      <c r="E17" s="9">
        <v>100.00000000000001</v>
      </c>
      <c r="F17" s="9">
        <v>104.64917586955201</v>
      </c>
      <c r="G17" s="9">
        <v>107.55047007088599</v>
      </c>
      <c r="H17" s="9">
        <v>115.37743307754225</v>
      </c>
      <c r="I17" s="9">
        <v>123.67056414242391</v>
      </c>
      <c r="J17" s="9">
        <v>126.26943199435223</v>
      </c>
      <c r="K17" s="9">
        <v>128.49473575519909</v>
      </c>
      <c r="L17" s="9">
        <v>126.42382517017595</v>
      </c>
      <c r="M17" s="9">
        <v>129.148214262295</v>
      </c>
      <c r="N17" s="9">
        <v>131.12393859572225</v>
      </c>
      <c r="O17" s="9">
        <v>132.67768097958307</v>
      </c>
      <c r="P17" s="9">
        <v>131.3005628087881</v>
      </c>
      <c r="Q17" s="9">
        <v>136.73672530705949</v>
      </c>
      <c r="R17" s="9">
        <v>135.67631736088236</v>
      </c>
      <c r="S17" s="9">
        <v>135.18097921105073</v>
      </c>
    </row>
    <row r="18" spans="1:19" ht="24.95" customHeight="1" x14ac:dyDescent="0.25">
      <c r="A18" s="20"/>
      <c r="B18" s="20"/>
      <c r="C18" s="6" t="s">
        <v>13</v>
      </c>
      <c r="D18" s="6" t="s">
        <v>135</v>
      </c>
      <c r="E18" s="9">
        <v>100.00000000000001</v>
      </c>
      <c r="F18" s="9">
        <v>101.46686960652619</v>
      </c>
      <c r="G18" s="9">
        <v>105.52352728822683</v>
      </c>
      <c r="H18" s="9">
        <v>107.99857533478072</v>
      </c>
      <c r="I18" s="9">
        <v>108.63121290791729</v>
      </c>
      <c r="J18" s="9">
        <v>113.27135884126008</v>
      </c>
      <c r="K18" s="9">
        <v>116.70910314164797</v>
      </c>
      <c r="L18" s="9">
        <v>118.29801797296443</v>
      </c>
      <c r="M18" s="9">
        <v>121.93765053082153</v>
      </c>
      <c r="N18" s="9">
        <v>125.96010585410565</v>
      </c>
      <c r="O18" s="9">
        <v>129.86349032825777</v>
      </c>
      <c r="P18" s="9">
        <v>134.47710966178329</v>
      </c>
      <c r="Q18" s="9">
        <v>138.53571362596989</v>
      </c>
      <c r="R18" s="9">
        <v>140.52267632498533</v>
      </c>
      <c r="S18" s="9">
        <v>144.61353378015946</v>
      </c>
    </row>
    <row r="19" spans="1:19" ht="24.95" customHeight="1" x14ac:dyDescent="0.25">
      <c r="A19" s="20"/>
      <c r="B19" s="20" t="s">
        <v>14</v>
      </c>
      <c r="C19" s="6" t="s">
        <v>15</v>
      </c>
      <c r="D19" s="6" t="s">
        <v>136</v>
      </c>
      <c r="E19" s="9">
        <v>100.00000000000001</v>
      </c>
      <c r="F19" s="9">
        <v>104.77824975773139</v>
      </c>
      <c r="G19" s="9">
        <v>107.83166589042627</v>
      </c>
      <c r="H19" s="9">
        <v>108.85841276193999</v>
      </c>
      <c r="I19" s="9">
        <v>114.52995908285895</v>
      </c>
      <c r="J19" s="9">
        <v>118.47807608886889</v>
      </c>
      <c r="K19" s="9">
        <v>121.25013650144196</v>
      </c>
      <c r="L19" s="9">
        <v>123.40970444179223</v>
      </c>
      <c r="M19" s="9">
        <v>125.33188034702553</v>
      </c>
      <c r="N19" s="9">
        <v>129.18094090292837</v>
      </c>
      <c r="O19" s="9">
        <v>130.34394852746155</v>
      </c>
      <c r="P19" s="9">
        <v>134.30330583344764</v>
      </c>
      <c r="Q19" s="9">
        <v>140.04341984863422</v>
      </c>
      <c r="R19" s="9">
        <v>140.43241792521457</v>
      </c>
      <c r="S19" s="9">
        <v>141.48466104578335</v>
      </c>
    </row>
    <row r="20" spans="1:19" ht="24.95" customHeight="1" x14ac:dyDescent="0.25">
      <c r="A20" s="20"/>
      <c r="B20" s="20"/>
      <c r="C20" s="6" t="s">
        <v>16</v>
      </c>
      <c r="D20" s="6" t="s">
        <v>137</v>
      </c>
      <c r="E20" s="9">
        <v>100.00000000000001</v>
      </c>
      <c r="F20" s="9">
        <v>102.03357809836719</v>
      </c>
      <c r="G20" s="9">
        <v>104.83004603461058</v>
      </c>
      <c r="H20" s="9">
        <v>98.937658665461598</v>
      </c>
      <c r="I20" s="9">
        <v>103.79919535090144</v>
      </c>
      <c r="J20" s="9">
        <v>104.54157077066807</v>
      </c>
      <c r="K20" s="9">
        <v>104.93873035223413</v>
      </c>
      <c r="L20" s="9">
        <v>105.52928585387014</v>
      </c>
      <c r="M20" s="9">
        <v>106.05101514753554</v>
      </c>
      <c r="N20" s="9">
        <v>106.72251728280557</v>
      </c>
      <c r="O20" s="9">
        <v>107.44218930489534</v>
      </c>
      <c r="P20" s="9">
        <v>108.86337029762556</v>
      </c>
      <c r="Q20" s="9">
        <v>111.10303030833639</v>
      </c>
      <c r="R20" s="9">
        <v>112.21773381656065</v>
      </c>
      <c r="S20" s="9">
        <v>113.05003091913734</v>
      </c>
    </row>
    <row r="21" spans="1:19" ht="24.95" customHeight="1" x14ac:dyDescent="0.25">
      <c r="A21" s="20"/>
      <c r="B21" s="20"/>
      <c r="C21" s="6" t="s">
        <v>17</v>
      </c>
      <c r="D21" s="6" t="s">
        <v>138</v>
      </c>
      <c r="E21" s="9">
        <v>100.00000000000001</v>
      </c>
      <c r="F21" s="9">
        <v>100.15692265126418</v>
      </c>
      <c r="G21" s="9">
        <v>100.91871483926869</v>
      </c>
      <c r="H21" s="9">
        <v>93.014219582196233</v>
      </c>
      <c r="I21" s="9">
        <v>99.076104937696485</v>
      </c>
      <c r="J21" s="9">
        <v>101.00225909105684</v>
      </c>
      <c r="K21" s="9">
        <v>102.34399180541847</v>
      </c>
      <c r="L21" s="9">
        <v>105.04978565489471</v>
      </c>
      <c r="M21" s="9">
        <v>106.81414132310415</v>
      </c>
      <c r="N21" s="9">
        <v>110.14187546405113</v>
      </c>
      <c r="O21" s="9">
        <v>112.45471223429986</v>
      </c>
      <c r="P21" s="9">
        <v>116.71525840667459</v>
      </c>
      <c r="Q21" s="9">
        <v>119.41452115128371</v>
      </c>
      <c r="R21" s="9">
        <v>117.61609684213873</v>
      </c>
      <c r="S21" s="9">
        <v>117.97105869393712</v>
      </c>
    </row>
    <row r="22" spans="1:19" ht="24.95" customHeight="1" x14ac:dyDescent="0.25">
      <c r="A22" s="20"/>
      <c r="B22" s="20" t="s">
        <v>18</v>
      </c>
      <c r="C22" s="20" t="s">
        <v>94</v>
      </c>
      <c r="D22" s="6" t="s">
        <v>139</v>
      </c>
      <c r="E22" s="9">
        <v>100.00000000000001</v>
      </c>
      <c r="F22" s="9">
        <v>101.6860951923951</v>
      </c>
      <c r="G22" s="9">
        <v>103.62412759084128</v>
      </c>
      <c r="H22" s="9">
        <v>101.00783781345136</v>
      </c>
      <c r="I22" s="9">
        <v>100.5922782834547</v>
      </c>
      <c r="J22" s="9">
        <v>101.1718628711199</v>
      </c>
      <c r="K22" s="9">
        <v>101.76328255710069</v>
      </c>
      <c r="L22" s="9">
        <v>102.48615279970907</v>
      </c>
      <c r="M22" s="9">
        <v>103.92260045754735</v>
      </c>
      <c r="N22" s="9">
        <v>106.66896569053098</v>
      </c>
      <c r="O22" s="9">
        <v>105.63744692536967</v>
      </c>
      <c r="P22" s="9">
        <v>105.46188466378283</v>
      </c>
      <c r="Q22" s="9">
        <v>106.36542692320161</v>
      </c>
      <c r="R22" s="9">
        <v>107.05846836204309</v>
      </c>
      <c r="S22" s="9">
        <v>103.97840917962935</v>
      </c>
    </row>
    <row r="23" spans="1:19" ht="24.95" customHeight="1" x14ac:dyDescent="0.25">
      <c r="A23" s="20"/>
      <c r="B23" s="20"/>
      <c r="C23" s="20"/>
      <c r="D23" s="6" t="s">
        <v>140</v>
      </c>
      <c r="E23" s="9">
        <v>100.00000000000001</v>
      </c>
      <c r="F23" s="9">
        <v>101.47593394669609</v>
      </c>
      <c r="G23" s="9">
        <v>103.39093724794564</v>
      </c>
      <c r="H23" s="9">
        <v>105.61835697388122</v>
      </c>
      <c r="I23" s="9">
        <v>108.47009504525047</v>
      </c>
      <c r="J23" s="9">
        <v>110.07015082124586</v>
      </c>
      <c r="K23" s="9">
        <v>110.77687011653349</v>
      </c>
      <c r="L23" s="9">
        <v>110.22506664258893</v>
      </c>
      <c r="M23" s="9">
        <v>111.61027911827789</v>
      </c>
      <c r="N23" s="9">
        <v>112.60600345839033</v>
      </c>
      <c r="O23" s="9">
        <v>113.53072370381125</v>
      </c>
      <c r="P23" s="9">
        <v>114.33439990694529</v>
      </c>
      <c r="Q23" s="9">
        <v>115.32575100023861</v>
      </c>
      <c r="R23" s="9">
        <v>115.99169909855607</v>
      </c>
      <c r="S23" s="9">
        <v>112.00861663939145</v>
      </c>
    </row>
    <row r="24" spans="1:19" ht="24.95" customHeight="1" x14ac:dyDescent="0.25">
      <c r="A24" s="20"/>
      <c r="B24" s="20"/>
      <c r="C24" s="6" t="s">
        <v>92</v>
      </c>
      <c r="D24" s="6" t="s">
        <v>141</v>
      </c>
      <c r="E24" s="9">
        <v>100.00000000000001</v>
      </c>
      <c r="F24" s="9">
        <v>101.11602860076675</v>
      </c>
      <c r="G24" s="9">
        <v>102.3882353692524</v>
      </c>
      <c r="H24" s="9">
        <v>98.463842791844144</v>
      </c>
      <c r="I24" s="9">
        <v>100.98570626622882</v>
      </c>
      <c r="J24" s="9">
        <v>101.19336145109496</v>
      </c>
      <c r="K24" s="9">
        <v>101.32367988260444</v>
      </c>
      <c r="L24" s="9">
        <v>100.88038918171591</v>
      </c>
      <c r="M24" s="9">
        <v>102.87120880937479</v>
      </c>
      <c r="N24" s="9">
        <v>104.35313269144474</v>
      </c>
      <c r="O24" s="9">
        <v>106.17715116095006</v>
      </c>
      <c r="P24" s="9">
        <v>105.91197169031463</v>
      </c>
      <c r="Q24" s="9">
        <v>106.96715735759187</v>
      </c>
      <c r="R24" s="9">
        <v>107.74905313631591</v>
      </c>
      <c r="S24" s="9">
        <v>105.48016595936831</v>
      </c>
    </row>
    <row r="25" spans="1:19" ht="24.95" customHeight="1" x14ac:dyDescent="0.25">
      <c r="A25" s="20" t="s">
        <v>142</v>
      </c>
      <c r="B25" s="20" t="s">
        <v>23</v>
      </c>
      <c r="C25" s="6" t="s">
        <v>24</v>
      </c>
      <c r="D25" s="6" t="s">
        <v>143</v>
      </c>
      <c r="E25" s="9">
        <v>100.00000000000001</v>
      </c>
      <c r="F25" s="9">
        <v>108.79386201865449</v>
      </c>
      <c r="G25" s="9">
        <v>115.94010612384042</v>
      </c>
      <c r="H25" s="9">
        <v>119.35845963512899</v>
      </c>
      <c r="I25" s="9">
        <v>123.23038630586142</v>
      </c>
      <c r="J25" s="9">
        <v>127.57588887934899</v>
      </c>
      <c r="K25" s="9">
        <v>135.07364304999879</v>
      </c>
      <c r="L25" s="9">
        <v>137.89610344314369</v>
      </c>
      <c r="M25" s="9">
        <v>140.99655112373728</v>
      </c>
      <c r="N25" s="9">
        <v>143.82025469687233</v>
      </c>
      <c r="O25" s="9">
        <v>144.88161157469708</v>
      </c>
      <c r="P25" s="9">
        <v>148.17452329689974</v>
      </c>
      <c r="Q25" s="9">
        <v>151.59140055397418</v>
      </c>
      <c r="R25" s="9">
        <v>151.50600477238595</v>
      </c>
      <c r="S25" s="9">
        <v>156.28834887236908</v>
      </c>
    </row>
    <row r="26" spans="1:19" ht="24.95" customHeight="1" x14ac:dyDescent="0.25">
      <c r="A26" s="20"/>
      <c r="B26" s="20"/>
      <c r="C26" s="20" t="s">
        <v>25</v>
      </c>
      <c r="D26" s="6" t="s">
        <v>144</v>
      </c>
      <c r="E26" s="9">
        <v>100.00000000000001</v>
      </c>
      <c r="F26" s="9">
        <v>100.02170116647459</v>
      </c>
      <c r="G26" s="9">
        <v>100.06439927404671</v>
      </c>
      <c r="H26" s="9">
        <v>106.05783236174972</v>
      </c>
      <c r="I26" s="9">
        <v>109.59344227132023</v>
      </c>
      <c r="J26" s="9">
        <v>116.17857981072771</v>
      </c>
      <c r="K26" s="9">
        <v>117.91019689986005</v>
      </c>
      <c r="L26" s="9">
        <v>120.28472459422289</v>
      </c>
      <c r="M26" s="9">
        <v>121.03304843946944</v>
      </c>
      <c r="N26" s="9">
        <v>123.44695122357525</v>
      </c>
      <c r="O26" s="9">
        <v>122.21274504932772</v>
      </c>
      <c r="P26" s="9">
        <v>125.98668343455797</v>
      </c>
      <c r="Q26" s="9">
        <v>128.09880961042543</v>
      </c>
      <c r="R26" s="9">
        <v>128.91605025486177</v>
      </c>
      <c r="S26" s="9">
        <v>130.18486786304737</v>
      </c>
    </row>
    <row r="27" spans="1:19" ht="24.95" customHeight="1" x14ac:dyDescent="0.25">
      <c r="A27" s="20"/>
      <c r="B27" s="20"/>
      <c r="C27" s="20"/>
      <c r="D27" s="6" t="s">
        <v>145</v>
      </c>
      <c r="E27" s="9">
        <v>100.00000000000001</v>
      </c>
      <c r="F27" s="9">
        <v>99.947841077060431</v>
      </c>
      <c r="G27" s="9">
        <v>99.931016035993807</v>
      </c>
      <c r="H27" s="9">
        <v>105.02374400587394</v>
      </c>
      <c r="I27" s="9">
        <v>106.4285683421008</v>
      </c>
      <c r="J27" s="9">
        <v>109.88272177821766</v>
      </c>
      <c r="K27" s="9">
        <v>111.11920702058164</v>
      </c>
      <c r="L27" s="9">
        <v>112.47926198235841</v>
      </c>
      <c r="M27" s="9">
        <v>112.3666935959893</v>
      </c>
      <c r="N27" s="9">
        <v>113.55241683665759</v>
      </c>
      <c r="O27" s="9">
        <v>112.32208234064224</v>
      </c>
      <c r="P27" s="9">
        <v>111.64834667301079</v>
      </c>
      <c r="Q27" s="9">
        <v>114.14662078645975</v>
      </c>
      <c r="R27" s="9">
        <v>114.862662307637</v>
      </c>
      <c r="S27" s="9">
        <v>115.9049611757478</v>
      </c>
    </row>
    <row r="28" spans="1:19" ht="24.95" customHeight="1" x14ac:dyDescent="0.25">
      <c r="A28" s="20" t="s">
        <v>95</v>
      </c>
      <c r="B28" s="20" t="s">
        <v>146</v>
      </c>
      <c r="C28" s="6" t="s">
        <v>89</v>
      </c>
      <c r="D28" s="6" t="s">
        <v>147</v>
      </c>
      <c r="E28" s="9">
        <v>100.00000000000001</v>
      </c>
      <c r="F28" s="9">
        <v>100.92281362687763</v>
      </c>
      <c r="G28" s="9">
        <v>102.32159631417957</v>
      </c>
      <c r="H28" s="9">
        <v>99.082431535455271</v>
      </c>
      <c r="I28" s="9">
        <v>101.70864646736261</v>
      </c>
      <c r="J28" s="9">
        <v>101.49682349173847</v>
      </c>
      <c r="K28" s="9">
        <v>101.70440002220484</v>
      </c>
      <c r="L28" s="9">
        <v>101.61802413175548</v>
      </c>
      <c r="M28" s="9">
        <v>102.19585912680419</v>
      </c>
      <c r="N28" s="9">
        <v>105.04680283197577</v>
      </c>
      <c r="O28" s="9">
        <v>105.65166278016116</v>
      </c>
      <c r="P28" s="9">
        <v>105.2725483117235</v>
      </c>
      <c r="Q28" s="9">
        <v>107.15659963763751</v>
      </c>
      <c r="R28" s="9">
        <v>107.67979693575428</v>
      </c>
      <c r="S28" s="9">
        <v>108.20894356101647</v>
      </c>
    </row>
    <row r="29" spans="1:19" ht="24.95" customHeight="1" x14ac:dyDescent="0.25">
      <c r="A29" s="20"/>
      <c r="B29" s="20"/>
      <c r="C29" s="6" t="s">
        <v>90</v>
      </c>
      <c r="D29" s="6" t="s">
        <v>148</v>
      </c>
      <c r="E29" s="9">
        <v>100.00000000000001</v>
      </c>
      <c r="F29" s="9">
        <v>106.87911328536573</v>
      </c>
      <c r="G29" s="9">
        <v>106.88838015257551</v>
      </c>
      <c r="H29" s="9">
        <v>97.66851922299432</v>
      </c>
      <c r="I29" s="9">
        <v>95.521150689140441</v>
      </c>
      <c r="J29" s="9">
        <v>96.897311824463927</v>
      </c>
      <c r="K29" s="9">
        <v>98.430293066759361</v>
      </c>
      <c r="L29" s="9">
        <v>97.997705881875561</v>
      </c>
      <c r="M29" s="9">
        <v>98.212854692547054</v>
      </c>
      <c r="N29" s="9">
        <v>99.541684015714139</v>
      </c>
      <c r="O29" s="9">
        <v>99.5684733401133</v>
      </c>
      <c r="P29" s="9">
        <v>99.352769874761933</v>
      </c>
      <c r="Q29" s="9">
        <v>100.75760840696034</v>
      </c>
      <c r="R29" s="9">
        <v>101.10820964482801</v>
      </c>
      <c r="S29" s="9">
        <v>101.84308679610467</v>
      </c>
    </row>
    <row r="30" spans="1:19" ht="24.95" customHeight="1" x14ac:dyDescent="0.25">
      <c r="A30" s="20"/>
      <c r="B30" s="20"/>
      <c r="C30" s="6" t="s">
        <v>149</v>
      </c>
      <c r="D30" s="6" t="s">
        <v>150</v>
      </c>
      <c r="E30" s="9">
        <v>100.00000000000001</v>
      </c>
      <c r="F30" s="9">
        <v>102.96025481495485</v>
      </c>
      <c r="G30" s="9">
        <v>100.06467898119632</v>
      </c>
      <c r="H30" s="9">
        <v>93.329988165044639</v>
      </c>
      <c r="I30" s="9">
        <v>94.649368262004856</v>
      </c>
      <c r="J30" s="9">
        <v>94.248616781764397</v>
      </c>
      <c r="K30" s="9">
        <v>95.066186840921162</v>
      </c>
      <c r="L30" s="9">
        <v>93.598487401010814</v>
      </c>
      <c r="M30" s="9">
        <v>94.066541971653038</v>
      </c>
      <c r="N30" s="9">
        <v>96.014128850022615</v>
      </c>
      <c r="O30" s="9">
        <v>96.907694588599824</v>
      </c>
      <c r="P30" s="9">
        <v>96.645694769212952</v>
      </c>
      <c r="Q30" s="9">
        <v>99.377815025965475</v>
      </c>
      <c r="R30" s="9">
        <v>100.29500256156196</v>
      </c>
      <c r="S30" s="9">
        <v>101.99059104735946</v>
      </c>
    </row>
    <row r="31" spans="1:19" ht="24.95" customHeight="1" x14ac:dyDescent="0.25">
      <c r="A31" s="20"/>
      <c r="B31" s="20"/>
      <c r="C31" s="6" t="s">
        <v>26</v>
      </c>
      <c r="D31" s="6" t="s">
        <v>151</v>
      </c>
      <c r="E31" s="9">
        <v>100.00000000000001</v>
      </c>
      <c r="F31" s="9">
        <v>101.13810590588989</v>
      </c>
      <c r="G31" s="9">
        <v>102.29953119059877</v>
      </c>
      <c r="H31" s="9">
        <v>94.688665180784099</v>
      </c>
      <c r="I31" s="9">
        <v>96.253884499794069</v>
      </c>
      <c r="J31" s="9">
        <v>96.712174175594853</v>
      </c>
      <c r="K31" s="9">
        <v>96.57036593059604</v>
      </c>
      <c r="L31" s="9">
        <v>99.100102936069149</v>
      </c>
      <c r="M31" s="9">
        <v>100.54772500800701</v>
      </c>
      <c r="N31" s="9">
        <v>103.23127478193409</v>
      </c>
      <c r="O31" s="9">
        <v>104.73760991159783</v>
      </c>
      <c r="P31" s="9">
        <v>106.07608670176282</v>
      </c>
      <c r="Q31" s="9">
        <v>107.88530021043282</v>
      </c>
      <c r="R31" s="9">
        <v>107.98063537226865</v>
      </c>
      <c r="S31" s="9">
        <v>108.50931514020391</v>
      </c>
    </row>
    <row r="32" spans="1:19" ht="24.95" customHeight="1" x14ac:dyDescent="0.25">
      <c r="A32" s="20"/>
      <c r="B32" s="20"/>
      <c r="C32" s="6" t="s">
        <v>152</v>
      </c>
      <c r="D32" s="6" t="s">
        <v>153</v>
      </c>
      <c r="E32" s="9">
        <v>100.00000000000001</v>
      </c>
      <c r="F32" s="9">
        <v>104.04740752234534</v>
      </c>
      <c r="G32" s="9">
        <v>104.4869558452616</v>
      </c>
      <c r="H32" s="9">
        <v>97.430588228290887</v>
      </c>
      <c r="I32" s="9">
        <v>97.310700934232528</v>
      </c>
      <c r="J32" s="9">
        <v>98.61030587695744</v>
      </c>
      <c r="K32" s="9">
        <v>99.93720126715013</v>
      </c>
      <c r="L32" s="9">
        <v>100.27973508132551</v>
      </c>
      <c r="M32" s="9">
        <v>100.90219571445981</v>
      </c>
      <c r="N32" s="9">
        <v>102.85613600746865</v>
      </c>
      <c r="O32" s="9">
        <v>103.82770224502642</v>
      </c>
      <c r="P32" s="9">
        <v>103.47334369993366</v>
      </c>
      <c r="Q32" s="9">
        <v>104.72587606492701</v>
      </c>
      <c r="R32" s="9">
        <v>104.76715888998562</v>
      </c>
      <c r="S32" s="9">
        <v>105.53759067991689</v>
      </c>
    </row>
    <row r="33" spans="1:19" ht="24.95" customHeight="1" x14ac:dyDescent="0.25">
      <c r="A33" s="20"/>
      <c r="B33" s="20"/>
      <c r="C33" s="6" t="s">
        <v>27</v>
      </c>
      <c r="D33" s="6" t="s">
        <v>28</v>
      </c>
      <c r="E33" s="9">
        <v>100.00000000000001</v>
      </c>
      <c r="F33" s="9">
        <v>99.916250203806314</v>
      </c>
      <c r="G33" s="9">
        <v>100.99538161903612</v>
      </c>
      <c r="H33" s="9">
        <v>93.257781665426108</v>
      </c>
      <c r="I33" s="9">
        <v>90.471967396060506</v>
      </c>
      <c r="J33" s="9">
        <v>97.029092023514551</v>
      </c>
      <c r="K33" s="9">
        <v>97.607990720125358</v>
      </c>
      <c r="L33" s="9">
        <v>99.34017216625206</v>
      </c>
      <c r="M33" s="9">
        <v>100.38946984743485</v>
      </c>
      <c r="N33" s="9">
        <v>102.8105664846599</v>
      </c>
      <c r="O33" s="9">
        <v>104.61711111589875</v>
      </c>
      <c r="P33" s="9">
        <v>107.71716074577721</v>
      </c>
      <c r="Q33" s="9">
        <v>110.32601823133253</v>
      </c>
      <c r="R33" s="9">
        <v>110.91717823525454</v>
      </c>
      <c r="S33" s="9">
        <v>112.00118079965578</v>
      </c>
    </row>
    <row r="34" spans="1:19" ht="24.95" customHeight="1" x14ac:dyDescent="0.25">
      <c r="A34" s="20"/>
      <c r="B34" s="20" t="s">
        <v>29</v>
      </c>
      <c r="C34" s="20" t="s">
        <v>91</v>
      </c>
      <c r="D34" s="6" t="s">
        <v>154</v>
      </c>
      <c r="E34" s="9">
        <v>100.00000000000001</v>
      </c>
      <c r="F34" s="9">
        <v>103.18957960393755</v>
      </c>
      <c r="G34" s="9">
        <v>104.95569351040152</v>
      </c>
      <c r="H34" s="9">
        <v>97.332844520070509</v>
      </c>
      <c r="I34" s="9">
        <v>94.835923823311916</v>
      </c>
      <c r="J34" s="9">
        <v>97.997899836055254</v>
      </c>
      <c r="K34" s="9">
        <v>100.84079812283187</v>
      </c>
      <c r="L34" s="9">
        <v>101.66303262248982</v>
      </c>
      <c r="M34" s="9">
        <v>103.20646690345576</v>
      </c>
      <c r="N34" s="9">
        <v>105.02051127849784</v>
      </c>
      <c r="O34" s="9">
        <v>106.73962146533511</v>
      </c>
      <c r="P34" s="9">
        <v>108.18051859808135</v>
      </c>
      <c r="Q34" s="9">
        <v>109.66651170039131</v>
      </c>
      <c r="R34" s="9">
        <v>110.68320345479529</v>
      </c>
      <c r="S34" s="9">
        <v>111.81035423193207</v>
      </c>
    </row>
    <row r="35" spans="1:19" ht="24.95" customHeight="1" x14ac:dyDescent="0.25">
      <c r="A35" s="20"/>
      <c r="B35" s="20"/>
      <c r="C35" s="20"/>
      <c r="D35" s="6" t="s">
        <v>155</v>
      </c>
      <c r="E35" s="9">
        <v>100</v>
      </c>
      <c r="F35" s="9">
        <v>105.40768537754252</v>
      </c>
      <c r="G35" s="9">
        <v>105.4463205191002</v>
      </c>
      <c r="H35" s="9">
        <v>96.591152944849966</v>
      </c>
      <c r="I35" s="9">
        <v>94.698253939939391</v>
      </c>
      <c r="J35" s="9">
        <v>100.7347087913259</v>
      </c>
      <c r="K35" s="9">
        <v>100.95166892382007</v>
      </c>
      <c r="L35" s="9">
        <v>101.24486038784418</v>
      </c>
      <c r="M35" s="9">
        <v>103.73026674929329</v>
      </c>
      <c r="N35" s="9">
        <v>106.28368657043252</v>
      </c>
      <c r="O35" s="9">
        <v>107.28193900694401</v>
      </c>
      <c r="P35" s="9">
        <v>109.53954533280037</v>
      </c>
      <c r="Q35" s="9">
        <v>111.48209610315794</v>
      </c>
      <c r="R35" s="9">
        <v>110.85909910205579</v>
      </c>
      <c r="S35" s="9">
        <v>111.93037725880727</v>
      </c>
    </row>
    <row r="36" spans="1:19" ht="24.95" customHeight="1" x14ac:dyDescent="0.25">
      <c r="A36" s="20"/>
      <c r="B36" s="20"/>
      <c r="C36" s="6" t="s">
        <v>30</v>
      </c>
      <c r="D36" s="6" t="s">
        <v>154</v>
      </c>
      <c r="E36" s="9">
        <v>100.00000000000001</v>
      </c>
      <c r="F36" s="9">
        <v>101.43545273038887</v>
      </c>
      <c r="G36" s="9">
        <v>101.58344004705967</v>
      </c>
      <c r="H36" s="9">
        <v>97.358833796611933</v>
      </c>
      <c r="I36" s="9">
        <v>96.010790462889872</v>
      </c>
      <c r="J36" s="9">
        <v>98.366008474941395</v>
      </c>
      <c r="K36" s="9">
        <v>98.826599953460288</v>
      </c>
      <c r="L36" s="9">
        <v>99.38148087006671</v>
      </c>
      <c r="M36" s="9">
        <v>100.40770850631284</v>
      </c>
      <c r="N36" s="9">
        <v>102.91469557172864</v>
      </c>
      <c r="O36" s="9">
        <v>104.35012800295149</v>
      </c>
      <c r="P36" s="9">
        <v>105.46085518700229</v>
      </c>
      <c r="Q36" s="9">
        <v>107.16533158811659</v>
      </c>
      <c r="R36" s="9">
        <v>106.90904368650769</v>
      </c>
      <c r="S36" s="9">
        <v>107.40919328032102</v>
      </c>
    </row>
    <row r="37" spans="1:19" ht="24.95" customHeight="1" x14ac:dyDescent="0.25">
      <c r="A37" s="20"/>
      <c r="B37" s="20"/>
      <c r="C37" s="20" t="s">
        <v>31</v>
      </c>
      <c r="D37" s="6" t="s">
        <v>32</v>
      </c>
      <c r="E37" s="9">
        <v>100.00000000000001</v>
      </c>
      <c r="F37" s="9">
        <v>101.72657345126224</v>
      </c>
      <c r="G37" s="9">
        <v>101.88589828748997</v>
      </c>
      <c r="H37" s="9">
        <v>93.250430392805157</v>
      </c>
      <c r="I37" s="9">
        <v>96.076471627397197</v>
      </c>
      <c r="J37" s="9">
        <v>102.82280917686093</v>
      </c>
      <c r="K37" s="9">
        <v>101.78721073861038</v>
      </c>
      <c r="L37" s="9">
        <v>102.81302841277748</v>
      </c>
      <c r="M37" s="9">
        <v>103.45854297362362</v>
      </c>
      <c r="N37" s="9">
        <v>106.20922706586195</v>
      </c>
      <c r="O37" s="9">
        <v>108.18278330628272</v>
      </c>
      <c r="P37" s="9">
        <v>108.81409014590966</v>
      </c>
      <c r="Q37" s="9">
        <v>110.25405960166998</v>
      </c>
      <c r="R37" s="9">
        <v>109.00808318281538</v>
      </c>
      <c r="S37" s="9">
        <v>109.80499777076658</v>
      </c>
    </row>
    <row r="38" spans="1:19" ht="24.95" customHeight="1" x14ac:dyDescent="0.25">
      <c r="A38" s="20"/>
      <c r="B38" s="20"/>
      <c r="C38" s="20"/>
      <c r="D38" s="6" t="s">
        <v>33</v>
      </c>
      <c r="E38" s="9">
        <v>100.00000000000001</v>
      </c>
      <c r="F38" s="9">
        <v>102.00397383549435</v>
      </c>
      <c r="G38" s="9">
        <v>101.75844436671821</v>
      </c>
      <c r="H38" s="9">
        <v>93.284579744279455</v>
      </c>
      <c r="I38" s="9">
        <v>91.796852758977053</v>
      </c>
      <c r="J38" s="9">
        <v>90.328713803754411</v>
      </c>
      <c r="K38" s="9">
        <v>90.851283316727233</v>
      </c>
      <c r="L38" s="9">
        <v>89.603619357267604</v>
      </c>
      <c r="M38" s="9">
        <v>90.745165426028024</v>
      </c>
      <c r="N38" s="9">
        <v>92.472118806755091</v>
      </c>
      <c r="O38" s="9">
        <v>93.844850082794835</v>
      </c>
      <c r="P38" s="9">
        <v>96.84760521193013</v>
      </c>
      <c r="Q38" s="9">
        <v>98.674688933535151</v>
      </c>
      <c r="R38" s="9">
        <v>98.91770060729695</v>
      </c>
      <c r="S38" s="9">
        <v>99.442375696258154</v>
      </c>
    </row>
    <row r="39" spans="1:19" ht="24.95" customHeight="1" x14ac:dyDescent="0.25">
      <c r="A39" s="21" t="s">
        <v>156</v>
      </c>
      <c r="B39" s="20" t="s">
        <v>34</v>
      </c>
      <c r="C39" s="6" t="s">
        <v>157</v>
      </c>
      <c r="D39" s="6" t="s">
        <v>158</v>
      </c>
      <c r="E39" s="9">
        <v>100.00000000000001</v>
      </c>
      <c r="F39" s="9">
        <v>108.60770636181036</v>
      </c>
      <c r="G39" s="9">
        <v>108.62587698137098</v>
      </c>
      <c r="H39" s="9">
        <v>109.51046216220763</v>
      </c>
      <c r="I39" s="9">
        <v>116.91413477352398</v>
      </c>
      <c r="J39" s="9">
        <v>122.66470730851786</v>
      </c>
      <c r="K39" s="9">
        <v>123.79859851398275</v>
      </c>
      <c r="L39" s="9">
        <v>125.53727632229305</v>
      </c>
      <c r="M39" s="9">
        <v>126.5845257686524</v>
      </c>
      <c r="N39" s="9">
        <v>128.82458893368891</v>
      </c>
      <c r="O39" s="9">
        <v>131.1552467402658</v>
      </c>
      <c r="P39" s="9">
        <v>132.20439257410513</v>
      </c>
      <c r="Q39" s="9">
        <v>134.77532624021592</v>
      </c>
      <c r="R39" s="9">
        <v>135.56139750015595</v>
      </c>
      <c r="S39" s="9">
        <v>137.31417451780479</v>
      </c>
    </row>
    <row r="40" spans="1:19" ht="24.95" customHeight="1" x14ac:dyDescent="0.25">
      <c r="A40" s="21"/>
      <c r="B40" s="20"/>
      <c r="C40" s="6" t="s">
        <v>159</v>
      </c>
      <c r="D40" s="6" t="s">
        <v>160</v>
      </c>
      <c r="E40" s="9">
        <v>100.00000000000003</v>
      </c>
      <c r="F40" s="9">
        <v>101.63957941231132</v>
      </c>
      <c r="G40" s="9">
        <v>101.79201157767324</v>
      </c>
      <c r="H40" s="9">
        <v>94.548363184141948</v>
      </c>
      <c r="I40" s="9">
        <v>91.44673132356283</v>
      </c>
      <c r="J40" s="9">
        <v>92.055031898398553</v>
      </c>
      <c r="K40" s="9">
        <v>95.773728034069919</v>
      </c>
      <c r="L40" s="9">
        <v>96.320926080549611</v>
      </c>
      <c r="M40" s="9">
        <v>96.773990468755741</v>
      </c>
      <c r="N40" s="9">
        <v>98.837306073046761</v>
      </c>
      <c r="O40" s="9">
        <v>99.990639878695418</v>
      </c>
      <c r="P40" s="9">
        <v>102.7049560072517</v>
      </c>
      <c r="Q40" s="9">
        <v>104.99219799297752</v>
      </c>
      <c r="R40" s="9">
        <v>106.26635544735711</v>
      </c>
      <c r="S40" s="9">
        <v>107.05068202606654</v>
      </c>
    </row>
    <row r="41" spans="1:19" ht="24.95" customHeight="1" x14ac:dyDescent="0.25">
      <c r="A41" s="21"/>
      <c r="B41" s="20"/>
      <c r="C41" s="6" t="s">
        <v>35</v>
      </c>
      <c r="D41" s="6" t="s">
        <v>161</v>
      </c>
      <c r="E41" s="9">
        <v>100.00000000000001</v>
      </c>
      <c r="F41" s="9">
        <v>101.24099980453552</v>
      </c>
      <c r="G41" s="9">
        <v>101.28644260587342</v>
      </c>
      <c r="H41" s="9">
        <v>93.016287825001811</v>
      </c>
      <c r="I41" s="9">
        <v>97.943458392693572</v>
      </c>
      <c r="J41" s="9">
        <v>98.173844126602489</v>
      </c>
      <c r="K41" s="9">
        <v>98.545233812694107</v>
      </c>
      <c r="L41" s="9">
        <v>99.933094517970702</v>
      </c>
      <c r="M41" s="9">
        <v>101.20405874582136</v>
      </c>
      <c r="N41" s="9">
        <v>102.14690073408119</v>
      </c>
      <c r="O41" s="9">
        <v>103.28264365740887</v>
      </c>
      <c r="P41" s="9">
        <v>102.12050750766687</v>
      </c>
      <c r="Q41" s="9">
        <v>102.65998941651996</v>
      </c>
      <c r="R41" s="9">
        <v>103.45453450115977</v>
      </c>
      <c r="S41" s="9">
        <v>104.01112321926577</v>
      </c>
    </row>
    <row r="42" spans="1:19" ht="24.95" customHeight="1" x14ac:dyDescent="0.25">
      <c r="A42" s="21"/>
      <c r="B42" s="20"/>
      <c r="C42" s="6" t="s">
        <v>36</v>
      </c>
      <c r="D42" s="6" t="s">
        <v>158</v>
      </c>
      <c r="E42" s="9">
        <v>100.00000000000001</v>
      </c>
      <c r="F42" s="9">
        <v>102.51240449233066</v>
      </c>
      <c r="G42" s="9">
        <v>107.4023021789133</v>
      </c>
      <c r="H42" s="9">
        <v>109.84118672172653</v>
      </c>
      <c r="I42" s="9">
        <v>111.02910078082513</v>
      </c>
      <c r="J42" s="9">
        <v>119.07166697092153</v>
      </c>
      <c r="K42" s="9">
        <v>118.54916316106741</v>
      </c>
      <c r="L42" s="9">
        <v>118.91009308034133</v>
      </c>
      <c r="M42" s="9">
        <v>120.36746748234056</v>
      </c>
      <c r="N42" s="9">
        <v>123.97831228998629</v>
      </c>
      <c r="O42" s="9">
        <v>126.81149668390408</v>
      </c>
      <c r="P42" s="9">
        <v>128.37442617632021</v>
      </c>
      <c r="Q42" s="9">
        <v>129.45320416925688</v>
      </c>
      <c r="R42" s="9">
        <v>130.08752576492176</v>
      </c>
      <c r="S42" s="9">
        <v>130.78830253835753</v>
      </c>
    </row>
    <row r="43" spans="1:19" ht="24.95" customHeight="1" x14ac:dyDescent="0.25">
      <c r="A43" s="21"/>
      <c r="B43" s="20" t="s">
        <v>37</v>
      </c>
      <c r="C43" s="6" t="s">
        <v>38</v>
      </c>
      <c r="D43" s="6" t="s">
        <v>39</v>
      </c>
      <c r="E43" s="9">
        <v>100.00000000000001</v>
      </c>
      <c r="F43" s="9">
        <v>100.65317999038147</v>
      </c>
      <c r="G43" s="9">
        <v>102.302385334946</v>
      </c>
      <c r="H43" s="9">
        <v>94.612580360582413</v>
      </c>
      <c r="I43" s="9">
        <v>87.312784480293303</v>
      </c>
      <c r="J43" s="9">
        <v>88.571853992268501</v>
      </c>
      <c r="K43" s="9">
        <v>91.28082364020139</v>
      </c>
      <c r="L43" s="9">
        <v>90.322736570685166</v>
      </c>
      <c r="M43" s="9">
        <v>91.176736522087239</v>
      </c>
      <c r="N43" s="9">
        <v>93.243247013289718</v>
      </c>
      <c r="O43" s="9">
        <v>93.981584040389393</v>
      </c>
      <c r="P43" s="9">
        <v>92.947522068397589</v>
      </c>
      <c r="Q43" s="9">
        <v>96.490779224264202</v>
      </c>
      <c r="R43" s="9">
        <v>96.635829228690355</v>
      </c>
      <c r="S43" s="9">
        <v>97.438651116071213</v>
      </c>
    </row>
    <row r="44" spans="1:19" ht="24.95" customHeight="1" x14ac:dyDescent="0.25">
      <c r="A44" s="21"/>
      <c r="B44" s="20"/>
      <c r="C44" s="6" t="s">
        <v>40</v>
      </c>
      <c r="D44" s="6" t="s">
        <v>39</v>
      </c>
      <c r="E44" s="9">
        <v>100.00000000000001</v>
      </c>
      <c r="F44" s="9">
        <v>100.60847610118302</v>
      </c>
      <c r="G44" s="9">
        <v>104.02010518832853</v>
      </c>
      <c r="H44" s="9">
        <v>94.460255191993895</v>
      </c>
      <c r="I44" s="9">
        <v>88.100587091857207</v>
      </c>
      <c r="J44" s="9">
        <v>85.309337547297829</v>
      </c>
      <c r="K44" s="9">
        <v>89.404242221877254</v>
      </c>
      <c r="L44" s="9">
        <v>92.356737877236242</v>
      </c>
      <c r="M44" s="9">
        <v>93.934765666781288</v>
      </c>
      <c r="N44" s="9">
        <v>95.517129580564131</v>
      </c>
      <c r="O44" s="9">
        <v>96.725336229330708</v>
      </c>
      <c r="P44" s="9">
        <v>100.57078871287395</v>
      </c>
      <c r="Q44" s="9">
        <v>105.23488041068191</v>
      </c>
      <c r="R44" s="9">
        <v>105.25685937526609</v>
      </c>
      <c r="S44" s="9">
        <v>106.01156685032358</v>
      </c>
    </row>
    <row r="45" spans="1:19" ht="24.95" customHeight="1" x14ac:dyDescent="0.25">
      <c r="A45" s="21"/>
      <c r="B45" s="20"/>
      <c r="C45" s="6" t="s">
        <v>41</v>
      </c>
      <c r="D45" s="6" t="s">
        <v>39</v>
      </c>
      <c r="E45" s="9">
        <v>100.00000000000001</v>
      </c>
      <c r="F45" s="9">
        <v>100.38027884571193</v>
      </c>
      <c r="G45" s="9">
        <v>102.34919617214835</v>
      </c>
      <c r="H45" s="9">
        <v>94.913462219398696</v>
      </c>
      <c r="I45" s="9">
        <v>90.995590252421053</v>
      </c>
      <c r="J45" s="9">
        <v>90.807232494585719</v>
      </c>
      <c r="K45" s="9">
        <v>94.399462316569398</v>
      </c>
      <c r="L45" s="9">
        <v>92.738874455768794</v>
      </c>
      <c r="M45" s="9">
        <v>92.874204562808998</v>
      </c>
      <c r="N45" s="9">
        <v>93.397497125298031</v>
      </c>
      <c r="O45" s="9">
        <v>94.133200084345503</v>
      </c>
      <c r="P45" s="9">
        <v>97.324820501603085</v>
      </c>
      <c r="Q45" s="9">
        <v>98.73951405972339</v>
      </c>
      <c r="R45" s="9">
        <v>99.643693699333411</v>
      </c>
      <c r="S45" s="9">
        <v>100.69485753505282</v>
      </c>
    </row>
    <row r="46" spans="1:19" ht="24.95" customHeight="1" x14ac:dyDescent="0.25">
      <c r="A46" s="21"/>
      <c r="B46" s="20" t="s">
        <v>162</v>
      </c>
      <c r="C46" s="6" t="s">
        <v>163</v>
      </c>
      <c r="D46" s="6" t="s">
        <v>164</v>
      </c>
      <c r="E46" s="9">
        <v>100.00000000000001</v>
      </c>
      <c r="F46" s="9">
        <v>102.1555606145326</v>
      </c>
      <c r="G46" s="9">
        <v>102.2225925696081</v>
      </c>
      <c r="H46" s="9">
        <v>95.237276956778942</v>
      </c>
      <c r="I46" s="9">
        <v>91.396320512833725</v>
      </c>
      <c r="J46" s="9">
        <v>92.239678224162574</v>
      </c>
      <c r="K46" s="9">
        <v>95.303135578607979</v>
      </c>
      <c r="L46" s="9">
        <v>98.01847092314928</v>
      </c>
      <c r="M46" s="9">
        <v>101.39095725639893</v>
      </c>
      <c r="N46" s="9">
        <v>105.30055967963878</v>
      </c>
      <c r="O46" s="9">
        <v>107.32047895974482</v>
      </c>
      <c r="P46" s="9">
        <v>109.37190950317301</v>
      </c>
      <c r="Q46" s="9">
        <v>110.72309577501595</v>
      </c>
      <c r="R46" s="9">
        <v>110.56916503859092</v>
      </c>
      <c r="S46" s="9">
        <v>110.82836997501629</v>
      </c>
    </row>
    <row r="47" spans="1:19" ht="24.95" customHeight="1" x14ac:dyDescent="0.25">
      <c r="A47" s="21"/>
      <c r="B47" s="20"/>
      <c r="C47" s="6" t="s">
        <v>165</v>
      </c>
      <c r="D47" s="6" t="s">
        <v>166</v>
      </c>
      <c r="E47" s="9">
        <v>100.00000000000001</v>
      </c>
      <c r="F47" s="9">
        <v>101.09891744005679</v>
      </c>
      <c r="G47" s="9">
        <v>101.27350786829986</v>
      </c>
      <c r="H47" s="9">
        <v>95.466295790395634</v>
      </c>
      <c r="I47" s="9">
        <v>97.782873163005277</v>
      </c>
      <c r="J47" s="9">
        <v>95.048492209841086</v>
      </c>
      <c r="K47" s="9">
        <v>94.329298235581433</v>
      </c>
      <c r="L47" s="9">
        <v>95.019383947272559</v>
      </c>
      <c r="M47" s="9">
        <v>95.992906508479336</v>
      </c>
      <c r="N47" s="9">
        <v>96.823241931687761</v>
      </c>
      <c r="O47" s="9">
        <v>96.840365969565326</v>
      </c>
      <c r="P47" s="9">
        <v>96.435000484039293</v>
      </c>
      <c r="Q47" s="9">
        <v>97.022832413818236</v>
      </c>
      <c r="R47" s="9">
        <v>96.801190817315387</v>
      </c>
      <c r="S47" s="9">
        <v>97.366711545370777</v>
      </c>
    </row>
    <row r="48" spans="1:19" ht="24.95" customHeight="1" x14ac:dyDescent="0.25">
      <c r="A48" s="21"/>
      <c r="B48" s="20" t="s">
        <v>42</v>
      </c>
      <c r="C48" s="6" t="s">
        <v>167</v>
      </c>
      <c r="D48" s="6" t="s">
        <v>168</v>
      </c>
      <c r="E48" s="9">
        <v>100.00000000000001</v>
      </c>
      <c r="F48" s="9">
        <v>101.0055260522789</v>
      </c>
      <c r="G48" s="9">
        <v>101.02488741397976</v>
      </c>
      <c r="H48" s="9">
        <v>95.097589372256735</v>
      </c>
      <c r="I48" s="9">
        <v>89.971751947506164</v>
      </c>
      <c r="J48" s="9">
        <v>95.535999432874391</v>
      </c>
      <c r="K48" s="9">
        <v>98.798429761097211</v>
      </c>
      <c r="L48" s="9">
        <v>98.002955542058814</v>
      </c>
      <c r="M48" s="9">
        <v>99.896748288773921</v>
      </c>
      <c r="N48" s="9">
        <v>100.99485106288171</v>
      </c>
      <c r="O48" s="9">
        <v>100.48302813908059</v>
      </c>
      <c r="P48" s="9">
        <v>99.94929606573173</v>
      </c>
      <c r="Q48" s="9">
        <v>104.01237595201219</v>
      </c>
      <c r="R48" s="9">
        <v>103.55515048265039</v>
      </c>
      <c r="S48" s="9">
        <v>104.22545867726274</v>
      </c>
    </row>
    <row r="49" spans="1:19" ht="24.95" customHeight="1" x14ac:dyDescent="0.25">
      <c r="A49" s="21"/>
      <c r="B49" s="20"/>
      <c r="C49" s="6" t="s">
        <v>169</v>
      </c>
      <c r="D49" s="6" t="s">
        <v>170</v>
      </c>
      <c r="E49" s="9">
        <v>100.00000000000001</v>
      </c>
      <c r="F49" s="9">
        <v>101.65765877923988</v>
      </c>
      <c r="G49" s="9">
        <v>100.58417525062035</v>
      </c>
      <c r="H49" s="9">
        <v>93.861732574502867</v>
      </c>
      <c r="I49" s="9">
        <v>91.200989184614826</v>
      </c>
      <c r="J49" s="9">
        <v>99.128864873414244</v>
      </c>
      <c r="K49" s="9">
        <v>99.402166739015641</v>
      </c>
      <c r="L49" s="9">
        <v>97.784729370603813</v>
      </c>
      <c r="M49" s="9">
        <v>101.76484286799403</v>
      </c>
      <c r="N49" s="9">
        <v>103.28565064992112</v>
      </c>
      <c r="O49" s="9">
        <v>101.86647504018327</v>
      </c>
      <c r="P49" s="9">
        <v>103.75117178903992</v>
      </c>
      <c r="Q49" s="9">
        <v>105.78973509845552</v>
      </c>
      <c r="R49" s="9">
        <v>105.97630417614749</v>
      </c>
      <c r="S49" s="9">
        <v>106.63040673304417</v>
      </c>
    </row>
    <row r="50" spans="1:19" ht="24.95" customHeight="1" x14ac:dyDescent="0.25">
      <c r="A50" s="20" t="s">
        <v>171</v>
      </c>
      <c r="B50" s="6" t="s">
        <v>45</v>
      </c>
      <c r="C50" s="6" t="s">
        <v>46</v>
      </c>
      <c r="D50" s="6" t="s">
        <v>172</v>
      </c>
      <c r="E50" s="9">
        <v>100.00000000000001</v>
      </c>
      <c r="F50" s="9">
        <v>107.4107285311907</v>
      </c>
      <c r="G50" s="9">
        <v>116.16893014693866</v>
      </c>
      <c r="H50" s="9">
        <v>115.78767672703663</v>
      </c>
      <c r="I50" s="9">
        <v>122.52045084706697</v>
      </c>
      <c r="J50" s="9">
        <v>123.73714646956653</v>
      </c>
      <c r="K50" s="9">
        <v>124.01672702280229</v>
      </c>
      <c r="L50" s="9">
        <v>125.26864518368453</v>
      </c>
      <c r="M50" s="9">
        <v>126.71686672680109</v>
      </c>
      <c r="N50" s="9">
        <v>129.22629894801423</v>
      </c>
      <c r="O50" s="9">
        <v>132.84445598596832</v>
      </c>
      <c r="P50" s="9">
        <v>138.86867848184536</v>
      </c>
      <c r="Q50" s="9">
        <v>142.43055163769336</v>
      </c>
      <c r="R50" s="9">
        <v>144.29442952413484</v>
      </c>
      <c r="S50" s="9">
        <v>146.49058980421387</v>
      </c>
    </row>
    <row r="51" spans="1:19" ht="24.95" customHeight="1" x14ac:dyDescent="0.25">
      <c r="A51" s="20"/>
      <c r="B51" s="20" t="s">
        <v>173</v>
      </c>
      <c r="C51" s="20" t="s">
        <v>174</v>
      </c>
      <c r="D51" s="6" t="s">
        <v>175</v>
      </c>
      <c r="E51" s="9">
        <v>100.00000000000001</v>
      </c>
      <c r="F51" s="9">
        <v>103.93179725290962</v>
      </c>
      <c r="G51" s="9">
        <v>108.03018659773664</v>
      </c>
      <c r="H51" s="9">
        <v>102.88286853374393</v>
      </c>
      <c r="I51" s="9">
        <v>106.96661895344521</v>
      </c>
      <c r="J51" s="9">
        <v>108.86317253051533</v>
      </c>
      <c r="K51" s="9">
        <v>113.48945024701823</v>
      </c>
      <c r="L51" s="9">
        <v>108.12636735749729</v>
      </c>
      <c r="M51" s="9">
        <v>107.06405615014866</v>
      </c>
      <c r="N51" s="9">
        <v>103.95311033924628</v>
      </c>
      <c r="O51" s="9">
        <v>103.13259882093688</v>
      </c>
      <c r="P51" s="9">
        <v>101.330837948175</v>
      </c>
      <c r="Q51" s="9">
        <v>100.11790557199352</v>
      </c>
      <c r="R51" s="9">
        <v>91.191188455824999</v>
      </c>
      <c r="S51" s="9">
        <v>91.833408030358811</v>
      </c>
    </row>
    <row r="52" spans="1:19" ht="24.95" customHeight="1" x14ac:dyDescent="0.25">
      <c r="A52" s="20"/>
      <c r="B52" s="20"/>
      <c r="C52" s="20"/>
      <c r="D52" s="6" t="s">
        <v>176</v>
      </c>
      <c r="E52" s="9">
        <v>100.00000000000001</v>
      </c>
      <c r="F52" s="9">
        <v>102.91105864208917</v>
      </c>
      <c r="G52" s="9">
        <v>105.90973510965358</v>
      </c>
      <c r="H52" s="9">
        <v>109.40181408384578</v>
      </c>
      <c r="I52" s="9">
        <v>109.05324709074168</v>
      </c>
      <c r="J52" s="9">
        <v>109.96532627027986</v>
      </c>
      <c r="K52" s="9">
        <v>109.06386743358053</v>
      </c>
      <c r="L52" s="9">
        <v>107.51276392662723</v>
      </c>
      <c r="M52" s="9">
        <v>106.03994806555515</v>
      </c>
      <c r="N52" s="9">
        <v>102.5457705575873</v>
      </c>
      <c r="O52" s="9">
        <v>99.770939488889852</v>
      </c>
      <c r="P52" s="9">
        <v>98.267547700385961</v>
      </c>
      <c r="Q52" s="9">
        <v>94.396077477947657</v>
      </c>
      <c r="R52" s="9">
        <v>86.718824115880707</v>
      </c>
      <c r="S52" s="9">
        <v>88.806853464490658</v>
      </c>
    </row>
    <row r="53" spans="1:19" ht="24.95" customHeight="1" x14ac:dyDescent="0.25">
      <c r="A53" s="20"/>
      <c r="B53" s="20" t="s">
        <v>47</v>
      </c>
      <c r="C53" s="20" t="s">
        <v>48</v>
      </c>
      <c r="D53" s="6" t="s">
        <v>49</v>
      </c>
      <c r="E53" s="9">
        <v>100.00000000000001</v>
      </c>
      <c r="F53" s="9">
        <v>104.34862304080853</v>
      </c>
      <c r="G53" s="9">
        <v>108.18045068800784</v>
      </c>
      <c r="H53" s="9">
        <v>101.45145369765169</v>
      </c>
      <c r="I53" s="9">
        <v>107.40623735016759</v>
      </c>
      <c r="J53" s="9">
        <v>108.69530143549655</v>
      </c>
      <c r="K53" s="9">
        <v>110.9734653452969</v>
      </c>
      <c r="L53" s="9">
        <v>113.22619033113769</v>
      </c>
      <c r="M53" s="9">
        <v>113.49506097669385</v>
      </c>
      <c r="N53" s="9">
        <v>114.97857022260487</v>
      </c>
      <c r="O53" s="9">
        <v>118.53878001728226</v>
      </c>
      <c r="P53" s="9">
        <v>121.16180055530127</v>
      </c>
      <c r="Q53" s="9">
        <v>125.81689887269813</v>
      </c>
      <c r="R53" s="9">
        <v>125.94679083565394</v>
      </c>
      <c r="S53" s="9">
        <v>126.47389244322795</v>
      </c>
    </row>
    <row r="54" spans="1:19" ht="24.95" customHeight="1" x14ac:dyDescent="0.25">
      <c r="A54" s="20"/>
      <c r="B54" s="20"/>
      <c r="C54" s="20"/>
      <c r="D54" s="6" t="s">
        <v>50</v>
      </c>
      <c r="E54" s="9">
        <v>100.00000000000001</v>
      </c>
      <c r="F54" s="9">
        <v>100.72037539719247</v>
      </c>
      <c r="G54" s="9">
        <v>101.35448437813793</v>
      </c>
      <c r="H54" s="9">
        <v>97.798414476446368</v>
      </c>
      <c r="I54" s="9">
        <v>99.692299253767999</v>
      </c>
      <c r="J54" s="9">
        <v>108.22453601089327</v>
      </c>
      <c r="K54" s="9">
        <v>111.04231609734161</v>
      </c>
      <c r="L54" s="9">
        <v>112.04061573040114</v>
      </c>
      <c r="M54" s="9">
        <v>114.56119551675025</v>
      </c>
      <c r="N54" s="9">
        <v>117.45778078387579</v>
      </c>
      <c r="O54" s="9">
        <v>117.08929674620997</v>
      </c>
      <c r="P54" s="9">
        <v>116.87506113779111</v>
      </c>
      <c r="Q54" s="9">
        <v>118.55351218602971</v>
      </c>
      <c r="R54" s="9">
        <v>118.87904618707017</v>
      </c>
      <c r="S54" s="9">
        <v>118.7584686144219</v>
      </c>
    </row>
    <row r="55" spans="1:19" ht="24.95" customHeight="1" x14ac:dyDescent="0.25">
      <c r="A55" s="20"/>
      <c r="B55" s="20" t="s">
        <v>51</v>
      </c>
      <c r="C55" s="20" t="s">
        <v>52</v>
      </c>
      <c r="D55" s="6" t="s">
        <v>177</v>
      </c>
      <c r="E55" s="9">
        <v>100.00000000000001</v>
      </c>
      <c r="F55" s="9">
        <v>105.67443354565305</v>
      </c>
      <c r="G55" s="9">
        <v>110.5942863713</v>
      </c>
      <c r="H55" s="9">
        <v>103.38735412208116</v>
      </c>
      <c r="I55" s="9">
        <v>108.50886621663291</v>
      </c>
      <c r="J55" s="9">
        <v>110.67177183928739</v>
      </c>
      <c r="K55" s="9">
        <v>112.18580259361137</v>
      </c>
      <c r="L55" s="9">
        <v>111.70405588242542</v>
      </c>
      <c r="M55" s="9">
        <v>113.68156450493585</v>
      </c>
      <c r="N55" s="9">
        <v>116.81657879688606</v>
      </c>
      <c r="O55" s="9">
        <v>117.23108265548173</v>
      </c>
      <c r="P55" s="9">
        <v>117.50328657600704</v>
      </c>
      <c r="Q55" s="9">
        <v>118.85877678573912</v>
      </c>
      <c r="R55" s="9">
        <v>120.26956751155252</v>
      </c>
      <c r="S55" s="9">
        <v>122.14109870238126</v>
      </c>
    </row>
    <row r="56" spans="1:19" ht="24.95" customHeight="1" x14ac:dyDescent="0.25">
      <c r="A56" s="20"/>
      <c r="B56" s="20"/>
      <c r="C56" s="20"/>
      <c r="D56" s="6" t="s">
        <v>178</v>
      </c>
      <c r="E56" s="9">
        <v>100.00000000000001</v>
      </c>
      <c r="F56" s="9">
        <v>101.40274032663136</v>
      </c>
      <c r="G56" s="9">
        <v>104.60064345774003</v>
      </c>
      <c r="H56" s="9">
        <v>96.997072749951272</v>
      </c>
      <c r="I56" s="9">
        <v>94.864023429757211</v>
      </c>
      <c r="J56" s="9">
        <v>95.637856753883895</v>
      </c>
      <c r="K56" s="9">
        <v>94.486302312532686</v>
      </c>
      <c r="L56" s="9">
        <v>94.69585903925028</v>
      </c>
      <c r="M56" s="9">
        <v>96.645547097246492</v>
      </c>
      <c r="N56" s="9">
        <v>98.694301279466131</v>
      </c>
      <c r="O56" s="9">
        <v>100.67113178183259</v>
      </c>
      <c r="P56" s="9">
        <v>101.27388801103915</v>
      </c>
      <c r="Q56" s="9">
        <v>102.27682486469739</v>
      </c>
      <c r="R56" s="9">
        <v>103.33349540624845</v>
      </c>
      <c r="S56" s="9">
        <v>103.89906600401989</v>
      </c>
    </row>
    <row r="57" spans="1:19" ht="24.95" customHeight="1" x14ac:dyDescent="0.25">
      <c r="A57" s="20"/>
      <c r="B57" s="20" t="s">
        <v>53</v>
      </c>
      <c r="C57" s="6" t="s">
        <v>54</v>
      </c>
      <c r="D57" s="6" t="s">
        <v>55</v>
      </c>
      <c r="E57" s="9">
        <v>100.00000000000001</v>
      </c>
      <c r="F57" s="9">
        <v>100.62179719709781</v>
      </c>
      <c r="G57" s="9">
        <v>101.3820303940754</v>
      </c>
      <c r="H57" s="9">
        <v>96.593724137035977</v>
      </c>
      <c r="I57" s="9">
        <v>100.70866390548431</v>
      </c>
      <c r="J57" s="9">
        <v>101.58688674846991</v>
      </c>
      <c r="K57" s="9">
        <v>102.72435156464185</v>
      </c>
      <c r="L57" s="9">
        <v>101.5077417026567</v>
      </c>
      <c r="M57" s="9">
        <v>103.37379746339612</v>
      </c>
      <c r="N57" s="9">
        <v>105.08261573031665</v>
      </c>
      <c r="O57" s="9">
        <v>107.2290192899746</v>
      </c>
      <c r="P57" s="9">
        <v>108.36720112522354</v>
      </c>
      <c r="Q57" s="9">
        <v>110.80095343529672</v>
      </c>
      <c r="R57" s="9">
        <v>110.39924713973711</v>
      </c>
      <c r="S57" s="9">
        <v>111.63137418890673</v>
      </c>
    </row>
    <row r="58" spans="1:19" ht="24.95" customHeight="1" x14ac:dyDescent="0.25">
      <c r="A58" s="20"/>
      <c r="B58" s="20"/>
      <c r="C58" s="6" t="s">
        <v>179</v>
      </c>
      <c r="D58" s="6" t="s">
        <v>39</v>
      </c>
      <c r="E58" s="9">
        <v>100.00000000000001</v>
      </c>
      <c r="F58" s="9">
        <v>100.41977333654795</v>
      </c>
      <c r="G58" s="9">
        <v>100.77434679634005</v>
      </c>
      <c r="H58" s="9">
        <v>94.305166702001728</v>
      </c>
      <c r="I58" s="9">
        <v>95.564296452508216</v>
      </c>
      <c r="J58" s="9">
        <v>93.689567271862018</v>
      </c>
      <c r="K58" s="9">
        <v>94.054725585528459</v>
      </c>
      <c r="L58" s="9">
        <v>92.507849494130014</v>
      </c>
      <c r="M58" s="9">
        <v>94.808854519145967</v>
      </c>
      <c r="N58" s="9">
        <v>96.44812805238017</v>
      </c>
      <c r="O58" s="9">
        <v>97.149953944289564</v>
      </c>
      <c r="P58" s="9">
        <v>97.101395713726106</v>
      </c>
      <c r="Q58" s="9">
        <v>99.21026554653595</v>
      </c>
      <c r="R58" s="9">
        <v>99.684123530660628</v>
      </c>
      <c r="S58" s="9">
        <v>100.85001955935665</v>
      </c>
    </row>
    <row r="59" spans="1:19" ht="24.95" customHeight="1" x14ac:dyDescent="0.25">
      <c r="A59" s="20"/>
      <c r="B59" s="20"/>
      <c r="C59" s="6" t="s">
        <v>180</v>
      </c>
      <c r="D59" s="6" t="s">
        <v>181</v>
      </c>
      <c r="E59" s="9">
        <v>100.00000000000001</v>
      </c>
      <c r="F59" s="9">
        <v>99.674098360285555</v>
      </c>
      <c r="G59" s="9">
        <v>100.31877023449466</v>
      </c>
      <c r="H59" s="9">
        <v>91.903764842777647</v>
      </c>
      <c r="I59" s="9">
        <v>89.340423502014758</v>
      </c>
      <c r="J59" s="9">
        <v>90.43305616220573</v>
      </c>
      <c r="K59" s="9">
        <v>91.723886909521511</v>
      </c>
      <c r="L59" s="9">
        <v>92.041448057950461</v>
      </c>
      <c r="M59" s="9">
        <v>94.099305461648115</v>
      </c>
      <c r="N59" s="9">
        <v>95.206185212021026</v>
      </c>
      <c r="O59" s="9">
        <v>96.806162912796324</v>
      </c>
      <c r="P59" s="9">
        <v>96.569534213461651</v>
      </c>
      <c r="Q59" s="9">
        <v>99.124831003534098</v>
      </c>
      <c r="R59" s="9">
        <v>100.26408740285525</v>
      </c>
      <c r="S59" s="9">
        <v>102.16230813177253</v>
      </c>
    </row>
    <row r="60" spans="1:19" ht="24.95" customHeight="1" x14ac:dyDescent="0.25">
      <c r="A60" s="20"/>
      <c r="B60" s="20"/>
      <c r="C60" s="6" t="s">
        <v>57</v>
      </c>
      <c r="D60" s="6" t="s">
        <v>39</v>
      </c>
      <c r="E60" s="9">
        <v>100.00000000000001</v>
      </c>
      <c r="F60" s="9">
        <v>100.41709910893532</v>
      </c>
      <c r="G60" s="9">
        <v>100.85844196822426</v>
      </c>
      <c r="H60" s="9">
        <v>103.24643741879633</v>
      </c>
      <c r="I60" s="9">
        <v>104.1684805359602</v>
      </c>
      <c r="J60" s="9">
        <v>104.30311431258293</v>
      </c>
      <c r="K60" s="9">
        <v>103.90070215826876</v>
      </c>
      <c r="L60" s="9">
        <v>102.83122285088039</v>
      </c>
      <c r="M60" s="9">
        <v>104.58834523423775</v>
      </c>
      <c r="N60" s="9">
        <v>106.95539710963439</v>
      </c>
      <c r="O60" s="9">
        <v>108.59616956449881</v>
      </c>
      <c r="P60" s="9">
        <v>109.59451331071575</v>
      </c>
      <c r="Q60" s="9">
        <v>110.91497765171054</v>
      </c>
      <c r="R60" s="9">
        <v>111.31558581264021</v>
      </c>
      <c r="S60" s="9">
        <v>111.37175059438168</v>
      </c>
    </row>
    <row r="61" spans="1:19" ht="24.95" customHeight="1" x14ac:dyDescent="0.25">
      <c r="A61" s="20"/>
      <c r="B61" s="20"/>
      <c r="C61" s="6" t="s">
        <v>58</v>
      </c>
      <c r="D61" s="6" t="s">
        <v>39</v>
      </c>
      <c r="E61" s="9">
        <v>100.00000000000001</v>
      </c>
      <c r="F61" s="9">
        <v>100.824417325089</v>
      </c>
      <c r="G61" s="9">
        <v>101.92166758978411</v>
      </c>
      <c r="H61" s="9">
        <v>108.70329852098088</v>
      </c>
      <c r="I61" s="9">
        <v>113.88120270414976</v>
      </c>
      <c r="J61" s="9">
        <v>115.17020268997473</v>
      </c>
      <c r="K61" s="9">
        <v>116.6532838413203</v>
      </c>
      <c r="L61" s="9">
        <v>118.25075448995307</v>
      </c>
      <c r="M61" s="9">
        <v>120.34637531371655</v>
      </c>
      <c r="N61" s="9">
        <v>122.86851482411686</v>
      </c>
      <c r="O61" s="9">
        <v>120.79209331255294</v>
      </c>
      <c r="P61" s="9">
        <v>124.95957591503706</v>
      </c>
      <c r="Q61" s="9">
        <v>126.96449662585977</v>
      </c>
      <c r="R61" s="9">
        <v>127.25817475532047</v>
      </c>
      <c r="S61" s="9">
        <v>128.59683103333035</v>
      </c>
    </row>
    <row r="62" spans="1:19" ht="24.95" customHeight="1" x14ac:dyDescent="0.25">
      <c r="A62" s="20"/>
      <c r="B62" s="20"/>
      <c r="C62" s="6" t="s">
        <v>59</v>
      </c>
      <c r="D62" s="6" t="s">
        <v>182</v>
      </c>
      <c r="E62" s="9">
        <v>100</v>
      </c>
      <c r="F62" s="9">
        <v>100.60911975803225</v>
      </c>
      <c r="G62" s="9">
        <v>100.94922216821288</v>
      </c>
      <c r="H62" s="9">
        <v>91.806640237705494</v>
      </c>
      <c r="I62" s="9">
        <v>90.61362625550386</v>
      </c>
      <c r="J62" s="9">
        <v>90.302912061954913</v>
      </c>
      <c r="K62" s="9">
        <v>91.483269902503267</v>
      </c>
      <c r="L62" s="9">
        <v>91.570897333913763</v>
      </c>
      <c r="M62" s="9">
        <v>93.499912057460776</v>
      </c>
      <c r="N62" s="9">
        <v>95.30003842752312</v>
      </c>
      <c r="O62" s="9">
        <v>96.073376806787138</v>
      </c>
      <c r="P62" s="9">
        <v>95.939590470877008</v>
      </c>
      <c r="Q62" s="9">
        <v>97.82846686980308</v>
      </c>
      <c r="R62" s="9">
        <v>97.498241509811592</v>
      </c>
      <c r="S62" s="9">
        <v>98.291155503433004</v>
      </c>
    </row>
    <row r="63" spans="1:19" ht="24.95" customHeight="1" x14ac:dyDescent="0.25">
      <c r="A63" s="20"/>
      <c r="B63" s="20"/>
      <c r="C63" s="6" t="s">
        <v>60</v>
      </c>
      <c r="D63" s="6" t="s">
        <v>39</v>
      </c>
      <c r="E63" s="9">
        <v>100</v>
      </c>
      <c r="F63" s="9">
        <v>100.63470992376483</v>
      </c>
      <c r="G63" s="9">
        <v>101.81256308925197</v>
      </c>
      <c r="H63" s="9">
        <v>108.12630230409376</v>
      </c>
      <c r="I63" s="9">
        <v>108.94542093405661</v>
      </c>
      <c r="J63" s="9">
        <v>116.06807399146317</v>
      </c>
      <c r="K63" s="9">
        <v>116.22041099776182</v>
      </c>
      <c r="L63" s="9">
        <v>113.61010022432211</v>
      </c>
      <c r="M63" s="9">
        <v>114.93969251572253</v>
      </c>
      <c r="N63" s="9">
        <v>118.15785840353382</v>
      </c>
      <c r="O63" s="9">
        <v>119.77699300712807</v>
      </c>
      <c r="P63" s="9">
        <v>121.81685434069247</v>
      </c>
      <c r="Q63" s="9">
        <v>123.63758918560099</v>
      </c>
      <c r="R63" s="9">
        <v>123.76329460812573</v>
      </c>
      <c r="S63" s="9">
        <v>124.8133313553239</v>
      </c>
    </row>
    <row r="64" spans="1:19" ht="24.95" customHeight="1" x14ac:dyDescent="0.25">
      <c r="A64" s="20"/>
      <c r="B64" s="20"/>
      <c r="C64" s="20" t="s">
        <v>61</v>
      </c>
      <c r="D64" s="6" t="s">
        <v>62</v>
      </c>
      <c r="E64" s="9">
        <v>100.00000000000001</v>
      </c>
      <c r="F64" s="9">
        <v>101.4626198972036</v>
      </c>
      <c r="G64" s="9">
        <v>104.2154186646826</v>
      </c>
      <c r="H64" s="9">
        <v>96.384637039607583</v>
      </c>
      <c r="I64" s="9">
        <v>99.901265730155302</v>
      </c>
      <c r="J64" s="9">
        <v>104.7437218595671</v>
      </c>
      <c r="K64" s="9">
        <v>105.22584381569939</v>
      </c>
      <c r="L64" s="9">
        <v>104.48260701354252</v>
      </c>
      <c r="M64" s="9">
        <v>104.38843686498302</v>
      </c>
      <c r="N64" s="9">
        <v>106.86786915896226</v>
      </c>
      <c r="O64" s="9">
        <v>105.6349514279392</v>
      </c>
      <c r="P64" s="9">
        <v>109.33706397323391</v>
      </c>
      <c r="Q64" s="9">
        <v>113.01796901875436</v>
      </c>
      <c r="R64" s="9">
        <v>113.68979272004863</v>
      </c>
      <c r="S64" s="9">
        <v>114.78925909832765</v>
      </c>
    </row>
    <row r="65" spans="1:19" ht="24.95" customHeight="1" x14ac:dyDescent="0.25">
      <c r="A65" s="20"/>
      <c r="B65" s="20"/>
      <c r="C65" s="20"/>
      <c r="D65" s="6" t="s">
        <v>183</v>
      </c>
      <c r="E65" s="9">
        <v>100.00000000000001</v>
      </c>
      <c r="F65" s="9">
        <v>101.6885920244587</v>
      </c>
      <c r="G65" s="9">
        <v>104.11239212070839</v>
      </c>
      <c r="H65" s="9">
        <v>96.87381136151177</v>
      </c>
      <c r="I65" s="9">
        <v>98.192583567139337</v>
      </c>
      <c r="J65" s="9">
        <v>96.111883045476588</v>
      </c>
      <c r="K65" s="9">
        <v>97.29974691842115</v>
      </c>
      <c r="L65" s="9">
        <v>99.505959861848609</v>
      </c>
      <c r="M65" s="9">
        <v>100.88121035377422</v>
      </c>
      <c r="N65" s="9">
        <v>102.68896733175899</v>
      </c>
      <c r="O65" s="9">
        <v>103.93202484239033</v>
      </c>
      <c r="P65" s="9">
        <v>102.87165226087893</v>
      </c>
      <c r="Q65" s="9">
        <v>103.60083662917167</v>
      </c>
      <c r="R65" s="9">
        <v>104.79545261500103</v>
      </c>
      <c r="S65" s="9">
        <v>106.24199864176899</v>
      </c>
    </row>
    <row r="66" spans="1:19" ht="24.95" customHeight="1" x14ac:dyDescent="0.25">
      <c r="A66" s="20"/>
      <c r="B66" s="20"/>
      <c r="C66" s="20"/>
      <c r="D66" s="6" t="s">
        <v>63</v>
      </c>
      <c r="E66" s="9">
        <v>100.00000000000001</v>
      </c>
      <c r="F66" s="9">
        <v>100.68051536534669</v>
      </c>
      <c r="G66" s="9">
        <v>102.1260824157515</v>
      </c>
      <c r="H66" s="9">
        <v>94.279756862552603</v>
      </c>
      <c r="I66" s="9">
        <v>91.650419505713259</v>
      </c>
      <c r="J66" s="9">
        <v>93.453593037734464</v>
      </c>
      <c r="K66" s="9">
        <v>93.265432103115131</v>
      </c>
      <c r="L66" s="9">
        <v>92.26397124368647</v>
      </c>
      <c r="M66" s="9">
        <v>93.887823737420689</v>
      </c>
      <c r="N66" s="9">
        <v>95.941015928227003</v>
      </c>
      <c r="O66" s="9">
        <v>95.76317521559514</v>
      </c>
      <c r="P66" s="9">
        <v>98.845703110033654</v>
      </c>
      <c r="Q66" s="9">
        <v>100.13491891432778</v>
      </c>
      <c r="R66" s="9">
        <v>101.26893385101643</v>
      </c>
      <c r="S66" s="9">
        <v>101.99229656655321</v>
      </c>
    </row>
    <row r="67" spans="1:19" ht="24.95" customHeight="1" x14ac:dyDescent="0.25">
      <c r="A67" s="20"/>
      <c r="B67" s="20"/>
      <c r="C67" s="20"/>
      <c r="D67" s="6" t="s">
        <v>184</v>
      </c>
      <c r="E67" s="9">
        <v>100.00000000000001</v>
      </c>
      <c r="F67" s="9">
        <v>101.1578472042944</v>
      </c>
      <c r="G67" s="9">
        <v>103.30190859228696</v>
      </c>
      <c r="H67" s="9">
        <v>93.944397262750229</v>
      </c>
      <c r="I67" s="9">
        <v>93.657235712687736</v>
      </c>
      <c r="J67" s="9">
        <v>93.158133369115163</v>
      </c>
      <c r="K67" s="9">
        <v>92.263185190112011</v>
      </c>
      <c r="L67" s="9">
        <v>92.344113738251124</v>
      </c>
      <c r="M67" s="9">
        <v>93.342978881855643</v>
      </c>
      <c r="N67" s="9">
        <v>95.465029730140387</v>
      </c>
      <c r="O67" s="9">
        <v>95.551687180083363</v>
      </c>
      <c r="P67" s="9">
        <v>96.941394223667828</v>
      </c>
      <c r="Q67" s="9">
        <v>98.326460473301609</v>
      </c>
      <c r="R67" s="9">
        <v>99.101621332313428</v>
      </c>
      <c r="S67" s="9">
        <v>99.863034092890985</v>
      </c>
    </row>
    <row r="68" spans="1:19" ht="24.95" customHeight="1" x14ac:dyDescent="0.25">
      <c r="A68" s="20" t="s">
        <v>185</v>
      </c>
      <c r="B68" s="20" t="s">
        <v>65</v>
      </c>
      <c r="C68" s="20" t="s">
        <v>66</v>
      </c>
      <c r="D68" s="6" t="s">
        <v>67</v>
      </c>
      <c r="E68" s="9">
        <v>100.00000000000001</v>
      </c>
      <c r="F68" s="9">
        <v>108.02805693504287</v>
      </c>
      <c r="G68" s="9">
        <v>110.88495960831391</v>
      </c>
      <c r="H68" s="9">
        <v>102.54138458509443</v>
      </c>
      <c r="I68" s="9">
        <v>99.306204565902348</v>
      </c>
      <c r="J68" s="9">
        <v>106.30353739747015</v>
      </c>
      <c r="K68" s="9">
        <v>107.63120690005746</v>
      </c>
      <c r="L68" s="9">
        <v>110.14943776245028</v>
      </c>
      <c r="M68" s="9">
        <v>111.6899349266323</v>
      </c>
      <c r="N68" s="9">
        <v>114.26253782862828</v>
      </c>
      <c r="O68" s="9">
        <v>114.85366084491633</v>
      </c>
      <c r="P68" s="9">
        <v>116.56027203372142</v>
      </c>
      <c r="Q68" s="9">
        <v>116.62273617578136</v>
      </c>
      <c r="R68" s="9">
        <v>118.9795522338507</v>
      </c>
      <c r="S68" s="9">
        <v>120.08187373535394</v>
      </c>
    </row>
    <row r="69" spans="1:19" ht="24.95" customHeight="1" x14ac:dyDescent="0.25">
      <c r="A69" s="20"/>
      <c r="B69" s="20"/>
      <c r="C69" s="20"/>
      <c r="D69" s="6" t="s">
        <v>68</v>
      </c>
      <c r="E69" s="9">
        <v>100.00000000000001</v>
      </c>
      <c r="F69" s="9">
        <v>105.01401535327706</v>
      </c>
      <c r="G69" s="9">
        <v>107.2822210230099</v>
      </c>
      <c r="H69" s="9">
        <v>97.787625503373192</v>
      </c>
      <c r="I69" s="9">
        <v>96.29098707482126</v>
      </c>
      <c r="J69" s="9">
        <v>96.191934173661821</v>
      </c>
      <c r="K69" s="9">
        <v>101.69545832859995</v>
      </c>
      <c r="L69" s="9">
        <v>103.24153328010236</v>
      </c>
      <c r="M69" s="9">
        <v>104.55373434481542</v>
      </c>
      <c r="N69" s="9">
        <v>105.96695973781242</v>
      </c>
      <c r="O69" s="9">
        <v>105.73777357648068</v>
      </c>
      <c r="P69" s="9">
        <v>106.19728552495101</v>
      </c>
      <c r="Q69" s="9">
        <v>108.18205771980745</v>
      </c>
      <c r="R69" s="9">
        <v>110.33522055377333</v>
      </c>
      <c r="S69" s="9">
        <v>112.26661762434198</v>
      </c>
    </row>
    <row r="70" spans="1:19" ht="24.95" customHeight="1" x14ac:dyDescent="0.25">
      <c r="A70" s="20"/>
      <c r="B70" s="20"/>
      <c r="C70" s="20"/>
      <c r="D70" s="6" t="s">
        <v>69</v>
      </c>
      <c r="E70" s="9">
        <v>100.00000000000001</v>
      </c>
      <c r="F70" s="9">
        <v>105.55373784436485</v>
      </c>
      <c r="G70" s="9">
        <v>107.04291019660224</v>
      </c>
      <c r="H70" s="9">
        <v>100.07804780661208</v>
      </c>
      <c r="I70" s="9">
        <v>98.192297988265594</v>
      </c>
      <c r="J70" s="9">
        <v>104.45299153491762</v>
      </c>
      <c r="K70" s="9">
        <v>109.78185041807448</v>
      </c>
      <c r="L70" s="9">
        <v>112.65771714131787</v>
      </c>
      <c r="M70" s="9">
        <v>113.85781868954761</v>
      </c>
      <c r="N70" s="9">
        <v>117.58229677695904</v>
      </c>
      <c r="O70" s="9">
        <v>119.38856406930265</v>
      </c>
      <c r="P70" s="9">
        <v>121.94342290154827</v>
      </c>
      <c r="Q70" s="9">
        <v>124.04805331132606</v>
      </c>
      <c r="R70" s="9">
        <v>127.42963317835101</v>
      </c>
      <c r="S70" s="9">
        <v>128.66921060536447</v>
      </c>
    </row>
    <row r="71" spans="1:19" ht="24.95" customHeight="1" x14ac:dyDescent="0.25">
      <c r="A71" s="20"/>
      <c r="B71" s="20"/>
      <c r="C71" s="20" t="s">
        <v>70</v>
      </c>
      <c r="D71" s="6" t="s">
        <v>186</v>
      </c>
      <c r="E71" s="9">
        <v>100.00000000000001</v>
      </c>
      <c r="F71" s="9">
        <v>105.24950075419945</v>
      </c>
      <c r="G71" s="9">
        <v>107.74695662664169</v>
      </c>
      <c r="H71" s="9">
        <v>98.968524422195941</v>
      </c>
      <c r="I71" s="9">
        <v>100.80380961050729</v>
      </c>
      <c r="J71" s="9">
        <v>103.39317737288236</v>
      </c>
      <c r="K71" s="9">
        <v>105.57466345257569</v>
      </c>
      <c r="L71" s="9">
        <v>107.49089947860001</v>
      </c>
      <c r="M71" s="9">
        <v>109.6441943835044</v>
      </c>
      <c r="N71" s="9">
        <v>113.50368559398051</v>
      </c>
      <c r="O71" s="9">
        <v>115.36699830952881</v>
      </c>
      <c r="P71" s="9">
        <v>120.36957094468782</v>
      </c>
      <c r="Q71" s="9">
        <v>124.81787778516237</v>
      </c>
      <c r="R71" s="9">
        <v>126.35247417158709</v>
      </c>
      <c r="S71" s="9">
        <v>128.19471018594049</v>
      </c>
    </row>
    <row r="72" spans="1:19" ht="24.95" customHeight="1" x14ac:dyDescent="0.25">
      <c r="A72" s="20"/>
      <c r="B72" s="20"/>
      <c r="C72" s="20"/>
      <c r="D72" s="6" t="s">
        <v>187</v>
      </c>
      <c r="E72" s="9">
        <v>100.00000000000001</v>
      </c>
      <c r="F72" s="9">
        <v>107.09198345126559</v>
      </c>
      <c r="G72" s="9">
        <v>108.78840288761261</v>
      </c>
      <c r="H72" s="9">
        <v>99.710084548404495</v>
      </c>
      <c r="I72" s="9">
        <v>99.402576066844347</v>
      </c>
      <c r="J72" s="9">
        <v>102.8958808255329</v>
      </c>
      <c r="K72" s="9">
        <v>105.19342157285065</v>
      </c>
      <c r="L72" s="9">
        <v>107.84159996014969</v>
      </c>
      <c r="M72" s="9">
        <v>109.57174103394357</v>
      </c>
      <c r="N72" s="9">
        <v>112.80533350924291</v>
      </c>
      <c r="O72" s="9">
        <v>115.52651365545887</v>
      </c>
      <c r="P72" s="9">
        <v>116.6019795827535</v>
      </c>
      <c r="Q72" s="9">
        <v>117.57160142179879</v>
      </c>
      <c r="R72" s="9">
        <v>118.54415174819287</v>
      </c>
      <c r="S72" s="9">
        <v>119.93737898425255</v>
      </c>
    </row>
    <row r="73" spans="1:19" ht="24.95" customHeight="1" x14ac:dyDescent="0.25">
      <c r="A73" s="20"/>
      <c r="B73" s="20"/>
      <c r="C73" s="6" t="s">
        <v>71</v>
      </c>
      <c r="D73" s="6" t="s">
        <v>39</v>
      </c>
      <c r="E73" s="9">
        <v>100.00000000000001</v>
      </c>
      <c r="F73" s="9">
        <v>102.10069286396654</v>
      </c>
      <c r="G73" s="9">
        <v>105.21185123948693</v>
      </c>
      <c r="H73" s="9">
        <v>114.53990860135156</v>
      </c>
      <c r="I73" s="9">
        <v>121.49079925650419</v>
      </c>
      <c r="J73" s="9">
        <v>121.80722328094845</v>
      </c>
      <c r="K73" s="9">
        <v>120.13283000176791</v>
      </c>
      <c r="L73" s="9">
        <v>120.05696800286776</v>
      </c>
      <c r="M73" s="9">
        <v>121.9815594037223</v>
      </c>
      <c r="N73" s="9">
        <v>124.40463426712698</v>
      </c>
      <c r="O73" s="9">
        <v>126.33516606441675</v>
      </c>
      <c r="P73" s="9">
        <v>128.31605952506231</v>
      </c>
      <c r="Q73" s="9">
        <v>131.82846503084971</v>
      </c>
      <c r="R73" s="9">
        <v>132.56039738748902</v>
      </c>
      <c r="S73" s="9">
        <v>134.66370450987478</v>
      </c>
    </row>
    <row r="74" spans="1:19" ht="24.95" customHeight="1" x14ac:dyDescent="0.25">
      <c r="A74" s="20"/>
      <c r="B74" s="20"/>
      <c r="C74" s="6" t="s">
        <v>72</v>
      </c>
      <c r="D74" s="6" t="s">
        <v>39</v>
      </c>
      <c r="E74" s="9">
        <v>100</v>
      </c>
      <c r="F74" s="9">
        <v>102.3751315983437</v>
      </c>
      <c r="G74" s="9">
        <v>104.58418082319739</v>
      </c>
      <c r="H74" s="9">
        <v>95.534587408224539</v>
      </c>
      <c r="I74" s="9">
        <v>89.913343946680328</v>
      </c>
      <c r="J74" s="9">
        <v>91.49016700992739</v>
      </c>
      <c r="K74" s="9">
        <v>91.744633803425188</v>
      </c>
      <c r="L74" s="9">
        <v>91.411572078876461</v>
      </c>
      <c r="M74" s="9">
        <v>92.727465737693535</v>
      </c>
      <c r="N74" s="9">
        <v>94.999222290266317</v>
      </c>
      <c r="O74" s="9">
        <v>96.778584658363414</v>
      </c>
      <c r="P74" s="9">
        <v>99.94554705923764</v>
      </c>
      <c r="Q74" s="9">
        <v>101.579161049631</v>
      </c>
      <c r="R74" s="9">
        <v>101.84727554550005</v>
      </c>
      <c r="S74" s="9">
        <v>102.5063767422795</v>
      </c>
    </row>
    <row r="75" spans="1:19" ht="24.95" customHeight="1" x14ac:dyDescent="0.25">
      <c r="A75" s="20"/>
      <c r="B75" s="20"/>
      <c r="C75" s="6" t="s">
        <v>73</v>
      </c>
      <c r="D75" s="6" t="s">
        <v>74</v>
      </c>
      <c r="E75" s="9">
        <v>100.00000000000001</v>
      </c>
      <c r="F75" s="9">
        <v>101.30501717067791</v>
      </c>
      <c r="G75" s="9">
        <v>102.65203465978001</v>
      </c>
      <c r="H75" s="9">
        <v>95.552613767436924</v>
      </c>
      <c r="I75" s="9">
        <v>95.371136432874167</v>
      </c>
      <c r="J75" s="9">
        <v>95.379901908790217</v>
      </c>
      <c r="K75" s="9">
        <v>95.095071702199306</v>
      </c>
      <c r="L75" s="9">
        <v>92.929986579283664</v>
      </c>
      <c r="M75" s="9">
        <v>94.271292218414331</v>
      </c>
      <c r="N75" s="9">
        <v>95.803635038568345</v>
      </c>
      <c r="O75" s="9">
        <v>94.258512460207953</v>
      </c>
      <c r="P75" s="9">
        <v>98.539021267949636</v>
      </c>
      <c r="Q75" s="9">
        <v>99.101785158485114</v>
      </c>
      <c r="R75" s="9">
        <v>99.420798400761043</v>
      </c>
      <c r="S75" s="9">
        <v>100.09237531254878</v>
      </c>
    </row>
    <row r="76" spans="1:19" ht="24.95" customHeight="1" x14ac:dyDescent="0.25">
      <c r="A76" s="21" t="s">
        <v>188</v>
      </c>
      <c r="B76" s="20" t="s">
        <v>75</v>
      </c>
      <c r="C76" s="20" t="s">
        <v>75</v>
      </c>
      <c r="D76" s="6" t="s">
        <v>76</v>
      </c>
      <c r="E76" s="9">
        <v>100.00000000000001</v>
      </c>
      <c r="F76" s="9">
        <v>100.78095440262936</v>
      </c>
      <c r="G76" s="9">
        <v>101.32019038139229</v>
      </c>
      <c r="H76" s="9">
        <v>92.043326603575437</v>
      </c>
      <c r="I76" s="9">
        <v>91.791557926029839</v>
      </c>
      <c r="J76" s="9">
        <v>98.649663979189768</v>
      </c>
      <c r="K76" s="9">
        <v>103.3516506060835</v>
      </c>
      <c r="L76" s="9">
        <v>102.64246479155408</v>
      </c>
      <c r="M76" s="9">
        <v>103.64142133654985</v>
      </c>
      <c r="N76" s="9">
        <v>104.70630018835588</v>
      </c>
      <c r="O76" s="9">
        <v>104.92560500158599</v>
      </c>
      <c r="P76" s="9">
        <v>105.82942028414114</v>
      </c>
      <c r="Q76" s="9">
        <v>108.83433826800905</v>
      </c>
      <c r="R76" s="9">
        <v>109.05659892898028</v>
      </c>
      <c r="S76" s="9">
        <v>109.87597625295865</v>
      </c>
    </row>
    <row r="77" spans="1:19" ht="24.95" customHeight="1" x14ac:dyDescent="0.25">
      <c r="A77" s="21"/>
      <c r="B77" s="20"/>
      <c r="C77" s="20"/>
      <c r="D77" s="6" t="s">
        <v>77</v>
      </c>
      <c r="E77" s="9">
        <v>100.00000000000001</v>
      </c>
      <c r="F77" s="9">
        <v>100.98825452465537</v>
      </c>
      <c r="G77" s="9">
        <v>102.43343070447891</v>
      </c>
      <c r="H77" s="9">
        <v>95.461257971419101</v>
      </c>
      <c r="I77" s="9">
        <v>93.477600602645737</v>
      </c>
      <c r="J77" s="9">
        <v>96.980815537902757</v>
      </c>
      <c r="K77" s="9">
        <v>100.88385586184519</v>
      </c>
      <c r="L77" s="9">
        <v>102.83144812181588</v>
      </c>
      <c r="M77" s="9">
        <v>103.6244812294363</v>
      </c>
      <c r="N77" s="9">
        <v>106.29394549204902</v>
      </c>
      <c r="O77" s="9">
        <v>108.1741133415124</v>
      </c>
      <c r="P77" s="9">
        <v>109.93272697205956</v>
      </c>
      <c r="Q77" s="9">
        <v>110.87768814489489</v>
      </c>
      <c r="R77" s="9">
        <v>111.98874282804887</v>
      </c>
      <c r="S77" s="9">
        <v>113.90156240292458</v>
      </c>
    </row>
    <row r="78" spans="1:19" ht="24.95" customHeight="1" x14ac:dyDescent="0.25">
      <c r="A78" s="21"/>
      <c r="B78" s="20"/>
      <c r="C78" s="6" t="s">
        <v>78</v>
      </c>
      <c r="D78" s="6" t="s">
        <v>189</v>
      </c>
      <c r="E78" s="9">
        <v>100.00000000000001</v>
      </c>
      <c r="F78" s="9">
        <v>101.1114971788169</v>
      </c>
      <c r="G78" s="9">
        <v>102.47981351868985</v>
      </c>
      <c r="H78" s="9">
        <v>101.26458832387917</v>
      </c>
      <c r="I78" s="9">
        <v>100.42809322586022</v>
      </c>
      <c r="J78" s="9">
        <v>100.88145130568765</v>
      </c>
      <c r="K78" s="9">
        <v>101.32189986719473</v>
      </c>
      <c r="L78" s="9">
        <v>103.12250384110311</v>
      </c>
      <c r="M78" s="9">
        <v>105.26273428932872</v>
      </c>
      <c r="N78" s="9">
        <v>108.45755553469225</v>
      </c>
      <c r="O78" s="9">
        <v>106.94222113768488</v>
      </c>
      <c r="P78" s="9">
        <v>107.21436081539304</v>
      </c>
      <c r="Q78" s="9">
        <v>108.45512094287317</v>
      </c>
      <c r="R78" s="9">
        <v>108.51163598273079</v>
      </c>
      <c r="S78" s="9">
        <v>108.27341836045328</v>
      </c>
    </row>
    <row r="79" spans="1:19" ht="24.95" customHeight="1" x14ac:dyDescent="0.25">
      <c r="A79" s="21"/>
      <c r="B79" s="20"/>
      <c r="C79" s="6" t="s">
        <v>79</v>
      </c>
      <c r="D79" s="6" t="s">
        <v>80</v>
      </c>
      <c r="E79" s="9">
        <v>100.00000000000001</v>
      </c>
      <c r="F79" s="9">
        <v>100.51081164513306</v>
      </c>
      <c r="G79" s="9">
        <v>102.86395479101424</v>
      </c>
      <c r="H79" s="9">
        <v>95.025012762681939</v>
      </c>
      <c r="I79" s="9">
        <v>93.656453651380971</v>
      </c>
      <c r="J79" s="9">
        <v>100.47091604123257</v>
      </c>
      <c r="K79" s="9">
        <v>101.46355843100132</v>
      </c>
      <c r="L79" s="9">
        <v>103.12123192212646</v>
      </c>
      <c r="M79" s="9">
        <v>104.91529014714128</v>
      </c>
      <c r="N79" s="9">
        <v>107.49819224854316</v>
      </c>
      <c r="O79" s="9">
        <v>108.15911664921512</v>
      </c>
      <c r="P79" s="9">
        <v>108.70280883590532</v>
      </c>
      <c r="Q79" s="9">
        <v>110.32426633597181</v>
      </c>
      <c r="R79" s="9">
        <v>110.99654458934305</v>
      </c>
      <c r="S79" s="9">
        <v>112.06039006283167</v>
      </c>
    </row>
    <row r="80" spans="1:19" ht="24.95" customHeight="1" x14ac:dyDescent="0.25">
      <c r="A80" s="21"/>
      <c r="B80" s="20"/>
      <c r="C80" s="6" t="s">
        <v>81</v>
      </c>
      <c r="D80" s="6" t="s">
        <v>82</v>
      </c>
      <c r="E80" s="9">
        <v>100.00000000000001</v>
      </c>
      <c r="F80" s="9">
        <v>101.92916152045316</v>
      </c>
      <c r="G80" s="9">
        <v>105.3076615900635</v>
      </c>
      <c r="H80" s="9">
        <v>97.514670024365671</v>
      </c>
      <c r="I80" s="9">
        <v>93.713905751198837</v>
      </c>
      <c r="J80" s="9">
        <v>98.546126980393254</v>
      </c>
      <c r="K80" s="9">
        <v>96.721708414190999</v>
      </c>
      <c r="L80" s="9">
        <v>98.8649344067953</v>
      </c>
      <c r="M80" s="9">
        <v>101.51386367091327</v>
      </c>
      <c r="N80" s="9">
        <v>104.56363853563388</v>
      </c>
      <c r="O80" s="9">
        <v>106.22996337991368</v>
      </c>
      <c r="P80" s="9">
        <v>107.75086600698164</v>
      </c>
      <c r="Q80" s="9">
        <v>110.94145333890663</v>
      </c>
      <c r="R80" s="9">
        <v>110.45661933115117</v>
      </c>
      <c r="S80" s="9">
        <v>111.31148228034645</v>
      </c>
    </row>
    <row r="81" spans="1:19" ht="24.95" customHeight="1" x14ac:dyDescent="0.25">
      <c r="A81" s="21"/>
      <c r="B81" s="20" t="s">
        <v>19</v>
      </c>
      <c r="C81" s="6" t="s">
        <v>20</v>
      </c>
      <c r="D81" s="6" t="s">
        <v>190</v>
      </c>
      <c r="E81" s="9">
        <v>100.00000000000001</v>
      </c>
      <c r="F81" s="9">
        <v>104.47369308407936</v>
      </c>
      <c r="G81" s="9">
        <v>110.2891294107077</v>
      </c>
      <c r="H81" s="9">
        <v>101.27109898235253</v>
      </c>
      <c r="I81" s="9">
        <v>100.61810017869149</v>
      </c>
      <c r="J81" s="9">
        <v>100.43576452320013</v>
      </c>
      <c r="K81" s="9">
        <v>100.71949973047853</v>
      </c>
      <c r="L81" s="9">
        <v>103.30232216226609</v>
      </c>
      <c r="M81" s="9">
        <v>105.089102546115</v>
      </c>
      <c r="N81" s="9">
        <v>106.50265568256798</v>
      </c>
      <c r="O81" s="9">
        <v>108.07671449508361</v>
      </c>
      <c r="P81" s="9">
        <v>109.67048914227016</v>
      </c>
      <c r="Q81" s="9">
        <v>112.87466382626268</v>
      </c>
      <c r="R81" s="9">
        <v>113.8204031581036</v>
      </c>
      <c r="S81" s="9">
        <v>114.15141394158582</v>
      </c>
    </row>
    <row r="82" spans="1:19" ht="24.95" customHeight="1" x14ac:dyDescent="0.25">
      <c r="A82" s="21"/>
      <c r="B82" s="20"/>
      <c r="C82" s="6" t="s">
        <v>21</v>
      </c>
      <c r="D82" s="6" t="s">
        <v>191</v>
      </c>
      <c r="E82" s="9">
        <v>100.00000000000001</v>
      </c>
      <c r="F82" s="9">
        <v>106.31996254610847</v>
      </c>
      <c r="G82" s="9">
        <v>111.96567928185131</v>
      </c>
      <c r="H82" s="9">
        <v>102.86076758190018</v>
      </c>
      <c r="I82" s="9">
        <v>96.677680764847608</v>
      </c>
      <c r="J82" s="9">
        <v>97.056865068901942</v>
      </c>
      <c r="K82" s="9">
        <v>97.714816599439146</v>
      </c>
      <c r="L82" s="9">
        <v>97.441961423973552</v>
      </c>
      <c r="M82" s="9">
        <v>99.65539994040499</v>
      </c>
      <c r="N82" s="9">
        <v>101.72799157779384</v>
      </c>
      <c r="O82" s="9">
        <v>101.96841374898625</v>
      </c>
      <c r="P82" s="9">
        <v>103.52566624506115</v>
      </c>
      <c r="Q82" s="9">
        <v>106.27442657005938</v>
      </c>
      <c r="R82" s="9">
        <v>106.08050995005121</v>
      </c>
      <c r="S82" s="9">
        <v>107.82455353608671</v>
      </c>
    </row>
    <row r="83" spans="1:19" ht="24.95" customHeight="1" x14ac:dyDescent="0.25">
      <c r="A83" s="21"/>
      <c r="B83" s="20" t="s">
        <v>83</v>
      </c>
      <c r="C83" s="20" t="s">
        <v>192</v>
      </c>
      <c r="D83" s="6" t="s">
        <v>193</v>
      </c>
      <c r="E83" s="9">
        <v>100.00000000000001</v>
      </c>
      <c r="F83" s="9">
        <v>100.7200761755562</v>
      </c>
      <c r="G83" s="9">
        <v>100.85182239947429</v>
      </c>
      <c r="H83" s="9">
        <v>94.413138506201889</v>
      </c>
      <c r="I83" s="9">
        <v>93.383200221746549</v>
      </c>
      <c r="J83" s="9">
        <v>93.261054685499701</v>
      </c>
      <c r="K83" s="9">
        <v>94.77602294291404</v>
      </c>
      <c r="L83" s="9">
        <v>94.383740181753012</v>
      </c>
      <c r="M83" s="9">
        <v>98.525874280266066</v>
      </c>
      <c r="N83" s="9">
        <v>101.80979038554175</v>
      </c>
      <c r="O83" s="9">
        <v>101.40608346430703</v>
      </c>
      <c r="P83" s="9">
        <v>99.741022579147867</v>
      </c>
      <c r="Q83" s="9">
        <v>99.905099966855161</v>
      </c>
      <c r="R83" s="9">
        <v>100.54434183574428</v>
      </c>
      <c r="S83" s="9">
        <v>101.14118784924126</v>
      </c>
    </row>
    <row r="84" spans="1:19" ht="24.95" customHeight="1" x14ac:dyDescent="0.25">
      <c r="A84" s="21"/>
      <c r="B84" s="20"/>
      <c r="C84" s="20"/>
      <c r="D84" s="6" t="s">
        <v>194</v>
      </c>
      <c r="E84" s="9">
        <v>100.00000000000001</v>
      </c>
      <c r="F84" s="9">
        <v>100.13295499370503</v>
      </c>
      <c r="G84" s="9">
        <v>100.92414737930932</v>
      </c>
      <c r="H84" s="9">
        <v>102.11620817940914</v>
      </c>
      <c r="I84" s="9">
        <v>105.01048625354548</v>
      </c>
      <c r="J84" s="9">
        <v>107.97094730969873</v>
      </c>
      <c r="K84" s="9">
        <v>113.46851817744172</v>
      </c>
      <c r="L84" s="9">
        <v>115.16589155790055</v>
      </c>
      <c r="M84" s="9">
        <v>117.05347748938192</v>
      </c>
      <c r="N84" s="9">
        <v>118.96785104901603</v>
      </c>
      <c r="O84" s="9">
        <v>119.35960313968795</v>
      </c>
      <c r="P84" s="9">
        <v>119.27633606393555</v>
      </c>
      <c r="Q84" s="9">
        <v>119.48513946381453</v>
      </c>
      <c r="R84" s="9">
        <v>120.08979726598865</v>
      </c>
      <c r="S84" s="9">
        <v>120.97904115264751</v>
      </c>
    </row>
    <row r="85" spans="1:19" ht="24.95" customHeight="1" x14ac:dyDescent="0.25">
      <c r="A85" s="21"/>
      <c r="B85" s="20"/>
      <c r="C85" s="20" t="s">
        <v>85</v>
      </c>
      <c r="D85" s="6" t="s">
        <v>195</v>
      </c>
      <c r="E85" s="9">
        <v>100.00000000000001</v>
      </c>
      <c r="F85" s="9">
        <v>100.04868155621915</v>
      </c>
      <c r="G85" s="9">
        <v>102.87785021218176</v>
      </c>
      <c r="H85" s="9">
        <v>96.848621208330954</v>
      </c>
      <c r="I85" s="9">
        <v>93.029051146252371</v>
      </c>
      <c r="J85" s="9">
        <v>92.307524784481927</v>
      </c>
      <c r="K85" s="9">
        <v>94.943884706136643</v>
      </c>
      <c r="L85" s="9">
        <v>97.865805921255685</v>
      </c>
      <c r="M85" s="9">
        <v>98.755716525847546</v>
      </c>
      <c r="N85" s="9">
        <v>100.24953082375978</v>
      </c>
      <c r="O85" s="9">
        <v>102.17321774216393</v>
      </c>
      <c r="P85" s="9">
        <v>102.68026387137213</v>
      </c>
      <c r="Q85" s="9">
        <v>104.3307976314881</v>
      </c>
      <c r="R85" s="9">
        <v>105.12903545666131</v>
      </c>
      <c r="S85" s="9">
        <v>106.00689203251088</v>
      </c>
    </row>
    <row r="86" spans="1:19" ht="24.95" customHeight="1" x14ac:dyDescent="0.25">
      <c r="A86" s="21"/>
      <c r="B86" s="20"/>
      <c r="C86" s="20"/>
      <c r="D86" s="6" t="s">
        <v>196</v>
      </c>
      <c r="E86" s="9">
        <v>100.00000000000001</v>
      </c>
      <c r="F86" s="9">
        <v>101.85981437243871</v>
      </c>
      <c r="G86" s="9">
        <v>102.32848259170359</v>
      </c>
      <c r="H86" s="9">
        <v>103.81939392837313</v>
      </c>
      <c r="I86" s="9">
        <v>106.13107968354743</v>
      </c>
      <c r="J86" s="9">
        <v>108.0614424365281</v>
      </c>
      <c r="K86" s="9">
        <v>108.80671090899304</v>
      </c>
      <c r="L86" s="9">
        <v>108.68985766597703</v>
      </c>
      <c r="M86" s="9">
        <v>110.79632231621834</v>
      </c>
      <c r="N86" s="9">
        <v>113.36967639173638</v>
      </c>
      <c r="O86" s="9">
        <v>115.11321525546354</v>
      </c>
      <c r="P86" s="9">
        <v>116.44528364697953</v>
      </c>
      <c r="Q86" s="9">
        <v>116.83501660659513</v>
      </c>
      <c r="R86" s="9">
        <v>117.32922154682056</v>
      </c>
      <c r="S86" s="9">
        <v>118.07664185196137</v>
      </c>
    </row>
    <row r="87" spans="1:19" ht="24.95" customHeight="1" x14ac:dyDescent="0.25">
      <c r="A87" s="21"/>
      <c r="B87" s="20"/>
      <c r="C87" s="20"/>
      <c r="D87" s="6" t="s">
        <v>197</v>
      </c>
      <c r="E87" s="9">
        <v>100.00000000000001</v>
      </c>
      <c r="F87" s="9">
        <v>100.89909013701519</v>
      </c>
      <c r="G87" s="9">
        <v>101.33868850808668</v>
      </c>
      <c r="H87" s="9">
        <v>94.292926711156383</v>
      </c>
      <c r="I87" s="9">
        <v>92.934815340491312</v>
      </c>
      <c r="J87" s="9">
        <v>90.482016487660232</v>
      </c>
      <c r="K87" s="9">
        <v>92.001592100509328</v>
      </c>
      <c r="L87" s="9">
        <v>92.137219292829784</v>
      </c>
      <c r="M87" s="9">
        <v>92.976671437185871</v>
      </c>
      <c r="N87" s="9">
        <v>95.162324314756972</v>
      </c>
      <c r="O87" s="9">
        <v>96.29360256543184</v>
      </c>
      <c r="P87" s="9">
        <v>97.188389271106757</v>
      </c>
      <c r="Q87" s="9">
        <v>98.103777474197955</v>
      </c>
      <c r="R87" s="9">
        <v>99.588873715659787</v>
      </c>
      <c r="S87" s="9">
        <v>100.71814208322526</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226</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100.00000000000001</v>
      </c>
      <c r="E4" s="9">
        <v>106.1311486554859</v>
      </c>
      <c r="F4" s="9">
        <v>111.03821219992793</v>
      </c>
      <c r="G4" s="9">
        <v>102.10482230284474</v>
      </c>
      <c r="H4" s="9">
        <v>100.50245527925505</v>
      </c>
      <c r="I4" s="9">
        <v>101.87956083768344</v>
      </c>
      <c r="J4" s="9">
        <v>103.30276812336942</v>
      </c>
      <c r="K4" s="9">
        <v>104.25078377310433</v>
      </c>
      <c r="L4" s="9">
        <v>106.4261842327488</v>
      </c>
      <c r="M4" s="9">
        <v>108.45943803819419</v>
      </c>
      <c r="N4" s="9">
        <v>109.7468599468115</v>
      </c>
      <c r="O4" s="9">
        <v>112.07470992689885</v>
      </c>
      <c r="P4" s="9">
        <v>116.19467660223681</v>
      </c>
      <c r="Q4" s="9">
        <v>117.64956398298742</v>
      </c>
      <c r="R4" s="9">
        <v>119.93670940203296</v>
      </c>
    </row>
    <row r="5" spans="1:18" ht="21.95" customHeight="1" x14ac:dyDescent="0.25">
      <c r="A5" s="28"/>
      <c r="B5" s="32"/>
      <c r="C5" s="6" t="s">
        <v>2</v>
      </c>
      <c r="D5" s="9">
        <v>100.00000000000001</v>
      </c>
      <c r="E5" s="9">
        <v>106.54843832115806</v>
      </c>
      <c r="F5" s="9">
        <v>108.56119652385017</v>
      </c>
      <c r="G5" s="9">
        <v>103.45781938547499</v>
      </c>
      <c r="H5" s="9">
        <v>105.41249724722668</v>
      </c>
      <c r="I5" s="9">
        <v>106.27815682363561</v>
      </c>
      <c r="J5" s="9">
        <v>110.4791550914574</v>
      </c>
      <c r="K5" s="9">
        <v>111.5551781476961</v>
      </c>
      <c r="L5" s="9">
        <v>113.88324592771455</v>
      </c>
      <c r="M5" s="9">
        <v>116.90805917890792</v>
      </c>
      <c r="N5" s="9">
        <v>120.49405095315012</v>
      </c>
      <c r="O5" s="9">
        <v>122.77509594223199</v>
      </c>
      <c r="P5" s="9">
        <v>126.56193456177628</v>
      </c>
      <c r="Q5" s="9">
        <v>125.65672908928389</v>
      </c>
      <c r="R5" s="9">
        <v>127.02473202878588</v>
      </c>
    </row>
    <row r="6" spans="1:18" ht="21.95" customHeight="1" x14ac:dyDescent="0.25">
      <c r="A6" s="28"/>
      <c r="B6" s="32"/>
      <c r="C6" s="6" t="s">
        <v>127</v>
      </c>
      <c r="D6" s="9">
        <v>100.00000000000001</v>
      </c>
      <c r="E6" s="9">
        <v>104.02729685269448</v>
      </c>
      <c r="F6" s="9">
        <v>104.82244447432468</v>
      </c>
      <c r="G6" s="9">
        <v>103.13268787084198</v>
      </c>
      <c r="H6" s="9">
        <v>107.90126277333349</v>
      </c>
      <c r="I6" s="9">
        <v>110.43293568420387</v>
      </c>
      <c r="J6" s="9">
        <v>112.42815222291112</v>
      </c>
      <c r="K6" s="9">
        <v>111.54876586227466</v>
      </c>
      <c r="L6" s="9">
        <v>114.29931724226232</v>
      </c>
      <c r="M6" s="9">
        <v>115.69441428414301</v>
      </c>
      <c r="N6" s="9">
        <v>117.58117563435556</v>
      </c>
      <c r="O6" s="9">
        <v>119.09817413421356</v>
      </c>
      <c r="P6" s="9">
        <v>121.15686240091415</v>
      </c>
      <c r="Q6" s="9">
        <v>122.10046855710388</v>
      </c>
      <c r="R6" s="9">
        <v>123.13056625752219</v>
      </c>
    </row>
    <row r="7" spans="1:18" ht="21.95" customHeight="1" x14ac:dyDescent="0.25">
      <c r="A7" s="28"/>
      <c r="B7" s="32"/>
      <c r="C7" s="8" t="s">
        <v>130</v>
      </c>
      <c r="D7" s="9">
        <v>100.00000000000001</v>
      </c>
      <c r="E7" s="9">
        <v>103.3628177392188</v>
      </c>
      <c r="F7" s="9">
        <v>104.13583430993445</v>
      </c>
      <c r="G7" s="9">
        <v>100.00290981647153</v>
      </c>
      <c r="H7" s="9">
        <v>102.51941718979863</v>
      </c>
      <c r="I7" s="9">
        <v>107.78366970295647</v>
      </c>
      <c r="J7" s="9">
        <v>111.07353152923187</v>
      </c>
      <c r="K7" s="9">
        <v>113.12532071064847</v>
      </c>
      <c r="L7" s="9">
        <v>116.32402993354125</v>
      </c>
      <c r="M7" s="9">
        <v>116.64489095506842</v>
      </c>
      <c r="N7" s="9">
        <v>120.10361004659393</v>
      </c>
      <c r="O7" s="9">
        <v>120.05599144363921</v>
      </c>
      <c r="P7" s="9">
        <v>121.42595262290156</v>
      </c>
      <c r="Q7" s="9">
        <v>122.15002333230339</v>
      </c>
      <c r="R7" s="9">
        <v>122.90619248034821</v>
      </c>
    </row>
    <row r="8" spans="1:18" ht="21.95" customHeight="1" x14ac:dyDescent="0.25">
      <c r="A8" s="28"/>
      <c r="B8" s="32"/>
      <c r="C8" s="6" t="s">
        <v>3</v>
      </c>
      <c r="D8" s="9">
        <v>100.00000000000001</v>
      </c>
      <c r="E8" s="9">
        <v>104.97399568123475</v>
      </c>
      <c r="F8" s="9">
        <v>109.72746763828849</v>
      </c>
      <c r="G8" s="9">
        <v>107.16870456890437</v>
      </c>
      <c r="H8" s="9">
        <v>107.74500309797045</v>
      </c>
      <c r="I8" s="9">
        <v>116.38637081673079</v>
      </c>
      <c r="J8" s="9">
        <v>120.56383376388833</v>
      </c>
      <c r="K8" s="9">
        <v>124.69566917664309</v>
      </c>
      <c r="L8" s="9">
        <v>124.31813405591654</v>
      </c>
      <c r="M8" s="9">
        <v>127.34189503474013</v>
      </c>
      <c r="N8" s="9">
        <v>129.87679053686747</v>
      </c>
      <c r="O8" s="9">
        <v>134.49970406489697</v>
      </c>
      <c r="P8" s="9">
        <v>136.70806131513928</v>
      </c>
      <c r="Q8" s="9">
        <v>136.46787323225988</v>
      </c>
      <c r="R8" s="9">
        <v>136.14587879860264</v>
      </c>
    </row>
    <row r="9" spans="1:18" ht="21.95" customHeight="1" x14ac:dyDescent="0.25">
      <c r="A9" s="28"/>
      <c r="B9" s="33"/>
      <c r="C9" s="6" t="s">
        <v>4</v>
      </c>
      <c r="D9" s="9">
        <v>100.00000000000003</v>
      </c>
      <c r="E9" s="9">
        <v>101.16171794701616</v>
      </c>
      <c r="F9" s="9">
        <v>106.15044382038778</v>
      </c>
      <c r="G9" s="9">
        <v>99.353473386789588</v>
      </c>
      <c r="H9" s="9">
        <v>100.68843184625085</v>
      </c>
      <c r="I9" s="9">
        <v>100.78220638483418</v>
      </c>
      <c r="J9" s="9">
        <v>101.14570067504719</v>
      </c>
      <c r="K9" s="9">
        <v>103.5079930982879</v>
      </c>
      <c r="L9" s="9">
        <v>104.7133017525471</v>
      </c>
      <c r="M9" s="9">
        <v>106.52500975449223</v>
      </c>
      <c r="N9" s="9">
        <v>107.57370851095484</v>
      </c>
      <c r="O9" s="9">
        <v>109.02548213975291</v>
      </c>
      <c r="P9" s="9">
        <v>110.19979086431114</v>
      </c>
      <c r="Q9" s="9">
        <v>110.04323606447025</v>
      </c>
      <c r="R9" s="9">
        <v>110.60941695358079</v>
      </c>
    </row>
    <row r="10" spans="1:18" ht="21.95" customHeight="1" x14ac:dyDescent="0.25">
      <c r="A10" s="28"/>
      <c r="B10" s="28" t="s">
        <v>198</v>
      </c>
      <c r="C10" s="28"/>
      <c r="D10" s="11">
        <v>100.00000000000001</v>
      </c>
      <c r="E10" s="11">
        <v>105.25108693956089</v>
      </c>
      <c r="F10" s="11">
        <v>108.95266387288257</v>
      </c>
      <c r="G10" s="11">
        <v>103.49648333136923</v>
      </c>
      <c r="H10" s="11">
        <v>104.29791772036123</v>
      </c>
      <c r="I10" s="11">
        <v>107.21875818270649</v>
      </c>
      <c r="J10" s="11">
        <v>110.20082036109289</v>
      </c>
      <c r="K10" s="11">
        <v>112.12966519942054</v>
      </c>
      <c r="L10" s="11">
        <v>113.62164100664583</v>
      </c>
      <c r="M10" s="11">
        <v>116.18449782624643</v>
      </c>
      <c r="N10" s="11">
        <v>117.03335702464362</v>
      </c>
      <c r="O10" s="11">
        <v>119.6914992310666</v>
      </c>
      <c r="P10" s="11">
        <v>122.54017372499305</v>
      </c>
      <c r="Q10" s="11">
        <v>122.65641981265543</v>
      </c>
      <c r="R10" s="11">
        <v>123.66081458456199</v>
      </c>
    </row>
    <row r="11" spans="1:18" ht="21.95" customHeight="1" x14ac:dyDescent="0.25">
      <c r="A11" s="28"/>
      <c r="B11" s="31" t="s">
        <v>5</v>
      </c>
      <c r="C11" s="6" t="s">
        <v>96</v>
      </c>
      <c r="D11" s="9">
        <v>100.00000000000001</v>
      </c>
      <c r="E11" s="9">
        <v>100.37045287119803</v>
      </c>
      <c r="F11" s="9">
        <v>102.50592773541433</v>
      </c>
      <c r="G11" s="9">
        <v>110.38802169077053</v>
      </c>
      <c r="H11" s="9">
        <v>110.96637029949903</v>
      </c>
      <c r="I11" s="9">
        <v>113.74209274604198</v>
      </c>
      <c r="J11" s="9">
        <v>113.93006719051883</v>
      </c>
      <c r="K11" s="9">
        <v>117.00163424770446</v>
      </c>
      <c r="L11" s="9">
        <v>120.41207626773237</v>
      </c>
      <c r="M11" s="9">
        <v>122.89330135465929</v>
      </c>
      <c r="N11" s="9">
        <v>126.02909788194613</v>
      </c>
      <c r="O11" s="9">
        <v>130.52444268788858</v>
      </c>
      <c r="P11" s="9">
        <v>133.21497503428932</v>
      </c>
      <c r="Q11" s="9">
        <v>132.80555533705925</v>
      </c>
      <c r="R11" s="9">
        <v>132.93883901534545</v>
      </c>
    </row>
    <row r="12" spans="1:18" ht="21.95" customHeight="1" x14ac:dyDescent="0.25">
      <c r="A12" s="28"/>
      <c r="B12" s="33"/>
      <c r="C12" s="6" t="s">
        <v>97</v>
      </c>
      <c r="D12" s="9">
        <v>100.00000000000001</v>
      </c>
      <c r="E12" s="9">
        <v>101.87723645086457</v>
      </c>
      <c r="F12" s="9">
        <v>104.2859378936643</v>
      </c>
      <c r="G12" s="9">
        <v>110.89538138869625</v>
      </c>
      <c r="H12" s="9">
        <v>113.60404689085094</v>
      </c>
      <c r="I12" s="9">
        <v>115.38090547874525</v>
      </c>
      <c r="J12" s="9">
        <v>115.43589832643102</v>
      </c>
      <c r="K12" s="9">
        <v>116.82780283389215</v>
      </c>
      <c r="L12" s="9">
        <v>119.32828097438919</v>
      </c>
      <c r="M12" s="9">
        <v>122.60318783709123</v>
      </c>
      <c r="N12" s="9">
        <v>124.97895287693227</v>
      </c>
      <c r="O12" s="9">
        <v>129.18369745336912</v>
      </c>
      <c r="P12" s="9">
        <v>130.91032280433237</v>
      </c>
      <c r="Q12" s="9">
        <v>130.12833634366038</v>
      </c>
      <c r="R12" s="9">
        <v>129.91289117604239</v>
      </c>
    </row>
    <row r="13" spans="1:18" ht="21.95" customHeight="1" x14ac:dyDescent="0.25">
      <c r="A13" s="28"/>
      <c r="B13" s="28" t="s">
        <v>98</v>
      </c>
      <c r="C13" s="28"/>
      <c r="D13" s="11">
        <v>100.00000000000001</v>
      </c>
      <c r="E13" s="11">
        <v>100.82248794509798</v>
      </c>
      <c r="F13" s="11">
        <v>103.0399307828893</v>
      </c>
      <c r="G13" s="11">
        <v>110.54022960014827</v>
      </c>
      <c r="H13" s="11">
        <v>111.75767327690458</v>
      </c>
      <c r="I13" s="11">
        <v>114.23373656585294</v>
      </c>
      <c r="J13" s="11">
        <v>114.3818165312925</v>
      </c>
      <c r="K13" s="11">
        <v>116.94948482356074</v>
      </c>
      <c r="L13" s="11">
        <v>120.08693767972942</v>
      </c>
      <c r="M13" s="11">
        <v>122.80626729938886</v>
      </c>
      <c r="N13" s="11">
        <v>125.39901087893782</v>
      </c>
      <c r="O13" s="11">
        <v>129.71999554717689</v>
      </c>
      <c r="P13" s="11">
        <v>131.83218369631513</v>
      </c>
      <c r="Q13" s="11">
        <v>131.19922394101991</v>
      </c>
      <c r="R13" s="11">
        <v>131.12327031176363</v>
      </c>
    </row>
    <row r="14" spans="1:18" ht="21.95" customHeight="1" x14ac:dyDescent="0.25">
      <c r="A14" s="28"/>
      <c r="B14" s="31" t="s">
        <v>10</v>
      </c>
      <c r="C14" s="6" t="s">
        <v>11</v>
      </c>
      <c r="D14" s="9">
        <v>100.00000000000001</v>
      </c>
      <c r="E14" s="9">
        <v>103.98938868688427</v>
      </c>
      <c r="F14" s="9">
        <v>107.41869369452284</v>
      </c>
      <c r="G14" s="9">
        <v>112.13135139071748</v>
      </c>
      <c r="H14" s="9">
        <v>115.91262439572576</v>
      </c>
      <c r="I14" s="9">
        <v>117.36716535967027</v>
      </c>
      <c r="J14" s="9">
        <v>121.00265257909516</v>
      </c>
      <c r="K14" s="9">
        <v>120.367049413495</v>
      </c>
      <c r="L14" s="9">
        <v>122.78885288906316</v>
      </c>
      <c r="M14" s="9">
        <v>125.0282132774261</v>
      </c>
      <c r="N14" s="9">
        <v>126.16788724031291</v>
      </c>
      <c r="O14" s="9">
        <v>124.22159234335768</v>
      </c>
      <c r="P14" s="9">
        <v>129.31757355133351</v>
      </c>
      <c r="Q14" s="9">
        <v>129.64019138148501</v>
      </c>
      <c r="R14" s="9">
        <v>131.0227842353554</v>
      </c>
    </row>
    <row r="15" spans="1:18" ht="21.95" customHeight="1" x14ac:dyDescent="0.25">
      <c r="A15" s="28"/>
      <c r="B15" s="33"/>
      <c r="C15" s="6" t="s">
        <v>13</v>
      </c>
      <c r="D15" s="9">
        <v>100.00000000000001</v>
      </c>
      <c r="E15" s="9">
        <v>101.46686960652619</v>
      </c>
      <c r="F15" s="9">
        <v>105.52352728822683</v>
      </c>
      <c r="G15" s="9">
        <v>107.99857533478072</v>
      </c>
      <c r="H15" s="9">
        <v>108.63121290791729</v>
      </c>
      <c r="I15" s="9">
        <v>113.27135884126008</v>
      </c>
      <c r="J15" s="9">
        <v>116.70910314164797</v>
      </c>
      <c r="K15" s="9">
        <v>118.29801797296443</v>
      </c>
      <c r="L15" s="9">
        <v>121.93765053082153</v>
      </c>
      <c r="M15" s="9">
        <v>125.96010585410565</v>
      </c>
      <c r="N15" s="9">
        <v>129.86349032825777</v>
      </c>
      <c r="O15" s="9">
        <v>134.47710966178329</v>
      </c>
      <c r="P15" s="9">
        <v>138.53571362596989</v>
      </c>
      <c r="Q15" s="9">
        <v>140.52267632498533</v>
      </c>
      <c r="R15" s="9">
        <v>144.61353378015946</v>
      </c>
    </row>
    <row r="16" spans="1:18" ht="21.95" customHeight="1" x14ac:dyDescent="0.25">
      <c r="A16" s="28"/>
      <c r="B16" s="28" t="s">
        <v>99</v>
      </c>
      <c r="C16" s="28"/>
      <c r="D16" s="11">
        <v>100.00000000000001</v>
      </c>
      <c r="E16" s="11">
        <v>103.93893830527709</v>
      </c>
      <c r="F16" s="11">
        <v>107.38079036639692</v>
      </c>
      <c r="G16" s="11">
        <v>112.04869586959876</v>
      </c>
      <c r="H16" s="11">
        <v>115.76699616596963</v>
      </c>
      <c r="I16" s="11">
        <v>117.28524922930207</v>
      </c>
      <c r="J16" s="11">
        <v>120.9167815903462</v>
      </c>
      <c r="K16" s="11">
        <v>120.3256687846844</v>
      </c>
      <c r="L16" s="11">
        <v>122.77182884189837</v>
      </c>
      <c r="M16" s="11">
        <v>125.04685112895967</v>
      </c>
      <c r="N16" s="11">
        <v>126.20484327119236</v>
      </c>
      <c r="O16" s="11">
        <v>124.32414751654194</v>
      </c>
      <c r="P16" s="11">
        <v>129.40975495207985</v>
      </c>
      <c r="Q16" s="11">
        <v>129.74901623091998</v>
      </c>
      <c r="R16" s="11">
        <v>131.15869173080344</v>
      </c>
    </row>
    <row r="17" spans="1:18" ht="21.95" customHeight="1" x14ac:dyDescent="0.25">
      <c r="A17" s="28"/>
      <c r="B17" s="31" t="s">
        <v>14</v>
      </c>
      <c r="C17" s="6" t="s">
        <v>15</v>
      </c>
      <c r="D17" s="9">
        <v>100.00000000000001</v>
      </c>
      <c r="E17" s="9">
        <v>104.77824975773139</v>
      </c>
      <c r="F17" s="9">
        <v>107.83166589042627</v>
      </c>
      <c r="G17" s="9">
        <v>108.85841276193999</v>
      </c>
      <c r="H17" s="9">
        <v>114.52995908285895</v>
      </c>
      <c r="I17" s="9">
        <v>118.47807608886889</v>
      </c>
      <c r="J17" s="9">
        <v>121.25013650144196</v>
      </c>
      <c r="K17" s="9">
        <v>123.40970444179223</v>
      </c>
      <c r="L17" s="9">
        <v>125.33188034702553</v>
      </c>
      <c r="M17" s="9">
        <v>129.18094090292837</v>
      </c>
      <c r="N17" s="9">
        <v>130.34394852746155</v>
      </c>
      <c r="O17" s="9">
        <v>134.30330583344764</v>
      </c>
      <c r="P17" s="9">
        <v>140.04341984863422</v>
      </c>
      <c r="Q17" s="9">
        <v>140.43241792521457</v>
      </c>
      <c r="R17" s="9">
        <v>141.48466104578335</v>
      </c>
    </row>
    <row r="18" spans="1:18" ht="21.95" customHeight="1" x14ac:dyDescent="0.25">
      <c r="A18" s="28"/>
      <c r="B18" s="32"/>
      <c r="C18" s="6" t="s">
        <v>16</v>
      </c>
      <c r="D18" s="9">
        <v>100.00000000000001</v>
      </c>
      <c r="E18" s="9">
        <v>102.03357809836719</v>
      </c>
      <c r="F18" s="9">
        <v>104.83004603461058</v>
      </c>
      <c r="G18" s="9">
        <v>98.937658665461598</v>
      </c>
      <c r="H18" s="9">
        <v>103.79919535090144</v>
      </c>
      <c r="I18" s="9">
        <v>104.54157077066807</v>
      </c>
      <c r="J18" s="9">
        <v>104.93873035223413</v>
      </c>
      <c r="K18" s="9">
        <v>105.52928585387014</v>
      </c>
      <c r="L18" s="9">
        <v>106.05101514753554</v>
      </c>
      <c r="M18" s="9">
        <v>106.72251728280557</v>
      </c>
      <c r="N18" s="9">
        <v>107.44218930489534</v>
      </c>
      <c r="O18" s="9">
        <v>108.86337029762556</v>
      </c>
      <c r="P18" s="9">
        <v>111.10303030833639</v>
      </c>
      <c r="Q18" s="9">
        <v>112.21773381656065</v>
      </c>
      <c r="R18" s="9">
        <v>113.05003091913734</v>
      </c>
    </row>
    <row r="19" spans="1:18" ht="21.95" customHeight="1" x14ac:dyDescent="0.25">
      <c r="A19" s="28"/>
      <c r="B19" s="33"/>
      <c r="C19" s="6" t="s">
        <v>17</v>
      </c>
      <c r="D19" s="9">
        <v>100.00000000000001</v>
      </c>
      <c r="E19" s="9">
        <v>100.15692265126418</v>
      </c>
      <c r="F19" s="9">
        <v>100.91871483926869</v>
      </c>
      <c r="G19" s="9">
        <v>93.014219582196233</v>
      </c>
      <c r="H19" s="9">
        <v>99.076104937696485</v>
      </c>
      <c r="I19" s="9">
        <v>101.00225909105684</v>
      </c>
      <c r="J19" s="9">
        <v>102.34399180541847</v>
      </c>
      <c r="K19" s="9">
        <v>105.04978565489471</v>
      </c>
      <c r="L19" s="9">
        <v>106.81414132310415</v>
      </c>
      <c r="M19" s="9">
        <v>110.14187546405113</v>
      </c>
      <c r="N19" s="9">
        <v>112.45471223429986</v>
      </c>
      <c r="O19" s="9">
        <v>116.71525840667459</v>
      </c>
      <c r="P19" s="9">
        <v>119.41452115128371</v>
      </c>
      <c r="Q19" s="9">
        <v>117.61609684213873</v>
      </c>
      <c r="R19" s="9">
        <v>117.97105869393712</v>
      </c>
    </row>
    <row r="20" spans="1:18" ht="21.95" customHeight="1" x14ac:dyDescent="0.25">
      <c r="A20" s="28"/>
      <c r="B20" s="28" t="s">
        <v>100</v>
      </c>
      <c r="C20" s="28"/>
      <c r="D20" s="11">
        <v>100.00000000000001</v>
      </c>
      <c r="E20" s="11">
        <v>103.6761624033083</v>
      </c>
      <c r="F20" s="11">
        <v>106.45909533186817</v>
      </c>
      <c r="G20" s="11">
        <v>104.95224685164344</v>
      </c>
      <c r="H20" s="11">
        <v>110.45642127680493</v>
      </c>
      <c r="I20" s="11">
        <v>113.42112622951558</v>
      </c>
      <c r="J20" s="11">
        <v>115.47073194149789</v>
      </c>
      <c r="K20" s="11">
        <v>117.28720710399092</v>
      </c>
      <c r="L20" s="11">
        <v>118.84506753500013</v>
      </c>
      <c r="M20" s="11">
        <v>121.85281910839872</v>
      </c>
      <c r="N20" s="11">
        <v>122.57895894603355</v>
      </c>
      <c r="O20" s="11">
        <v>125.79192280136239</v>
      </c>
      <c r="P20" s="11">
        <v>130.32985805167735</v>
      </c>
      <c r="Q20" s="11">
        <v>130.82719663846461</v>
      </c>
      <c r="R20" s="11">
        <v>131.77859189019722</v>
      </c>
    </row>
    <row r="21" spans="1:18" ht="21.95" customHeight="1" x14ac:dyDescent="0.25">
      <c r="A21" s="28"/>
      <c r="B21" s="31" t="s">
        <v>18</v>
      </c>
      <c r="C21" s="6" t="s">
        <v>94</v>
      </c>
      <c r="D21" s="9">
        <v>100.00000000000001</v>
      </c>
      <c r="E21" s="9">
        <v>101.51796619583592</v>
      </c>
      <c r="F21" s="9">
        <v>103.43757531652477</v>
      </c>
      <c r="G21" s="9">
        <v>104.69625314179525</v>
      </c>
      <c r="H21" s="9">
        <v>106.89453169289133</v>
      </c>
      <c r="I21" s="9">
        <v>108.29049323122067</v>
      </c>
      <c r="J21" s="9">
        <v>108.97415260464692</v>
      </c>
      <c r="K21" s="9">
        <v>108.67728387401294</v>
      </c>
      <c r="L21" s="9">
        <v>110.0727433861318</v>
      </c>
      <c r="M21" s="9">
        <v>111.4185959048185</v>
      </c>
      <c r="N21" s="9">
        <v>111.16274067027874</v>
      </c>
      <c r="O21" s="9">
        <v>111.67264533399654</v>
      </c>
      <c r="P21" s="9">
        <v>112.63765377712754</v>
      </c>
      <c r="Q21" s="9">
        <v>113.31172987760215</v>
      </c>
      <c r="R21" s="9">
        <v>109.59955440146281</v>
      </c>
    </row>
    <row r="22" spans="1:18" ht="21.95" customHeight="1" x14ac:dyDescent="0.25">
      <c r="A22" s="28"/>
      <c r="B22" s="33"/>
      <c r="C22" s="6" t="s">
        <v>92</v>
      </c>
      <c r="D22" s="9">
        <v>100.00000000000001</v>
      </c>
      <c r="E22" s="9">
        <v>101.11602860076675</v>
      </c>
      <c r="F22" s="9">
        <v>102.3882353692524</v>
      </c>
      <c r="G22" s="9">
        <v>98.463842791844144</v>
      </c>
      <c r="H22" s="9">
        <v>100.98570626622882</v>
      </c>
      <c r="I22" s="9">
        <v>101.19336145109496</v>
      </c>
      <c r="J22" s="9">
        <v>101.32367988260444</v>
      </c>
      <c r="K22" s="9">
        <v>100.88038918171591</v>
      </c>
      <c r="L22" s="9">
        <v>102.87120880937479</v>
      </c>
      <c r="M22" s="9">
        <v>104.35313269144474</v>
      </c>
      <c r="N22" s="9">
        <v>106.17715116095006</v>
      </c>
      <c r="O22" s="9">
        <v>105.91197169031463</v>
      </c>
      <c r="P22" s="9">
        <v>106.96715735759187</v>
      </c>
      <c r="Q22" s="9">
        <v>107.74905313631591</v>
      </c>
      <c r="R22" s="9">
        <v>105.48016595936831</v>
      </c>
    </row>
    <row r="23" spans="1:18" ht="21.95" customHeight="1" x14ac:dyDescent="0.25">
      <c r="A23" s="28"/>
      <c r="B23" s="28" t="s">
        <v>101</v>
      </c>
      <c r="C23" s="28"/>
      <c r="D23" s="11">
        <v>100.00000000000001</v>
      </c>
      <c r="E23" s="11">
        <v>101.45365618062483</v>
      </c>
      <c r="F23" s="11">
        <v>103.26968092496119</v>
      </c>
      <c r="G23" s="11">
        <v>103.69906748580307</v>
      </c>
      <c r="H23" s="11">
        <v>105.94911962462531</v>
      </c>
      <c r="I23" s="11">
        <v>107.15495214640056</v>
      </c>
      <c r="J23" s="11">
        <v>107.75007696912013</v>
      </c>
      <c r="K23" s="11">
        <v>107.42978072324543</v>
      </c>
      <c r="L23" s="11">
        <v>108.92049785385066</v>
      </c>
      <c r="M23" s="11">
        <v>110.28812179067866</v>
      </c>
      <c r="N23" s="11">
        <v>110.41490224387944</v>
      </c>
      <c r="O23" s="11">
        <v>110.80854428744426</v>
      </c>
      <c r="P23" s="11">
        <v>111.78707931419717</v>
      </c>
      <c r="Q23" s="11">
        <v>112.47732836640924</v>
      </c>
      <c r="R23" s="11">
        <v>108.98164613514864</v>
      </c>
    </row>
    <row r="24" spans="1:18" ht="21.95" customHeight="1" x14ac:dyDescent="0.25">
      <c r="A24" s="27" t="s">
        <v>103</v>
      </c>
      <c r="B24" s="27"/>
      <c r="C24" s="27"/>
      <c r="D24" s="12">
        <v>100.00000000000001</v>
      </c>
      <c r="E24" s="12">
        <v>102.90124622050342</v>
      </c>
      <c r="F24" s="12">
        <v>105.59633791890616</v>
      </c>
      <c r="G24" s="12">
        <v>106.26789661833402</v>
      </c>
      <c r="H24" s="12">
        <v>108.77213885975621</v>
      </c>
      <c r="I24" s="12">
        <v>110.92666185562504</v>
      </c>
      <c r="J24" s="12">
        <v>112.63880362882104</v>
      </c>
      <c r="K24" s="12">
        <v>113.65848885938891</v>
      </c>
      <c r="L24" s="12">
        <v>115.59107170024586</v>
      </c>
      <c r="M24" s="12">
        <v>117.87081136144316</v>
      </c>
      <c r="N24" s="12">
        <v>118.52728633223882</v>
      </c>
      <c r="O24" s="12">
        <v>120.50675904942348</v>
      </c>
      <c r="P24" s="12">
        <v>123.01025435024869</v>
      </c>
      <c r="Q24" s="12">
        <v>123.17930269399646</v>
      </c>
      <c r="R24" s="12">
        <v>122.60961886945402</v>
      </c>
    </row>
    <row r="25" spans="1:18" ht="21.95" customHeight="1" x14ac:dyDescent="0.25">
      <c r="A25" s="28" t="s">
        <v>22</v>
      </c>
      <c r="B25" s="31" t="s">
        <v>23</v>
      </c>
      <c r="C25" s="6" t="s">
        <v>24</v>
      </c>
      <c r="D25" s="9">
        <v>100.00000000000001</v>
      </c>
      <c r="E25" s="9">
        <v>108.79386201865449</v>
      </c>
      <c r="F25" s="9">
        <v>115.94010612384042</v>
      </c>
      <c r="G25" s="9">
        <v>119.35845963512899</v>
      </c>
      <c r="H25" s="9">
        <v>123.23038630586142</v>
      </c>
      <c r="I25" s="9">
        <v>127.57588887934899</v>
      </c>
      <c r="J25" s="9">
        <v>135.07364304999879</v>
      </c>
      <c r="K25" s="9">
        <v>137.89610344314369</v>
      </c>
      <c r="L25" s="9">
        <v>140.99655112373728</v>
      </c>
      <c r="M25" s="9">
        <v>143.82025469687233</v>
      </c>
      <c r="N25" s="9">
        <v>144.88161157469708</v>
      </c>
      <c r="O25" s="9">
        <v>148.17452329689974</v>
      </c>
      <c r="P25" s="9">
        <v>151.59140055397418</v>
      </c>
      <c r="Q25" s="9">
        <v>151.50600477238595</v>
      </c>
      <c r="R25" s="9">
        <v>156.28834887236908</v>
      </c>
    </row>
    <row r="26" spans="1:18" ht="21.95" customHeight="1" x14ac:dyDescent="0.25">
      <c r="A26" s="28"/>
      <c r="B26" s="35"/>
      <c r="C26" s="6" t="s">
        <v>25</v>
      </c>
      <c r="D26" s="9">
        <v>100.00000000000001</v>
      </c>
      <c r="E26" s="9">
        <v>99.962613094943237</v>
      </c>
      <c r="F26" s="9">
        <v>99.957692683604378</v>
      </c>
      <c r="G26" s="9">
        <v>105.23056167704911</v>
      </c>
      <c r="H26" s="9">
        <v>107.06154312794469</v>
      </c>
      <c r="I26" s="9">
        <v>111.14189338471968</v>
      </c>
      <c r="J26" s="9">
        <v>112.47740499643734</v>
      </c>
      <c r="K26" s="9">
        <v>114.04035450473133</v>
      </c>
      <c r="L26" s="9">
        <v>114.09996456468532</v>
      </c>
      <c r="M26" s="9">
        <v>115.53132371404116</v>
      </c>
      <c r="N26" s="9">
        <v>119.24554623672208</v>
      </c>
      <c r="O26" s="9">
        <v>121.6851824060938</v>
      </c>
      <c r="P26" s="9">
        <v>123.91315296323575</v>
      </c>
      <c r="Q26" s="9">
        <v>124.70003387069434</v>
      </c>
      <c r="R26" s="9">
        <v>125.90089585685752</v>
      </c>
    </row>
    <row r="27" spans="1:18" ht="21.95" customHeight="1" x14ac:dyDescent="0.25">
      <c r="A27" s="28"/>
      <c r="B27" s="28" t="s">
        <v>104</v>
      </c>
      <c r="C27" s="28"/>
      <c r="D27" s="11">
        <v>100.00000000000001</v>
      </c>
      <c r="E27" s="11">
        <v>101.81717536892262</v>
      </c>
      <c r="F27" s="11">
        <v>103.31399950605395</v>
      </c>
      <c r="G27" s="11">
        <v>108.19742024824589</v>
      </c>
      <c r="H27" s="11">
        <v>110.45700019530723</v>
      </c>
      <c r="I27" s="11">
        <v>114.59303243859183</v>
      </c>
      <c r="J27" s="11">
        <v>117.22261498768525</v>
      </c>
      <c r="K27" s="11">
        <v>119.05006178179792</v>
      </c>
      <c r="L27" s="11">
        <v>119.74824774208625</v>
      </c>
      <c r="M27" s="11">
        <v>121.47199922043569</v>
      </c>
      <c r="N27" s="11">
        <v>129.49997237191209</v>
      </c>
      <c r="O27" s="11">
        <v>132.28091876241621</v>
      </c>
      <c r="P27" s="11">
        <v>134.9844519995311</v>
      </c>
      <c r="Q27" s="11">
        <v>135.422422231371</v>
      </c>
      <c r="R27" s="11">
        <v>138.05587706306213</v>
      </c>
    </row>
    <row r="28" spans="1:18" ht="21.95" customHeight="1" x14ac:dyDescent="0.25">
      <c r="A28" s="26" t="s">
        <v>199</v>
      </c>
      <c r="B28" s="26"/>
      <c r="C28" s="26"/>
      <c r="D28" s="13">
        <v>100.00000000000001</v>
      </c>
      <c r="E28" s="13">
        <v>101.81717536892262</v>
      </c>
      <c r="F28" s="13">
        <v>103.31399950605395</v>
      </c>
      <c r="G28" s="13">
        <v>108.19742024824589</v>
      </c>
      <c r="H28" s="13">
        <v>110.45700019530723</v>
      </c>
      <c r="I28" s="13">
        <v>114.59303243859183</v>
      </c>
      <c r="J28" s="13">
        <v>117.22261498768525</v>
      </c>
      <c r="K28" s="13">
        <v>119.05006178179792</v>
      </c>
      <c r="L28" s="13">
        <v>119.74824774208625</v>
      </c>
      <c r="M28" s="13">
        <v>121.47199922043569</v>
      </c>
      <c r="N28" s="13">
        <v>129.49997237191209</v>
      </c>
      <c r="O28" s="13">
        <v>132.28091876241621</v>
      </c>
      <c r="P28" s="13">
        <v>134.9844519995311</v>
      </c>
      <c r="Q28" s="13">
        <v>135.422422231371</v>
      </c>
      <c r="R28" s="13">
        <v>138.05587706306213</v>
      </c>
    </row>
    <row r="29" spans="1:18" ht="21.95" customHeight="1" x14ac:dyDescent="0.25">
      <c r="A29" s="28" t="s">
        <v>95</v>
      </c>
      <c r="B29" s="31" t="s">
        <v>146</v>
      </c>
      <c r="C29" s="6" t="s">
        <v>89</v>
      </c>
      <c r="D29" s="9">
        <v>100.00000000000001</v>
      </c>
      <c r="E29" s="9">
        <v>100.92281362687763</v>
      </c>
      <c r="F29" s="9">
        <v>102.32159631417957</v>
      </c>
      <c r="G29" s="9">
        <v>99.082431535455271</v>
      </c>
      <c r="H29" s="9">
        <v>101.70864646736261</v>
      </c>
      <c r="I29" s="9">
        <v>101.49682349173847</v>
      </c>
      <c r="J29" s="9">
        <v>101.70440002220484</v>
      </c>
      <c r="K29" s="9">
        <v>101.61802413175548</v>
      </c>
      <c r="L29" s="9">
        <v>102.19585912680419</v>
      </c>
      <c r="M29" s="9">
        <v>105.04680283197577</v>
      </c>
      <c r="N29" s="9">
        <v>105.65166278016116</v>
      </c>
      <c r="O29" s="9">
        <v>105.2725483117235</v>
      </c>
      <c r="P29" s="9">
        <v>107.15659963763751</v>
      </c>
      <c r="Q29" s="9">
        <v>107.67979693575428</v>
      </c>
      <c r="R29" s="9">
        <v>108.20894356101647</v>
      </c>
    </row>
    <row r="30" spans="1:18" ht="21.95" customHeight="1" x14ac:dyDescent="0.25">
      <c r="A30" s="28"/>
      <c r="B30" s="32"/>
      <c r="C30" s="6" t="s">
        <v>90</v>
      </c>
      <c r="D30" s="9">
        <v>100.00000000000001</v>
      </c>
      <c r="E30" s="9">
        <v>106.87911328536573</v>
      </c>
      <c r="F30" s="9">
        <v>106.88838015257551</v>
      </c>
      <c r="G30" s="9">
        <v>97.66851922299432</v>
      </c>
      <c r="H30" s="9">
        <v>95.521150689140441</v>
      </c>
      <c r="I30" s="9">
        <v>96.897311824463927</v>
      </c>
      <c r="J30" s="9">
        <v>98.430293066759361</v>
      </c>
      <c r="K30" s="9">
        <v>97.997705881875561</v>
      </c>
      <c r="L30" s="9">
        <v>98.212854692547054</v>
      </c>
      <c r="M30" s="9">
        <v>99.541684015714139</v>
      </c>
      <c r="N30" s="9">
        <v>99.5684733401133</v>
      </c>
      <c r="O30" s="9">
        <v>99.352769874761933</v>
      </c>
      <c r="P30" s="9">
        <v>100.75760840696034</v>
      </c>
      <c r="Q30" s="9">
        <v>101.10820964482801</v>
      </c>
      <c r="R30" s="9">
        <v>101.84308679610467</v>
      </c>
    </row>
    <row r="31" spans="1:18" ht="21.95" customHeight="1" x14ac:dyDescent="0.25">
      <c r="A31" s="28"/>
      <c r="B31" s="32"/>
      <c r="C31" s="6" t="s">
        <v>149</v>
      </c>
      <c r="D31" s="9">
        <v>100.00000000000001</v>
      </c>
      <c r="E31" s="9">
        <v>102.96025481495485</v>
      </c>
      <c r="F31" s="9">
        <v>100.06467898119632</v>
      </c>
      <c r="G31" s="9">
        <v>93.329988165044639</v>
      </c>
      <c r="H31" s="9">
        <v>94.649368262004856</v>
      </c>
      <c r="I31" s="9">
        <v>94.248616781764397</v>
      </c>
      <c r="J31" s="9">
        <v>95.066186840921162</v>
      </c>
      <c r="K31" s="9">
        <v>93.598487401010814</v>
      </c>
      <c r="L31" s="9">
        <v>94.066541971653038</v>
      </c>
      <c r="M31" s="9">
        <v>96.014128850022615</v>
      </c>
      <c r="N31" s="9">
        <v>96.907694588599824</v>
      </c>
      <c r="O31" s="9">
        <v>96.645694769212952</v>
      </c>
      <c r="P31" s="9">
        <v>99.377815025965475</v>
      </c>
      <c r="Q31" s="9">
        <v>100.29500256156196</v>
      </c>
      <c r="R31" s="9">
        <v>101.99059104735946</v>
      </c>
    </row>
    <row r="32" spans="1:18" ht="21.95" customHeight="1" x14ac:dyDescent="0.25">
      <c r="A32" s="28"/>
      <c r="B32" s="32"/>
      <c r="C32" s="6" t="s">
        <v>26</v>
      </c>
      <c r="D32" s="9">
        <v>100.00000000000001</v>
      </c>
      <c r="E32" s="9">
        <v>101.13810590588989</v>
      </c>
      <c r="F32" s="9">
        <v>102.29953119059877</v>
      </c>
      <c r="G32" s="9">
        <v>94.688665180784099</v>
      </c>
      <c r="H32" s="9">
        <v>96.253884499794069</v>
      </c>
      <c r="I32" s="9">
        <v>96.712174175594853</v>
      </c>
      <c r="J32" s="9">
        <v>96.57036593059604</v>
      </c>
      <c r="K32" s="9">
        <v>99.100102936069149</v>
      </c>
      <c r="L32" s="9">
        <v>100.54772500800701</v>
      </c>
      <c r="M32" s="9">
        <v>103.23127478193409</v>
      </c>
      <c r="N32" s="9">
        <v>104.73760991159783</v>
      </c>
      <c r="O32" s="9">
        <v>106.07608670176282</v>
      </c>
      <c r="P32" s="9">
        <v>107.88530021043282</v>
      </c>
      <c r="Q32" s="9">
        <v>107.98063537226865</v>
      </c>
      <c r="R32" s="9">
        <v>108.50931514020391</v>
      </c>
    </row>
    <row r="33" spans="1:18" ht="21.95" customHeight="1" x14ac:dyDescent="0.25">
      <c r="A33" s="28"/>
      <c r="B33" s="32"/>
      <c r="C33" s="6" t="s">
        <v>152</v>
      </c>
      <c r="D33" s="9">
        <v>100.00000000000001</v>
      </c>
      <c r="E33" s="9">
        <v>104.04740752234534</v>
      </c>
      <c r="F33" s="9">
        <v>104.4869558452616</v>
      </c>
      <c r="G33" s="9">
        <v>97.430588228290887</v>
      </c>
      <c r="H33" s="9">
        <v>97.310700934232528</v>
      </c>
      <c r="I33" s="9">
        <v>98.61030587695744</v>
      </c>
      <c r="J33" s="9">
        <v>99.93720126715013</v>
      </c>
      <c r="K33" s="9">
        <v>100.27973508132551</v>
      </c>
      <c r="L33" s="9">
        <v>100.90219571445981</v>
      </c>
      <c r="M33" s="9">
        <v>102.85613600746865</v>
      </c>
      <c r="N33" s="9">
        <v>103.82770224502642</v>
      </c>
      <c r="O33" s="9">
        <v>103.47334369993366</v>
      </c>
      <c r="P33" s="9">
        <v>104.72587606492701</v>
      </c>
      <c r="Q33" s="9">
        <v>104.76715888998562</v>
      </c>
      <c r="R33" s="9">
        <v>105.53759067991689</v>
      </c>
    </row>
    <row r="34" spans="1:18" ht="21.95" customHeight="1" x14ac:dyDescent="0.25">
      <c r="A34" s="28"/>
      <c r="B34" s="33"/>
      <c r="C34" s="6" t="s">
        <v>27</v>
      </c>
      <c r="D34" s="9">
        <v>100.00000000000001</v>
      </c>
      <c r="E34" s="9">
        <v>99.916250203806314</v>
      </c>
      <c r="F34" s="9">
        <v>100.99538161903612</v>
      </c>
      <c r="G34" s="9">
        <v>93.257781665426108</v>
      </c>
      <c r="H34" s="9">
        <v>90.471967396060506</v>
      </c>
      <c r="I34" s="9">
        <v>97.029092023514551</v>
      </c>
      <c r="J34" s="9">
        <v>97.607990720125358</v>
      </c>
      <c r="K34" s="9">
        <v>99.34017216625206</v>
      </c>
      <c r="L34" s="9">
        <v>100.38946984743485</v>
      </c>
      <c r="M34" s="9">
        <v>102.8105664846599</v>
      </c>
      <c r="N34" s="9">
        <v>104.61711111589875</v>
      </c>
      <c r="O34" s="9">
        <v>107.71716074577721</v>
      </c>
      <c r="P34" s="9">
        <v>110.32601823133253</v>
      </c>
      <c r="Q34" s="9">
        <v>110.91717823525454</v>
      </c>
      <c r="R34" s="9">
        <v>112.00118079965578</v>
      </c>
    </row>
    <row r="35" spans="1:18" ht="21.95" customHeight="1" x14ac:dyDescent="0.25">
      <c r="A35" s="28"/>
      <c r="B35" s="28" t="s">
        <v>105</v>
      </c>
      <c r="C35" s="28"/>
      <c r="D35" s="11">
        <v>100.00000000000001</v>
      </c>
      <c r="E35" s="11">
        <v>104.51475102076449</v>
      </c>
      <c r="F35" s="11">
        <v>104.6006605336334</v>
      </c>
      <c r="G35" s="11">
        <v>96.582344845300668</v>
      </c>
      <c r="H35" s="11">
        <v>95.533041288404178</v>
      </c>
      <c r="I35" s="11">
        <v>97.133050684849934</v>
      </c>
      <c r="J35" s="11">
        <v>98.216427027696014</v>
      </c>
      <c r="K35" s="11">
        <v>98.247001854711456</v>
      </c>
      <c r="L35" s="11">
        <v>98.73914431445975</v>
      </c>
      <c r="M35" s="11">
        <v>100.53754494976732</v>
      </c>
      <c r="N35" s="11">
        <v>102.75981914298343</v>
      </c>
      <c r="O35" s="11">
        <v>102.79194718118904</v>
      </c>
      <c r="P35" s="11">
        <v>104.51628210601012</v>
      </c>
      <c r="Q35" s="11">
        <v>104.91119076927005</v>
      </c>
      <c r="R35" s="11">
        <v>105.62248979935525</v>
      </c>
    </row>
    <row r="36" spans="1:18" ht="21.95" customHeight="1" x14ac:dyDescent="0.25">
      <c r="A36" s="28"/>
      <c r="B36" s="31" t="s">
        <v>29</v>
      </c>
      <c r="C36" s="6" t="s">
        <v>91</v>
      </c>
      <c r="D36" s="9">
        <v>100.00000000000001</v>
      </c>
      <c r="E36" s="9">
        <v>103.85501133601902</v>
      </c>
      <c r="F36" s="9">
        <v>105.10288161301111</v>
      </c>
      <c r="G36" s="9">
        <v>97.110337047504345</v>
      </c>
      <c r="H36" s="9">
        <v>94.794622858300173</v>
      </c>
      <c r="I36" s="9">
        <v>98.818942522636434</v>
      </c>
      <c r="J36" s="9">
        <v>100.87405936312834</v>
      </c>
      <c r="K36" s="9">
        <v>101.53758095209612</v>
      </c>
      <c r="L36" s="9">
        <v>103.36360685720702</v>
      </c>
      <c r="M36" s="9">
        <v>105.39946386607825</v>
      </c>
      <c r="N36" s="9">
        <v>106.8480849736569</v>
      </c>
      <c r="O36" s="9">
        <v>108.45232394502517</v>
      </c>
      <c r="P36" s="9">
        <v>110.02962858094467</v>
      </c>
      <c r="Q36" s="9">
        <v>110.71838258424742</v>
      </c>
      <c r="R36" s="9">
        <v>111.83435883730712</v>
      </c>
    </row>
    <row r="37" spans="1:18" ht="21.95" customHeight="1" x14ac:dyDescent="0.25">
      <c r="A37" s="28"/>
      <c r="B37" s="34"/>
      <c r="C37" s="6" t="s">
        <v>30</v>
      </c>
      <c r="D37" s="9">
        <v>100.00000000000001</v>
      </c>
      <c r="E37" s="9">
        <v>101.43545273038887</v>
      </c>
      <c r="F37" s="9">
        <v>101.58344004705967</v>
      </c>
      <c r="G37" s="9">
        <v>97.358833796611933</v>
      </c>
      <c r="H37" s="9">
        <v>96.010790462889872</v>
      </c>
      <c r="I37" s="9">
        <v>98.366008474941395</v>
      </c>
      <c r="J37" s="9">
        <v>98.826599953460288</v>
      </c>
      <c r="K37" s="9">
        <v>99.38148087006671</v>
      </c>
      <c r="L37" s="9">
        <v>100.40770850631284</v>
      </c>
      <c r="M37" s="9">
        <v>102.91469557172864</v>
      </c>
      <c r="N37" s="9">
        <v>104.35012800295149</v>
      </c>
      <c r="O37" s="9">
        <v>105.46085518700229</v>
      </c>
      <c r="P37" s="9">
        <v>107.16533158811659</v>
      </c>
      <c r="Q37" s="9">
        <v>106.90904368650769</v>
      </c>
      <c r="R37" s="9">
        <v>107.40919328032102</v>
      </c>
    </row>
    <row r="38" spans="1:18" ht="21.95" customHeight="1" x14ac:dyDescent="0.25">
      <c r="A38" s="28"/>
      <c r="B38" s="35"/>
      <c r="C38" s="6" t="s">
        <v>31</v>
      </c>
      <c r="D38" s="9">
        <v>100.00000000000001</v>
      </c>
      <c r="E38" s="9">
        <v>101.80979356653185</v>
      </c>
      <c r="F38" s="9">
        <v>101.84766211125843</v>
      </c>
      <c r="G38" s="9">
        <v>93.260675198247441</v>
      </c>
      <c r="H38" s="9">
        <v>94.792585966871115</v>
      </c>
      <c r="I38" s="9">
        <v>99.074580564928965</v>
      </c>
      <c r="J38" s="9">
        <v>98.506432512045421</v>
      </c>
      <c r="K38" s="9">
        <v>98.850205696124533</v>
      </c>
      <c r="L38" s="9">
        <v>99.644529709344923</v>
      </c>
      <c r="M38" s="9">
        <v>102.08809458812991</v>
      </c>
      <c r="N38" s="9">
        <v>105.31519666158516</v>
      </c>
      <c r="O38" s="9">
        <v>106.42079315911374</v>
      </c>
      <c r="P38" s="9">
        <v>107.93818546804303</v>
      </c>
      <c r="Q38" s="9">
        <v>106.9900066677117</v>
      </c>
      <c r="R38" s="9">
        <v>107.7324733558649</v>
      </c>
    </row>
    <row r="39" spans="1:18" ht="21.95" customHeight="1" x14ac:dyDescent="0.25">
      <c r="A39" s="30"/>
      <c r="B39" s="28" t="s">
        <v>106</v>
      </c>
      <c r="C39" s="28"/>
      <c r="D39" s="11">
        <v>100.00000000000001</v>
      </c>
      <c r="E39" s="11">
        <v>102.96205606099556</v>
      </c>
      <c r="F39" s="11">
        <v>103.74794939947027</v>
      </c>
      <c r="G39" s="11">
        <v>96.390104027474493</v>
      </c>
      <c r="H39" s="11">
        <v>95.037449000932298</v>
      </c>
      <c r="I39" s="11">
        <v>98.779483321555929</v>
      </c>
      <c r="J39" s="11">
        <v>99.991042110978157</v>
      </c>
      <c r="K39" s="11">
        <v>100.56888588449591</v>
      </c>
      <c r="L39" s="11">
        <v>102.02861175745575</v>
      </c>
      <c r="M39" s="11">
        <v>104.24023635161865</v>
      </c>
      <c r="N39" s="11">
        <v>106.32010259684391</v>
      </c>
      <c r="O39" s="11">
        <v>107.8004505527306</v>
      </c>
      <c r="P39" s="11">
        <v>109.39083972073027</v>
      </c>
      <c r="Q39" s="11">
        <v>109.77414415793288</v>
      </c>
      <c r="R39" s="11">
        <v>110.760395455615</v>
      </c>
    </row>
    <row r="40" spans="1:18" ht="21.95" customHeight="1" x14ac:dyDescent="0.25">
      <c r="A40" s="26" t="s">
        <v>200</v>
      </c>
      <c r="B40" s="26"/>
      <c r="C40" s="26"/>
      <c r="D40" s="13">
        <v>100.00000000000001</v>
      </c>
      <c r="E40" s="13">
        <v>104.12657728082229</v>
      </c>
      <c r="F40" s="13">
        <v>104.3874827500926</v>
      </c>
      <c r="G40" s="13">
        <v>96.534284640844135</v>
      </c>
      <c r="H40" s="13">
        <v>95.409143216536194</v>
      </c>
      <c r="I40" s="13">
        <v>97.544658844026429</v>
      </c>
      <c r="J40" s="13">
        <v>98.66008079851656</v>
      </c>
      <c r="K40" s="13">
        <v>98.827472862157563</v>
      </c>
      <c r="L40" s="13">
        <v>99.561511175208778</v>
      </c>
      <c r="M40" s="13">
        <v>101.4632178002302</v>
      </c>
      <c r="N40" s="13">
        <v>103.29386166106248</v>
      </c>
      <c r="O40" s="13">
        <v>103.54322268692027</v>
      </c>
      <c r="P40" s="13">
        <v>105.24746574821815</v>
      </c>
      <c r="Q40" s="13">
        <v>105.64063377756945</v>
      </c>
      <c r="R40" s="13">
        <v>106.39317564779418</v>
      </c>
    </row>
    <row r="41" spans="1:18" ht="21.95" customHeight="1" x14ac:dyDescent="0.25">
      <c r="A41" s="36" t="s">
        <v>107</v>
      </c>
      <c r="B41" s="31" t="s">
        <v>34</v>
      </c>
      <c r="C41" s="6" t="s">
        <v>157</v>
      </c>
      <c r="D41" s="9">
        <v>100.00000000000001</v>
      </c>
      <c r="E41" s="9">
        <v>108.60770636181036</v>
      </c>
      <c r="F41" s="9">
        <v>108.62587698137098</v>
      </c>
      <c r="G41" s="9">
        <v>109.51046216220763</v>
      </c>
      <c r="H41" s="9">
        <v>116.91413477352398</v>
      </c>
      <c r="I41" s="9">
        <v>122.66470730851786</v>
      </c>
      <c r="J41" s="9">
        <v>123.79859851398275</v>
      </c>
      <c r="K41" s="9">
        <v>125.53727632229305</v>
      </c>
      <c r="L41" s="9">
        <v>126.5845257686524</v>
      </c>
      <c r="M41" s="9">
        <v>128.82458893368891</v>
      </c>
      <c r="N41" s="9">
        <v>131.1552467402658</v>
      </c>
      <c r="O41" s="9">
        <v>132.20439257410513</v>
      </c>
      <c r="P41" s="9">
        <v>134.77532624021592</v>
      </c>
      <c r="Q41" s="9">
        <v>135.56139750015595</v>
      </c>
      <c r="R41" s="9">
        <v>137.31417451780479</v>
      </c>
    </row>
    <row r="42" spans="1:18" ht="21.95" customHeight="1" x14ac:dyDescent="0.25">
      <c r="A42" s="37"/>
      <c r="B42" s="32"/>
      <c r="C42" s="6" t="s">
        <v>159</v>
      </c>
      <c r="D42" s="9">
        <v>100.00000000000003</v>
      </c>
      <c r="E42" s="9">
        <v>101.63957941231132</v>
      </c>
      <c r="F42" s="9">
        <v>101.79201157767324</v>
      </c>
      <c r="G42" s="9">
        <v>94.548363184141948</v>
      </c>
      <c r="H42" s="9">
        <v>91.44673132356283</v>
      </c>
      <c r="I42" s="9">
        <v>92.055031898398553</v>
      </c>
      <c r="J42" s="9">
        <v>95.773728034069919</v>
      </c>
      <c r="K42" s="9">
        <v>96.320926080549611</v>
      </c>
      <c r="L42" s="9">
        <v>96.773990468755741</v>
      </c>
      <c r="M42" s="9">
        <v>98.837306073046761</v>
      </c>
      <c r="N42" s="9">
        <v>99.990639878695418</v>
      </c>
      <c r="O42" s="9">
        <v>102.7049560072517</v>
      </c>
      <c r="P42" s="9">
        <v>104.99219799297752</v>
      </c>
      <c r="Q42" s="9">
        <v>106.26635544735711</v>
      </c>
      <c r="R42" s="9">
        <v>107.05068202606654</v>
      </c>
    </row>
    <row r="43" spans="1:18" ht="21.95" customHeight="1" x14ac:dyDescent="0.25">
      <c r="A43" s="37"/>
      <c r="B43" s="32"/>
      <c r="C43" s="6" t="s">
        <v>35</v>
      </c>
      <c r="D43" s="9">
        <v>100.00000000000001</v>
      </c>
      <c r="E43" s="9">
        <v>101.24099980453552</v>
      </c>
      <c r="F43" s="9">
        <v>101.28644260587342</v>
      </c>
      <c r="G43" s="9">
        <v>93.016287825001811</v>
      </c>
      <c r="H43" s="9">
        <v>97.943458392693572</v>
      </c>
      <c r="I43" s="9">
        <v>98.173844126602489</v>
      </c>
      <c r="J43" s="9">
        <v>98.545233812694107</v>
      </c>
      <c r="K43" s="9">
        <v>99.933094517970702</v>
      </c>
      <c r="L43" s="9">
        <v>101.20405874582136</v>
      </c>
      <c r="M43" s="9">
        <v>102.14690073408119</v>
      </c>
      <c r="N43" s="9">
        <v>103.28264365740887</v>
      </c>
      <c r="O43" s="9">
        <v>102.12050750766687</v>
      </c>
      <c r="P43" s="9">
        <v>102.65998941651996</v>
      </c>
      <c r="Q43" s="9">
        <v>103.45453450115977</v>
      </c>
      <c r="R43" s="9">
        <v>104.01112321926577</v>
      </c>
    </row>
    <row r="44" spans="1:18" ht="21.95" customHeight="1" x14ac:dyDescent="0.25">
      <c r="A44" s="37"/>
      <c r="B44" s="33"/>
      <c r="C44" s="6" t="s">
        <v>36</v>
      </c>
      <c r="D44" s="9">
        <v>100.00000000000001</v>
      </c>
      <c r="E44" s="9">
        <v>102.51240449233066</v>
      </c>
      <c r="F44" s="9">
        <v>107.4023021789133</v>
      </c>
      <c r="G44" s="9">
        <v>109.84118672172653</v>
      </c>
      <c r="H44" s="9">
        <v>111.02910078082513</v>
      </c>
      <c r="I44" s="9">
        <v>119.07166697092153</v>
      </c>
      <c r="J44" s="9">
        <v>118.54916316106741</v>
      </c>
      <c r="K44" s="9">
        <v>118.91009308034133</v>
      </c>
      <c r="L44" s="9">
        <v>120.36746748234056</v>
      </c>
      <c r="M44" s="9">
        <v>123.97831228998629</v>
      </c>
      <c r="N44" s="9">
        <v>126.81149668390408</v>
      </c>
      <c r="O44" s="9">
        <v>128.37442617632021</v>
      </c>
      <c r="P44" s="9">
        <v>129.45320416925688</v>
      </c>
      <c r="Q44" s="9">
        <v>130.08752576492176</v>
      </c>
      <c r="R44" s="9">
        <v>130.78830253835753</v>
      </c>
    </row>
    <row r="45" spans="1:18" ht="21.95" customHeight="1" x14ac:dyDescent="0.25">
      <c r="A45" s="37"/>
      <c r="B45" s="28" t="s">
        <v>108</v>
      </c>
      <c r="C45" s="28"/>
      <c r="D45" s="11">
        <v>100.00000000000001</v>
      </c>
      <c r="E45" s="11">
        <v>104.82266108681023</v>
      </c>
      <c r="F45" s="11">
        <v>105.37772317228124</v>
      </c>
      <c r="G45" s="11">
        <v>102.65738254211595</v>
      </c>
      <c r="H45" s="11">
        <v>105.51497252868464</v>
      </c>
      <c r="I45" s="11">
        <v>109.14293056302492</v>
      </c>
      <c r="J45" s="11">
        <v>110.93961384059286</v>
      </c>
      <c r="K45" s="11">
        <v>112.08841723305544</v>
      </c>
      <c r="L45" s="11">
        <v>112.9910858827743</v>
      </c>
      <c r="M45" s="11">
        <v>115.17664344813315</v>
      </c>
      <c r="N45" s="11">
        <v>117.0785863386767</v>
      </c>
      <c r="O45" s="11">
        <v>118.7089253741526</v>
      </c>
      <c r="P45" s="11">
        <v>120.9902019965878</v>
      </c>
      <c r="Q45" s="11">
        <v>121.9643439423249</v>
      </c>
      <c r="R45" s="11">
        <v>123.21733135721017</v>
      </c>
    </row>
    <row r="46" spans="1:18" ht="21.95" customHeight="1" x14ac:dyDescent="0.25">
      <c r="A46" s="37"/>
      <c r="B46" s="31" t="s">
        <v>37</v>
      </c>
      <c r="C46" s="6" t="s">
        <v>38</v>
      </c>
      <c r="D46" s="9">
        <v>100.00000000000001</v>
      </c>
      <c r="E46" s="9">
        <v>100.65317999038147</v>
      </c>
      <c r="F46" s="9">
        <v>102.302385334946</v>
      </c>
      <c r="G46" s="9">
        <v>94.612580360582413</v>
      </c>
      <c r="H46" s="9">
        <v>87.312784480293303</v>
      </c>
      <c r="I46" s="9">
        <v>88.571853992268501</v>
      </c>
      <c r="J46" s="9">
        <v>91.28082364020139</v>
      </c>
      <c r="K46" s="9">
        <v>90.322736570685166</v>
      </c>
      <c r="L46" s="9">
        <v>91.176736522087239</v>
      </c>
      <c r="M46" s="9">
        <v>93.243247013289718</v>
      </c>
      <c r="N46" s="9">
        <v>93.981584040389393</v>
      </c>
      <c r="O46" s="9">
        <v>92.947522068397589</v>
      </c>
      <c r="P46" s="9">
        <v>96.490779224264202</v>
      </c>
      <c r="Q46" s="9">
        <v>96.635829228690355</v>
      </c>
      <c r="R46" s="9">
        <v>97.438651116071213</v>
      </c>
    </row>
    <row r="47" spans="1:18" ht="21.95" customHeight="1" x14ac:dyDescent="0.25">
      <c r="A47" s="37"/>
      <c r="B47" s="32"/>
      <c r="C47" s="6" t="s">
        <v>40</v>
      </c>
      <c r="D47" s="9">
        <v>100.00000000000001</v>
      </c>
      <c r="E47" s="9">
        <v>100.60847610118302</v>
      </c>
      <c r="F47" s="9">
        <v>104.02010518832853</v>
      </c>
      <c r="G47" s="9">
        <v>94.460255191993895</v>
      </c>
      <c r="H47" s="9">
        <v>88.100587091857207</v>
      </c>
      <c r="I47" s="9">
        <v>85.309337547297829</v>
      </c>
      <c r="J47" s="9">
        <v>89.404242221877254</v>
      </c>
      <c r="K47" s="9">
        <v>92.356737877236242</v>
      </c>
      <c r="L47" s="9">
        <v>93.934765666781288</v>
      </c>
      <c r="M47" s="9">
        <v>95.517129580564131</v>
      </c>
      <c r="N47" s="9">
        <v>96.725336229330708</v>
      </c>
      <c r="O47" s="9">
        <v>100.57078871287395</v>
      </c>
      <c r="P47" s="9">
        <v>105.23488041068191</v>
      </c>
      <c r="Q47" s="9">
        <v>105.25685937526609</v>
      </c>
      <c r="R47" s="9">
        <v>106.01156685032358</v>
      </c>
    </row>
    <row r="48" spans="1:18" ht="21.95" customHeight="1" x14ac:dyDescent="0.25">
      <c r="A48" s="37"/>
      <c r="B48" s="33"/>
      <c r="C48" s="6" t="s">
        <v>41</v>
      </c>
      <c r="D48" s="9">
        <v>100.00000000000001</v>
      </c>
      <c r="E48" s="9">
        <v>100.38027884571193</v>
      </c>
      <c r="F48" s="9">
        <v>102.34919617214835</v>
      </c>
      <c r="G48" s="9">
        <v>94.913462219398696</v>
      </c>
      <c r="H48" s="9">
        <v>90.995590252421053</v>
      </c>
      <c r="I48" s="9">
        <v>90.807232494585719</v>
      </c>
      <c r="J48" s="9">
        <v>94.399462316569398</v>
      </c>
      <c r="K48" s="9">
        <v>92.738874455768794</v>
      </c>
      <c r="L48" s="9">
        <v>92.874204562808998</v>
      </c>
      <c r="M48" s="9">
        <v>93.397497125298031</v>
      </c>
      <c r="N48" s="9">
        <v>94.133200084345503</v>
      </c>
      <c r="O48" s="9">
        <v>97.324820501603085</v>
      </c>
      <c r="P48" s="9">
        <v>98.73951405972339</v>
      </c>
      <c r="Q48" s="9">
        <v>99.643693699333411</v>
      </c>
      <c r="R48" s="9">
        <v>100.69485753505282</v>
      </c>
    </row>
    <row r="49" spans="1:18" ht="21.95" customHeight="1" x14ac:dyDescent="0.25">
      <c r="A49" s="37"/>
      <c r="B49" s="28" t="s">
        <v>109</v>
      </c>
      <c r="C49" s="28"/>
      <c r="D49" s="11">
        <v>100.00000000000001</v>
      </c>
      <c r="E49" s="11">
        <v>100.56711992662947</v>
      </c>
      <c r="F49" s="11">
        <v>103.10377106843053</v>
      </c>
      <c r="G49" s="11">
        <v>94.614722429147591</v>
      </c>
      <c r="H49" s="11">
        <v>88.559047066923384</v>
      </c>
      <c r="I49" s="11">
        <v>87.607587268138118</v>
      </c>
      <c r="J49" s="11">
        <v>91.166069470100624</v>
      </c>
      <c r="K49" s="11">
        <v>91.838250264118741</v>
      </c>
      <c r="L49" s="11">
        <v>92.852822258419721</v>
      </c>
      <c r="M49" s="11">
        <v>94.326253021117935</v>
      </c>
      <c r="N49" s="11">
        <v>95.11698892695496</v>
      </c>
      <c r="O49" s="11">
        <v>97.091153334489505</v>
      </c>
      <c r="P49" s="11">
        <v>100.55060340769607</v>
      </c>
      <c r="Q49" s="11">
        <v>100.83620740498142</v>
      </c>
      <c r="R49" s="11">
        <v>101.68186901451756</v>
      </c>
    </row>
    <row r="50" spans="1:18" ht="21.95" customHeight="1" x14ac:dyDescent="0.25">
      <c r="A50" s="37"/>
      <c r="B50" s="31" t="s">
        <v>162</v>
      </c>
      <c r="C50" s="6" t="s">
        <v>163</v>
      </c>
      <c r="D50" s="9">
        <v>100.00000000000001</v>
      </c>
      <c r="E50" s="9">
        <v>102.1555606145326</v>
      </c>
      <c r="F50" s="9">
        <v>102.2225925696081</v>
      </c>
      <c r="G50" s="9">
        <v>95.237276956778942</v>
      </c>
      <c r="H50" s="9">
        <v>91.396320512833725</v>
      </c>
      <c r="I50" s="9">
        <v>92.239678224162574</v>
      </c>
      <c r="J50" s="9">
        <v>95.303135578607979</v>
      </c>
      <c r="K50" s="9">
        <v>98.01847092314928</v>
      </c>
      <c r="L50" s="9">
        <v>101.39095725639893</v>
      </c>
      <c r="M50" s="9">
        <v>105.30055967963878</v>
      </c>
      <c r="N50" s="9">
        <v>107.32047895974482</v>
      </c>
      <c r="O50" s="9">
        <v>109.37190950317301</v>
      </c>
      <c r="P50" s="9">
        <v>110.72309577501595</v>
      </c>
      <c r="Q50" s="9">
        <v>110.56916503859092</v>
      </c>
      <c r="R50" s="9">
        <v>110.82836997501629</v>
      </c>
    </row>
    <row r="51" spans="1:18" ht="21.95" customHeight="1" x14ac:dyDescent="0.25">
      <c r="A51" s="37"/>
      <c r="B51" s="33"/>
      <c r="C51" s="6" t="s">
        <v>165</v>
      </c>
      <c r="D51" s="9">
        <v>100.00000000000001</v>
      </c>
      <c r="E51" s="9">
        <v>101.09891744005679</v>
      </c>
      <c r="F51" s="9">
        <v>101.27350786829986</v>
      </c>
      <c r="G51" s="9">
        <v>95.466295790395634</v>
      </c>
      <c r="H51" s="9">
        <v>97.782873163005277</v>
      </c>
      <c r="I51" s="9">
        <v>95.048492209841086</v>
      </c>
      <c r="J51" s="9">
        <v>94.329298235581433</v>
      </c>
      <c r="K51" s="9">
        <v>95.019383947272559</v>
      </c>
      <c r="L51" s="9">
        <v>95.992906508479336</v>
      </c>
      <c r="M51" s="9">
        <v>96.823241931687761</v>
      </c>
      <c r="N51" s="9">
        <v>96.840365969565326</v>
      </c>
      <c r="O51" s="9">
        <v>96.435000484039293</v>
      </c>
      <c r="P51" s="9">
        <v>97.022832413818236</v>
      </c>
      <c r="Q51" s="9">
        <v>96.801190817315387</v>
      </c>
      <c r="R51" s="9">
        <v>97.366711545370777</v>
      </c>
    </row>
    <row r="52" spans="1:18" ht="21.95" customHeight="1" x14ac:dyDescent="0.25">
      <c r="A52" s="37"/>
      <c r="B52" s="28" t="s">
        <v>110</v>
      </c>
      <c r="C52" s="28"/>
      <c r="D52" s="11">
        <v>100.00000000000001</v>
      </c>
      <c r="E52" s="11">
        <v>101.83856766218985</v>
      </c>
      <c r="F52" s="11">
        <v>101.93786715921564</v>
      </c>
      <c r="G52" s="11">
        <v>95.30598260686395</v>
      </c>
      <c r="H52" s="11">
        <v>93.312286307885174</v>
      </c>
      <c r="I52" s="11">
        <v>93.082322419866117</v>
      </c>
      <c r="J52" s="11">
        <v>95.010984375700019</v>
      </c>
      <c r="K52" s="11">
        <v>97.118744830386277</v>
      </c>
      <c r="L52" s="11">
        <v>99.771542032023049</v>
      </c>
      <c r="M52" s="11">
        <v>102.75736435525347</v>
      </c>
      <c r="N52" s="11">
        <v>103.128433763673</v>
      </c>
      <c r="O52" s="11">
        <v>104.19714589551953</v>
      </c>
      <c r="P52" s="11">
        <v>105.24299043053685</v>
      </c>
      <c r="Q52" s="11">
        <v>105.0619753500807</v>
      </c>
      <c r="R52" s="11">
        <v>105.44370660315808</v>
      </c>
    </row>
    <row r="53" spans="1:18" ht="21.95" customHeight="1" x14ac:dyDescent="0.25">
      <c r="A53" s="37"/>
      <c r="B53" s="20" t="s">
        <v>42</v>
      </c>
      <c r="C53" s="6" t="s">
        <v>167</v>
      </c>
      <c r="D53" s="9">
        <v>100.00000000000001</v>
      </c>
      <c r="E53" s="9">
        <v>101.0055260522789</v>
      </c>
      <c r="F53" s="9">
        <v>101.02488741397976</v>
      </c>
      <c r="G53" s="9">
        <v>95.097589372256735</v>
      </c>
      <c r="H53" s="9">
        <v>89.971751947506164</v>
      </c>
      <c r="I53" s="9">
        <v>95.535999432874391</v>
      </c>
      <c r="J53" s="9">
        <v>98.798429761097211</v>
      </c>
      <c r="K53" s="9">
        <v>98.002955542058814</v>
      </c>
      <c r="L53" s="9">
        <v>99.896748288773921</v>
      </c>
      <c r="M53" s="9">
        <v>100.99485106288171</v>
      </c>
      <c r="N53" s="9">
        <v>100.48302813908059</v>
      </c>
      <c r="O53" s="9">
        <v>99.94929606573173</v>
      </c>
      <c r="P53" s="9">
        <v>104.01237595201219</v>
      </c>
      <c r="Q53" s="9">
        <v>103.55515048265039</v>
      </c>
      <c r="R53" s="9">
        <v>104.22545867726274</v>
      </c>
    </row>
    <row r="54" spans="1:18" ht="21.95" customHeight="1" x14ac:dyDescent="0.25">
      <c r="A54" s="37"/>
      <c r="B54" s="20"/>
      <c r="C54" s="6" t="s">
        <v>169</v>
      </c>
      <c r="D54" s="9">
        <v>100.00000000000001</v>
      </c>
      <c r="E54" s="9">
        <v>101.65765877923988</v>
      </c>
      <c r="F54" s="9">
        <v>100.58417525062035</v>
      </c>
      <c r="G54" s="9">
        <v>93.861732574502867</v>
      </c>
      <c r="H54" s="9">
        <v>91.200989184614826</v>
      </c>
      <c r="I54" s="9">
        <v>99.128864873414244</v>
      </c>
      <c r="J54" s="9">
        <v>99.402166739015641</v>
      </c>
      <c r="K54" s="9">
        <v>97.784729370603813</v>
      </c>
      <c r="L54" s="9">
        <v>101.76484286799403</v>
      </c>
      <c r="M54" s="9">
        <v>103.28565064992112</v>
      </c>
      <c r="N54" s="9">
        <v>101.86647504018327</v>
      </c>
      <c r="O54" s="9">
        <v>103.75117178903992</v>
      </c>
      <c r="P54" s="9">
        <v>105.78973509845552</v>
      </c>
      <c r="Q54" s="9">
        <v>105.97630417614749</v>
      </c>
      <c r="R54" s="9">
        <v>106.63040673304417</v>
      </c>
    </row>
    <row r="55" spans="1:18" ht="21.95" customHeight="1" x14ac:dyDescent="0.25">
      <c r="A55" s="37"/>
      <c r="B55" s="28" t="s">
        <v>111</v>
      </c>
      <c r="C55" s="28"/>
      <c r="D55" s="11">
        <v>100.00000000000001</v>
      </c>
      <c r="E55" s="11">
        <v>101.42941232480352</v>
      </c>
      <c r="F55" s="11">
        <v>100.73842450779614</v>
      </c>
      <c r="G55" s="11">
        <v>94.294282453716733</v>
      </c>
      <c r="H55" s="11">
        <v>90.770756151626799</v>
      </c>
      <c r="I55" s="11">
        <v>97.871361969225305</v>
      </c>
      <c r="J55" s="11">
        <v>99.190858796744195</v>
      </c>
      <c r="K55" s="11">
        <v>97.861108530613052</v>
      </c>
      <c r="L55" s="11">
        <v>101.11100976526699</v>
      </c>
      <c r="M55" s="11">
        <v>102.48387079445733</v>
      </c>
      <c r="N55" s="11">
        <v>101.45144096985246</v>
      </c>
      <c r="O55" s="11">
        <v>102.61060907204745</v>
      </c>
      <c r="P55" s="11">
        <v>105.25652735452255</v>
      </c>
      <c r="Q55" s="11">
        <v>105.24995806809837</v>
      </c>
      <c r="R55" s="11">
        <v>105.90892231630974</v>
      </c>
    </row>
    <row r="56" spans="1:18" ht="21.95" customHeight="1" x14ac:dyDescent="0.25">
      <c r="A56" s="26" t="s">
        <v>201</v>
      </c>
      <c r="B56" s="26"/>
      <c r="C56" s="26"/>
      <c r="D56" s="13">
        <v>100.00000000000001</v>
      </c>
      <c r="E56" s="13">
        <v>102.95133524304411</v>
      </c>
      <c r="F56" s="13">
        <v>103.21108766956027</v>
      </c>
      <c r="G56" s="13">
        <v>98.192917933135462</v>
      </c>
      <c r="H56" s="13">
        <v>97.689695092431805</v>
      </c>
      <c r="I56" s="13">
        <v>100.76137890867332</v>
      </c>
      <c r="J56" s="13">
        <v>102.59097126810815</v>
      </c>
      <c r="K56" s="13">
        <v>103.40961794061015</v>
      </c>
      <c r="L56" s="13">
        <v>105.34890028007598</v>
      </c>
      <c r="M56" s="13">
        <v>107.52888416616048</v>
      </c>
      <c r="N56" s="13">
        <v>106.83974185913597</v>
      </c>
      <c r="O56" s="13">
        <v>108.15244296770145</v>
      </c>
      <c r="P56" s="13">
        <v>110.05032153456811</v>
      </c>
      <c r="Q56" s="13">
        <v>110.29892127312759</v>
      </c>
      <c r="R56" s="13">
        <v>111.04086994478457</v>
      </c>
    </row>
    <row r="57" spans="1:18" ht="21.95" customHeight="1" x14ac:dyDescent="0.25">
      <c r="A57" s="28" t="s">
        <v>44</v>
      </c>
      <c r="B57" s="6" t="s">
        <v>45</v>
      </c>
      <c r="C57" s="6" t="s">
        <v>46</v>
      </c>
      <c r="D57" s="9">
        <v>100.00000000000001</v>
      </c>
      <c r="E57" s="9">
        <v>107.4107285311907</v>
      </c>
      <c r="F57" s="9">
        <v>116.16893014693866</v>
      </c>
      <c r="G57" s="9">
        <v>115.78767672703663</v>
      </c>
      <c r="H57" s="9">
        <v>122.52045084706697</v>
      </c>
      <c r="I57" s="9">
        <v>123.73714646956653</v>
      </c>
      <c r="J57" s="9">
        <v>124.01672702280229</v>
      </c>
      <c r="K57" s="9">
        <v>125.26864518368453</v>
      </c>
      <c r="L57" s="9">
        <v>126.71686672680109</v>
      </c>
      <c r="M57" s="9">
        <v>129.22629894801423</v>
      </c>
      <c r="N57" s="9">
        <v>132.84445598596832</v>
      </c>
      <c r="O57" s="9">
        <v>138.86867848184536</v>
      </c>
      <c r="P57" s="9">
        <v>142.43055163769336</v>
      </c>
      <c r="Q57" s="9">
        <v>144.29442952413484</v>
      </c>
      <c r="R57" s="9">
        <v>146.49058980421387</v>
      </c>
    </row>
    <row r="58" spans="1:18" ht="21.95" customHeight="1" x14ac:dyDescent="0.25">
      <c r="A58" s="28"/>
      <c r="B58" s="28" t="s">
        <v>112</v>
      </c>
      <c r="C58" s="28"/>
      <c r="D58" s="11">
        <v>100.00000000000001</v>
      </c>
      <c r="E58" s="11">
        <v>107.4107285311907</v>
      </c>
      <c r="F58" s="11">
        <v>116.16893014693866</v>
      </c>
      <c r="G58" s="11">
        <v>115.78767672703663</v>
      </c>
      <c r="H58" s="11">
        <v>122.52045084706697</v>
      </c>
      <c r="I58" s="11">
        <v>123.73714646956653</v>
      </c>
      <c r="J58" s="11">
        <v>124.01672702280229</v>
      </c>
      <c r="K58" s="11">
        <v>125.26864518368453</v>
      </c>
      <c r="L58" s="11">
        <v>126.71686672680109</v>
      </c>
      <c r="M58" s="11">
        <v>129.22629894801423</v>
      </c>
      <c r="N58" s="11">
        <v>132.84445598596832</v>
      </c>
      <c r="O58" s="11">
        <v>138.86867848184536</v>
      </c>
      <c r="P58" s="11">
        <v>142.43055163769336</v>
      </c>
      <c r="Q58" s="11">
        <v>144.29442952413484</v>
      </c>
      <c r="R58" s="11">
        <v>146.49058980421387</v>
      </c>
    </row>
    <row r="59" spans="1:18" ht="21.95" customHeight="1" x14ac:dyDescent="0.25">
      <c r="A59" s="28"/>
      <c r="B59" s="6" t="s">
        <v>173</v>
      </c>
      <c r="C59" s="6" t="s">
        <v>174</v>
      </c>
      <c r="D59" s="9">
        <v>100.00000000000001</v>
      </c>
      <c r="E59" s="9">
        <v>103.62557566966346</v>
      </c>
      <c r="F59" s="9">
        <v>107.39405115131173</v>
      </c>
      <c r="G59" s="9">
        <v>104.83855219877448</v>
      </c>
      <c r="H59" s="9">
        <v>107.59260739463413</v>
      </c>
      <c r="I59" s="9">
        <v>109.19381865244468</v>
      </c>
      <c r="J59" s="9">
        <v>112.16177540298688</v>
      </c>
      <c r="K59" s="9">
        <v>107.94228632823626</v>
      </c>
      <c r="L59" s="9">
        <v>106.75682372477061</v>
      </c>
      <c r="M59" s="9">
        <v>103.5309084047486</v>
      </c>
      <c r="N59" s="9">
        <v>102.46026695452748</v>
      </c>
      <c r="O59" s="9">
        <v>100.71817989861721</v>
      </c>
      <c r="P59" s="9">
        <v>98.973539953184329</v>
      </c>
      <c r="Q59" s="9">
        <v>90.296715587836132</v>
      </c>
      <c r="R59" s="9">
        <v>91.228097117185186</v>
      </c>
    </row>
    <row r="60" spans="1:18" ht="21.95" customHeight="1" x14ac:dyDescent="0.25">
      <c r="A60" s="28"/>
      <c r="B60" s="28" t="s">
        <v>202</v>
      </c>
      <c r="C60" s="28"/>
      <c r="D60" s="11">
        <v>100.00000000000001</v>
      </c>
      <c r="E60" s="11">
        <v>103.62557566966346</v>
      </c>
      <c r="F60" s="11">
        <v>107.39405115131173</v>
      </c>
      <c r="G60" s="11">
        <v>104.83855219877448</v>
      </c>
      <c r="H60" s="11">
        <v>107.59260739463413</v>
      </c>
      <c r="I60" s="11">
        <v>109.19381865244468</v>
      </c>
      <c r="J60" s="11">
        <v>112.16177540298688</v>
      </c>
      <c r="K60" s="11">
        <v>107.94228632823626</v>
      </c>
      <c r="L60" s="11">
        <v>106.75682372477061</v>
      </c>
      <c r="M60" s="11">
        <v>103.5309084047486</v>
      </c>
      <c r="N60" s="11">
        <v>102.46026695452748</v>
      </c>
      <c r="O60" s="11">
        <v>100.71817989861721</v>
      </c>
      <c r="P60" s="11">
        <v>98.973539953184329</v>
      </c>
      <c r="Q60" s="11">
        <v>90.296715587836132</v>
      </c>
      <c r="R60" s="11">
        <v>91.228097117185186</v>
      </c>
    </row>
    <row r="61" spans="1:18" ht="21.95" customHeight="1" x14ac:dyDescent="0.25">
      <c r="A61" s="28"/>
      <c r="B61" s="14" t="s">
        <v>47</v>
      </c>
      <c r="C61" s="14" t="s">
        <v>48</v>
      </c>
      <c r="D61" s="9">
        <v>100.00000000000001</v>
      </c>
      <c r="E61" s="9">
        <v>103.62297351208532</v>
      </c>
      <c r="F61" s="9">
        <v>106.81525742603385</v>
      </c>
      <c r="G61" s="9">
        <v>100.72084585341062</v>
      </c>
      <c r="H61" s="9">
        <v>105.86344973088768</v>
      </c>
      <c r="I61" s="9">
        <v>108.60114835057587</v>
      </c>
      <c r="J61" s="9">
        <v>110.98723549570583</v>
      </c>
      <c r="K61" s="9">
        <v>112.98907541099037</v>
      </c>
      <c r="L61" s="9">
        <v>113.70828788470514</v>
      </c>
      <c r="M61" s="9">
        <v>115.47441233485908</v>
      </c>
      <c r="N61" s="9">
        <v>118.1764091995142</v>
      </c>
      <c r="O61" s="9">
        <v>120.09011570092373</v>
      </c>
      <c r="P61" s="9">
        <v>124.00105220103103</v>
      </c>
      <c r="Q61" s="9">
        <v>124.17985467350802</v>
      </c>
      <c r="R61" s="9">
        <v>124.54503648602645</v>
      </c>
    </row>
    <row r="62" spans="1:18" ht="21.95" customHeight="1" x14ac:dyDescent="0.25">
      <c r="A62" s="28"/>
      <c r="B62" s="28" t="s">
        <v>113</v>
      </c>
      <c r="C62" s="28"/>
      <c r="D62" s="11">
        <v>100.00000000000001</v>
      </c>
      <c r="E62" s="11">
        <v>103.62297351208532</v>
      </c>
      <c r="F62" s="11">
        <v>106.81525742603385</v>
      </c>
      <c r="G62" s="11">
        <v>100.72084585341062</v>
      </c>
      <c r="H62" s="11">
        <v>105.86344973088768</v>
      </c>
      <c r="I62" s="11">
        <v>108.60114835057587</v>
      </c>
      <c r="J62" s="11">
        <v>110.98723549570583</v>
      </c>
      <c r="K62" s="11">
        <v>112.98907541099037</v>
      </c>
      <c r="L62" s="11">
        <v>113.70828788470514</v>
      </c>
      <c r="M62" s="11">
        <v>115.47441233485908</v>
      </c>
      <c r="N62" s="11">
        <v>118.1764091995142</v>
      </c>
      <c r="O62" s="11">
        <v>120.09011570092373</v>
      </c>
      <c r="P62" s="11">
        <v>124.00105220103103</v>
      </c>
      <c r="Q62" s="11">
        <v>124.17985467350802</v>
      </c>
      <c r="R62" s="11">
        <v>124.54503648602645</v>
      </c>
    </row>
    <row r="63" spans="1:18" ht="21.95" customHeight="1" x14ac:dyDescent="0.25">
      <c r="A63" s="28"/>
      <c r="B63" s="14" t="s">
        <v>51</v>
      </c>
      <c r="C63" s="14" t="s">
        <v>52</v>
      </c>
      <c r="D63" s="9">
        <v>100.00000000000001</v>
      </c>
      <c r="E63" s="9">
        <v>102.68424829233786</v>
      </c>
      <c r="F63" s="9">
        <v>106.39873633180802</v>
      </c>
      <c r="G63" s="9">
        <v>98.914157161590239</v>
      </c>
      <c r="H63" s="9">
        <v>98.957476265819921</v>
      </c>
      <c r="I63" s="9">
        <v>100.14803127950492</v>
      </c>
      <c r="J63" s="9">
        <v>99.796152396856272</v>
      </c>
      <c r="K63" s="9">
        <v>99.798318092202834</v>
      </c>
      <c r="L63" s="9">
        <v>101.7563523195533</v>
      </c>
      <c r="M63" s="9">
        <v>104.13098453469213</v>
      </c>
      <c r="N63" s="9">
        <v>104.81111950024487</v>
      </c>
      <c r="O63" s="9">
        <v>105.3312376522811</v>
      </c>
      <c r="P63" s="9">
        <v>106.42231284495777</v>
      </c>
      <c r="Q63" s="9">
        <v>107.56751343257449</v>
      </c>
      <c r="R63" s="9">
        <v>108.45957417861024</v>
      </c>
    </row>
    <row r="64" spans="1:18" ht="21.95" customHeight="1" x14ac:dyDescent="0.25">
      <c r="A64" s="28"/>
      <c r="B64" s="28" t="s">
        <v>114</v>
      </c>
      <c r="C64" s="28"/>
      <c r="D64" s="11">
        <v>100.00000000000001</v>
      </c>
      <c r="E64" s="11">
        <v>102.68424829233786</v>
      </c>
      <c r="F64" s="11">
        <v>106.39873633180802</v>
      </c>
      <c r="G64" s="11">
        <v>98.914157161590239</v>
      </c>
      <c r="H64" s="11">
        <v>98.957476265819921</v>
      </c>
      <c r="I64" s="11">
        <v>100.14803127950492</v>
      </c>
      <c r="J64" s="11">
        <v>99.796152396856272</v>
      </c>
      <c r="K64" s="11">
        <v>99.798318092202834</v>
      </c>
      <c r="L64" s="11">
        <v>101.7563523195533</v>
      </c>
      <c r="M64" s="11">
        <v>104.13098453469213</v>
      </c>
      <c r="N64" s="11">
        <v>104.81111950024487</v>
      </c>
      <c r="O64" s="11">
        <v>105.3312376522811</v>
      </c>
      <c r="P64" s="11">
        <v>106.42231284495777</v>
      </c>
      <c r="Q64" s="11">
        <v>107.56751343257449</v>
      </c>
      <c r="R64" s="11">
        <v>108.45957417861024</v>
      </c>
    </row>
    <row r="65" spans="1:18" ht="21.95" customHeight="1" x14ac:dyDescent="0.25">
      <c r="A65" s="28"/>
      <c r="B65" s="28" t="s">
        <v>53</v>
      </c>
      <c r="C65" s="14" t="s">
        <v>54</v>
      </c>
      <c r="D65" s="9">
        <v>100.00000000000001</v>
      </c>
      <c r="E65" s="9">
        <v>100.62179719709781</v>
      </c>
      <c r="F65" s="9">
        <v>101.3820303940754</v>
      </c>
      <c r="G65" s="9">
        <v>96.593724137035977</v>
      </c>
      <c r="H65" s="9">
        <v>100.70866390548431</v>
      </c>
      <c r="I65" s="9">
        <v>101.58688674846991</v>
      </c>
      <c r="J65" s="9">
        <v>102.72435156464185</v>
      </c>
      <c r="K65" s="9">
        <v>101.5077417026567</v>
      </c>
      <c r="L65" s="9">
        <v>103.37379746339612</v>
      </c>
      <c r="M65" s="9">
        <v>105.08261573031665</v>
      </c>
      <c r="N65" s="9">
        <v>107.2290192899746</v>
      </c>
      <c r="O65" s="9">
        <v>108.36720112522354</v>
      </c>
      <c r="P65" s="9">
        <v>110.80095343529672</v>
      </c>
      <c r="Q65" s="9">
        <v>110.39924713973711</v>
      </c>
      <c r="R65" s="9">
        <v>111.63137418890673</v>
      </c>
    </row>
    <row r="66" spans="1:18" ht="21.95" customHeight="1" x14ac:dyDescent="0.25">
      <c r="A66" s="28"/>
      <c r="B66" s="29"/>
      <c r="C66" s="14" t="s">
        <v>115</v>
      </c>
      <c r="D66" s="9">
        <v>100.00000000000001</v>
      </c>
      <c r="E66" s="9">
        <v>100.41977333654795</v>
      </c>
      <c r="F66" s="9">
        <v>100.77434679634005</v>
      </c>
      <c r="G66" s="9">
        <v>94.305166702001728</v>
      </c>
      <c r="H66" s="9">
        <v>95.564296452508216</v>
      </c>
      <c r="I66" s="9">
        <v>93.689567271862018</v>
      </c>
      <c r="J66" s="9">
        <v>94.054725585528459</v>
      </c>
      <c r="K66" s="9">
        <v>92.507849494130014</v>
      </c>
      <c r="L66" s="9">
        <v>94.808854519145967</v>
      </c>
      <c r="M66" s="9">
        <v>96.44812805238017</v>
      </c>
      <c r="N66" s="9">
        <v>97.149953944289564</v>
      </c>
      <c r="O66" s="9">
        <v>97.101395713726106</v>
      </c>
      <c r="P66" s="9">
        <v>99.21026554653595</v>
      </c>
      <c r="Q66" s="9">
        <v>99.684123530660628</v>
      </c>
      <c r="R66" s="9">
        <v>100.85001955935665</v>
      </c>
    </row>
    <row r="67" spans="1:18" ht="21.95" customHeight="1" x14ac:dyDescent="0.25">
      <c r="A67" s="28"/>
      <c r="B67" s="29"/>
      <c r="C67" s="14" t="s">
        <v>56</v>
      </c>
      <c r="D67" s="9">
        <v>100.00000000000001</v>
      </c>
      <c r="E67" s="9">
        <v>99.674098360285555</v>
      </c>
      <c r="F67" s="9">
        <v>100.31877023449466</v>
      </c>
      <c r="G67" s="9">
        <v>91.903764842777647</v>
      </c>
      <c r="H67" s="9">
        <v>89.340423502014758</v>
      </c>
      <c r="I67" s="9">
        <v>90.43305616220573</v>
      </c>
      <c r="J67" s="9">
        <v>91.723886909521511</v>
      </c>
      <c r="K67" s="9">
        <v>92.041448057950461</v>
      </c>
      <c r="L67" s="9">
        <v>94.099305461648115</v>
      </c>
      <c r="M67" s="9">
        <v>95.206185212021026</v>
      </c>
      <c r="N67" s="9">
        <v>96.806162912796324</v>
      </c>
      <c r="O67" s="9">
        <v>96.569534213461651</v>
      </c>
      <c r="P67" s="9">
        <v>99.124831003534098</v>
      </c>
      <c r="Q67" s="9">
        <v>100.26408740285525</v>
      </c>
      <c r="R67" s="9">
        <v>102.16230813177253</v>
      </c>
    </row>
    <row r="68" spans="1:18" ht="21.95" customHeight="1" x14ac:dyDescent="0.25">
      <c r="A68" s="28"/>
      <c r="B68" s="29"/>
      <c r="C68" s="14" t="s">
        <v>57</v>
      </c>
      <c r="D68" s="9">
        <v>100.00000000000001</v>
      </c>
      <c r="E68" s="9">
        <v>100.41709910893532</v>
      </c>
      <c r="F68" s="9">
        <v>100.85844196822426</v>
      </c>
      <c r="G68" s="9">
        <v>103.24643741879633</v>
      </c>
      <c r="H68" s="9">
        <v>104.1684805359602</v>
      </c>
      <c r="I68" s="9">
        <v>104.30311431258293</v>
      </c>
      <c r="J68" s="9">
        <v>103.90070215826876</v>
      </c>
      <c r="K68" s="9">
        <v>102.83122285088039</v>
      </c>
      <c r="L68" s="9">
        <v>104.58834523423775</v>
      </c>
      <c r="M68" s="9">
        <v>106.95539710963439</v>
      </c>
      <c r="N68" s="9">
        <v>108.59616956449881</v>
      </c>
      <c r="O68" s="9">
        <v>109.59451331071575</v>
      </c>
      <c r="P68" s="9">
        <v>110.91497765171054</v>
      </c>
      <c r="Q68" s="9">
        <v>111.31558581264021</v>
      </c>
      <c r="R68" s="9">
        <v>111.37175059438168</v>
      </c>
    </row>
    <row r="69" spans="1:18" ht="21.95" customHeight="1" x14ac:dyDescent="0.25">
      <c r="A69" s="28"/>
      <c r="B69" s="29"/>
      <c r="C69" s="14" t="s">
        <v>58</v>
      </c>
      <c r="D69" s="9">
        <v>100.00000000000001</v>
      </c>
      <c r="E69" s="9">
        <v>100.824417325089</v>
      </c>
      <c r="F69" s="9">
        <v>101.92166758978411</v>
      </c>
      <c r="G69" s="9">
        <v>108.70329852098088</v>
      </c>
      <c r="H69" s="9">
        <v>113.88120270414976</v>
      </c>
      <c r="I69" s="9">
        <v>115.17020268997473</v>
      </c>
      <c r="J69" s="9">
        <v>116.6532838413203</v>
      </c>
      <c r="K69" s="9">
        <v>118.25075448995307</v>
      </c>
      <c r="L69" s="9">
        <v>120.34637531371655</v>
      </c>
      <c r="M69" s="9">
        <v>122.86851482411686</v>
      </c>
      <c r="N69" s="9">
        <v>120.79209331255294</v>
      </c>
      <c r="O69" s="9">
        <v>124.95957591503706</v>
      </c>
      <c r="P69" s="9">
        <v>126.96449662585977</v>
      </c>
      <c r="Q69" s="9">
        <v>127.25817475532047</v>
      </c>
      <c r="R69" s="9">
        <v>128.59683103333035</v>
      </c>
    </row>
    <row r="70" spans="1:18" ht="21.95" customHeight="1" x14ac:dyDescent="0.25">
      <c r="A70" s="28"/>
      <c r="B70" s="29"/>
      <c r="C70" s="14" t="s">
        <v>59</v>
      </c>
      <c r="D70" s="9">
        <v>100</v>
      </c>
      <c r="E70" s="9">
        <v>100.60911975803225</v>
      </c>
      <c r="F70" s="9">
        <v>100.94922216821288</v>
      </c>
      <c r="G70" s="9">
        <v>91.806640237705494</v>
      </c>
      <c r="H70" s="9">
        <v>90.61362625550386</v>
      </c>
      <c r="I70" s="9">
        <v>90.302912061954913</v>
      </c>
      <c r="J70" s="9">
        <v>91.483269902503267</v>
      </c>
      <c r="K70" s="9">
        <v>91.570897333913763</v>
      </c>
      <c r="L70" s="9">
        <v>93.499912057460776</v>
      </c>
      <c r="M70" s="9">
        <v>95.30003842752312</v>
      </c>
      <c r="N70" s="9">
        <v>96.073376806787138</v>
      </c>
      <c r="O70" s="9">
        <v>95.939590470877008</v>
      </c>
      <c r="P70" s="9">
        <v>97.82846686980308</v>
      </c>
      <c r="Q70" s="9">
        <v>97.498241509811592</v>
      </c>
      <c r="R70" s="9">
        <v>98.291155503433004</v>
      </c>
    </row>
    <row r="71" spans="1:18" ht="21.95" customHeight="1" x14ac:dyDescent="0.25">
      <c r="A71" s="28"/>
      <c r="B71" s="29"/>
      <c r="C71" s="14" t="s">
        <v>60</v>
      </c>
      <c r="D71" s="9">
        <v>100</v>
      </c>
      <c r="E71" s="9">
        <v>100.63470992376483</v>
      </c>
      <c r="F71" s="9">
        <v>101.81256308925197</v>
      </c>
      <c r="G71" s="9">
        <v>108.12630230409376</v>
      </c>
      <c r="H71" s="9">
        <v>108.94542093405661</v>
      </c>
      <c r="I71" s="9">
        <v>116.06807399146317</v>
      </c>
      <c r="J71" s="9">
        <v>116.22041099776182</v>
      </c>
      <c r="K71" s="9">
        <v>113.61010022432211</v>
      </c>
      <c r="L71" s="9">
        <v>114.93969251572253</v>
      </c>
      <c r="M71" s="9">
        <v>118.15785840353382</v>
      </c>
      <c r="N71" s="9">
        <v>119.77699300712807</v>
      </c>
      <c r="O71" s="9">
        <v>121.81685434069247</v>
      </c>
      <c r="P71" s="9">
        <v>123.63758918560099</v>
      </c>
      <c r="Q71" s="9">
        <v>123.76329460812573</v>
      </c>
      <c r="R71" s="9">
        <v>124.8133313553239</v>
      </c>
    </row>
    <row r="72" spans="1:18" ht="21.95" customHeight="1" x14ac:dyDescent="0.25">
      <c r="A72" s="28"/>
      <c r="B72" s="29"/>
      <c r="C72" s="14" t="s">
        <v>61</v>
      </c>
      <c r="D72" s="9">
        <v>100.00000000000001</v>
      </c>
      <c r="E72" s="9">
        <v>101.29043887770142</v>
      </c>
      <c r="F72" s="9">
        <v>103.59424409162241</v>
      </c>
      <c r="G72" s="9">
        <v>95.573447913205953</v>
      </c>
      <c r="H72" s="9">
        <v>96.660554049170187</v>
      </c>
      <c r="I72" s="9">
        <v>98.442210634292081</v>
      </c>
      <c r="J72" s="9">
        <v>98.656010368609458</v>
      </c>
      <c r="K72" s="9">
        <v>98.615851774174246</v>
      </c>
      <c r="L72" s="9">
        <v>99.377777340603316</v>
      </c>
      <c r="M72" s="9">
        <v>101.56615026161019</v>
      </c>
      <c r="N72" s="9">
        <v>101.49479948089549</v>
      </c>
      <c r="O72" s="9">
        <v>104.30354756808171</v>
      </c>
      <c r="P72" s="9">
        <v>106.74218989392284</v>
      </c>
      <c r="Q72" s="9">
        <v>107.61528391006071</v>
      </c>
      <c r="R72" s="9">
        <v>108.6028217925958</v>
      </c>
    </row>
    <row r="73" spans="1:18" ht="21.95" customHeight="1" x14ac:dyDescent="0.25">
      <c r="A73" s="28"/>
      <c r="B73" s="28" t="s">
        <v>116</v>
      </c>
      <c r="C73" s="28"/>
      <c r="D73" s="11">
        <v>100.00000000000001</v>
      </c>
      <c r="E73" s="11">
        <v>100.5363202271046</v>
      </c>
      <c r="F73" s="11">
        <v>101.32500810336693</v>
      </c>
      <c r="G73" s="11">
        <v>98.490199638889152</v>
      </c>
      <c r="H73" s="11">
        <v>99.439250080583989</v>
      </c>
      <c r="I73" s="11">
        <v>100.45875466605753</v>
      </c>
      <c r="J73" s="11">
        <v>101.14402358547544</v>
      </c>
      <c r="K73" s="11">
        <v>100.66854745896741</v>
      </c>
      <c r="L73" s="11">
        <v>102.4697172048371</v>
      </c>
      <c r="M73" s="11">
        <v>104.521202940647</v>
      </c>
      <c r="N73" s="11">
        <v>104.23897057130148</v>
      </c>
      <c r="O73" s="11">
        <v>105.25820679779716</v>
      </c>
      <c r="P73" s="11">
        <v>107.23581001580499</v>
      </c>
      <c r="Q73" s="11">
        <v>107.47108274354279</v>
      </c>
      <c r="R73" s="11">
        <v>108.3707671498271</v>
      </c>
    </row>
    <row r="74" spans="1:18" ht="21.95" customHeight="1" x14ac:dyDescent="0.25">
      <c r="A74" s="26" t="s">
        <v>203</v>
      </c>
      <c r="B74" s="26"/>
      <c r="C74" s="26"/>
      <c r="D74" s="13">
        <v>100.00000000000001</v>
      </c>
      <c r="E74" s="13">
        <v>102.11647477118588</v>
      </c>
      <c r="F74" s="13">
        <v>104.67662303807627</v>
      </c>
      <c r="G74" s="13">
        <v>100.84522110169057</v>
      </c>
      <c r="H74" s="13">
        <v>102.70110322501235</v>
      </c>
      <c r="I74" s="13">
        <v>103.97544173686912</v>
      </c>
      <c r="J74" s="13">
        <v>104.6969284733829</v>
      </c>
      <c r="K74" s="13">
        <v>104.55025109675196</v>
      </c>
      <c r="L74" s="13">
        <v>106.08997157396023</v>
      </c>
      <c r="M74" s="13">
        <v>107.95947507281905</v>
      </c>
      <c r="N74" s="13">
        <v>107.70434302184293</v>
      </c>
      <c r="O74" s="13">
        <v>108.91780134961292</v>
      </c>
      <c r="P74" s="13">
        <v>110.64529470536597</v>
      </c>
      <c r="Q74" s="13">
        <v>110.28588390588433</v>
      </c>
      <c r="R74" s="13">
        <v>111.29051693312904</v>
      </c>
    </row>
    <row r="75" spans="1:18" ht="21.95" customHeight="1" x14ac:dyDescent="0.25">
      <c r="A75" s="28" t="s">
        <v>64</v>
      </c>
      <c r="B75" s="28" t="s">
        <v>65</v>
      </c>
      <c r="C75" s="14" t="s">
        <v>66</v>
      </c>
      <c r="D75" s="9">
        <v>100.00000000000001</v>
      </c>
      <c r="E75" s="9">
        <v>106.87641255144531</v>
      </c>
      <c r="F75" s="9">
        <v>109.41993309155156</v>
      </c>
      <c r="G75" s="9">
        <v>100.86892318272984</v>
      </c>
      <c r="H75" s="9">
        <v>98.290248660814342</v>
      </c>
      <c r="I75" s="9">
        <v>103.08500184407238</v>
      </c>
      <c r="J75" s="9">
        <v>106.0655466804219</v>
      </c>
      <c r="K75" s="9">
        <v>108.32789435563265</v>
      </c>
      <c r="L75" s="9">
        <v>109.76586312837877</v>
      </c>
      <c r="M75" s="9">
        <v>112.1058402962166</v>
      </c>
      <c r="N75" s="9">
        <v>112.34333578462181</v>
      </c>
      <c r="O75" s="9">
        <v>113.74069938582582</v>
      </c>
      <c r="P75" s="9">
        <v>114.78229628652218</v>
      </c>
      <c r="Q75" s="9">
        <v>117.22154828749865</v>
      </c>
      <c r="R75" s="9">
        <v>118.63463462700133</v>
      </c>
    </row>
    <row r="76" spans="1:18" ht="21.95" customHeight="1" x14ac:dyDescent="0.25">
      <c r="A76" s="28"/>
      <c r="B76" s="29"/>
      <c r="C76" s="14" t="s">
        <v>70</v>
      </c>
      <c r="D76" s="9">
        <v>100.00000000000001</v>
      </c>
      <c r="E76" s="9">
        <v>106.17074210273253</v>
      </c>
      <c r="F76" s="9">
        <v>108.26767975712715</v>
      </c>
      <c r="G76" s="9">
        <v>99.339304485300218</v>
      </c>
      <c r="H76" s="9">
        <v>100.10319283867582</v>
      </c>
      <c r="I76" s="9">
        <v>103.14452909920766</v>
      </c>
      <c r="J76" s="9">
        <v>105.38404251271315</v>
      </c>
      <c r="K76" s="9">
        <v>107.66624971937486</v>
      </c>
      <c r="L76" s="9">
        <v>109.607967708724</v>
      </c>
      <c r="M76" s="9">
        <v>113.15450955161168</v>
      </c>
      <c r="N76" s="9">
        <v>115.46270751708684</v>
      </c>
      <c r="O76" s="9">
        <v>118.1090161275272</v>
      </c>
      <c r="P76" s="9">
        <v>120.47011196714422</v>
      </c>
      <c r="Q76" s="9">
        <v>121.66748071755057</v>
      </c>
      <c r="R76" s="9">
        <v>123.24031146492773</v>
      </c>
    </row>
    <row r="77" spans="1:18" ht="21.95" customHeight="1" x14ac:dyDescent="0.25">
      <c r="A77" s="28"/>
      <c r="B77" s="29"/>
      <c r="C77" s="14" t="s">
        <v>71</v>
      </c>
      <c r="D77" s="9">
        <v>100.00000000000001</v>
      </c>
      <c r="E77" s="9">
        <v>102.10069286396654</v>
      </c>
      <c r="F77" s="9">
        <v>105.21185123948693</v>
      </c>
      <c r="G77" s="9">
        <v>114.53990860135156</v>
      </c>
      <c r="H77" s="9">
        <v>121.49079925650419</v>
      </c>
      <c r="I77" s="9">
        <v>121.80722328094845</v>
      </c>
      <c r="J77" s="9">
        <v>120.13283000176791</v>
      </c>
      <c r="K77" s="9">
        <v>120.05696800286776</v>
      </c>
      <c r="L77" s="9">
        <v>121.9815594037223</v>
      </c>
      <c r="M77" s="9">
        <v>124.40463426712698</v>
      </c>
      <c r="N77" s="9">
        <v>126.33516606441675</v>
      </c>
      <c r="O77" s="9">
        <v>128.31605952506231</v>
      </c>
      <c r="P77" s="9">
        <v>131.82846503084971</v>
      </c>
      <c r="Q77" s="9">
        <v>132.56039738748902</v>
      </c>
      <c r="R77" s="9">
        <v>134.66370450987478</v>
      </c>
    </row>
    <row r="78" spans="1:18" ht="21.95" customHeight="1" x14ac:dyDescent="0.25">
      <c r="A78" s="28"/>
      <c r="B78" s="29"/>
      <c r="C78" s="14" t="s">
        <v>72</v>
      </c>
      <c r="D78" s="9">
        <v>100</v>
      </c>
      <c r="E78" s="9">
        <v>102.3751315983437</v>
      </c>
      <c r="F78" s="9">
        <v>104.58418082319739</v>
      </c>
      <c r="G78" s="9">
        <v>95.534587408224539</v>
      </c>
      <c r="H78" s="9">
        <v>89.913343946680328</v>
      </c>
      <c r="I78" s="9">
        <v>91.49016700992739</v>
      </c>
      <c r="J78" s="9">
        <v>91.744633803425188</v>
      </c>
      <c r="K78" s="9">
        <v>91.411572078876461</v>
      </c>
      <c r="L78" s="9">
        <v>92.727465737693535</v>
      </c>
      <c r="M78" s="9">
        <v>94.999222290266317</v>
      </c>
      <c r="N78" s="9">
        <v>96.778584658363414</v>
      </c>
      <c r="O78" s="9">
        <v>99.94554705923764</v>
      </c>
      <c r="P78" s="9">
        <v>101.579161049631</v>
      </c>
      <c r="Q78" s="9">
        <v>101.84727554550005</v>
      </c>
      <c r="R78" s="9">
        <v>102.5063767422795</v>
      </c>
    </row>
    <row r="79" spans="1:18" ht="21.95" customHeight="1" x14ac:dyDescent="0.25">
      <c r="A79" s="28"/>
      <c r="B79" s="29"/>
      <c r="C79" s="14" t="s">
        <v>73</v>
      </c>
      <c r="D79" s="9">
        <v>100.00000000000001</v>
      </c>
      <c r="E79" s="9">
        <v>101.30501717067791</v>
      </c>
      <c r="F79" s="9">
        <v>102.65203465978001</v>
      </c>
      <c r="G79" s="9">
        <v>95.552613767436924</v>
      </c>
      <c r="H79" s="9">
        <v>95.371136432874167</v>
      </c>
      <c r="I79" s="9">
        <v>95.379901908790217</v>
      </c>
      <c r="J79" s="9">
        <v>95.095071702199306</v>
      </c>
      <c r="K79" s="9">
        <v>92.929986579283664</v>
      </c>
      <c r="L79" s="9">
        <v>94.271292218414331</v>
      </c>
      <c r="M79" s="9">
        <v>95.803635038568345</v>
      </c>
      <c r="N79" s="9">
        <v>94.258512460207953</v>
      </c>
      <c r="O79" s="9">
        <v>98.539021267949636</v>
      </c>
      <c r="P79" s="9">
        <v>99.101785158485114</v>
      </c>
      <c r="Q79" s="9">
        <v>99.420798400761043</v>
      </c>
      <c r="R79" s="9">
        <v>100.09237531254878</v>
      </c>
    </row>
    <row r="80" spans="1:18" ht="21.95" customHeight="1" x14ac:dyDescent="0.25">
      <c r="A80" s="28"/>
      <c r="B80" s="28" t="s">
        <v>117</v>
      </c>
      <c r="C80" s="28"/>
      <c r="D80" s="11">
        <v>100.00000000000001</v>
      </c>
      <c r="E80" s="11">
        <v>103.58352050756656</v>
      </c>
      <c r="F80" s="11">
        <v>105.6483178021803</v>
      </c>
      <c r="G80" s="11">
        <v>100.14302444836262</v>
      </c>
      <c r="H80" s="11">
        <v>100.36418754344071</v>
      </c>
      <c r="I80" s="11">
        <v>102.05194841262436</v>
      </c>
      <c r="J80" s="11">
        <v>102.73350560661905</v>
      </c>
      <c r="K80" s="11">
        <v>102.84094429425569</v>
      </c>
      <c r="L80" s="11">
        <v>104.43180415721052</v>
      </c>
      <c r="M80" s="11">
        <v>106.79639306493002</v>
      </c>
      <c r="N80" s="11">
        <v>107.7424806736102</v>
      </c>
      <c r="O80" s="11">
        <v>110.64270317704953</v>
      </c>
      <c r="P80" s="11">
        <v>112.30235704702088</v>
      </c>
      <c r="Q80" s="11">
        <v>113.27532205585085</v>
      </c>
      <c r="R80" s="11">
        <v>114.50993448589186</v>
      </c>
    </row>
    <row r="81" spans="1:18" ht="21.95" customHeight="1" x14ac:dyDescent="0.25">
      <c r="A81" s="26" t="s">
        <v>204</v>
      </c>
      <c r="B81" s="26"/>
      <c r="C81" s="26"/>
      <c r="D81" s="13">
        <v>100.00000000000001</v>
      </c>
      <c r="E81" s="13">
        <v>103.58352050756656</v>
      </c>
      <c r="F81" s="13">
        <v>105.6483178021803</v>
      </c>
      <c r="G81" s="13">
        <v>100.14302444836262</v>
      </c>
      <c r="H81" s="13">
        <v>100.36418754344071</v>
      </c>
      <c r="I81" s="13">
        <v>102.05194841262436</v>
      </c>
      <c r="J81" s="13">
        <v>102.73350560661905</v>
      </c>
      <c r="K81" s="13">
        <v>102.84094429425569</v>
      </c>
      <c r="L81" s="13">
        <v>104.43180415721052</v>
      </c>
      <c r="M81" s="13">
        <v>106.79639306493002</v>
      </c>
      <c r="N81" s="13">
        <v>107.7424806736102</v>
      </c>
      <c r="O81" s="13">
        <v>110.64270317704953</v>
      </c>
      <c r="P81" s="13">
        <v>112.30235704702088</v>
      </c>
      <c r="Q81" s="13">
        <v>113.27532205585085</v>
      </c>
      <c r="R81" s="13">
        <v>114.50993448589186</v>
      </c>
    </row>
    <row r="82" spans="1:18" ht="21.95" customHeight="1" x14ac:dyDescent="0.25">
      <c r="A82" s="28" t="s">
        <v>205</v>
      </c>
      <c r="B82" s="28" t="s">
        <v>75</v>
      </c>
      <c r="C82" s="14" t="s">
        <v>75</v>
      </c>
      <c r="D82" s="9">
        <v>100.00000000000001</v>
      </c>
      <c r="E82" s="9">
        <v>100.88460446364239</v>
      </c>
      <c r="F82" s="9">
        <v>101.8768105429356</v>
      </c>
      <c r="G82" s="9">
        <v>93.752292287497283</v>
      </c>
      <c r="H82" s="9">
        <v>92.634579264337788</v>
      </c>
      <c r="I82" s="9">
        <v>97.815239758546255</v>
      </c>
      <c r="J82" s="9">
        <v>102.11775323396434</v>
      </c>
      <c r="K82" s="9">
        <v>102.73695645668496</v>
      </c>
      <c r="L82" s="9">
        <v>103.63295128299308</v>
      </c>
      <c r="M82" s="9">
        <v>105.50012284020247</v>
      </c>
      <c r="N82" s="9">
        <v>106.87471000554183</v>
      </c>
      <c r="O82" s="9">
        <v>108.29140429689217</v>
      </c>
      <c r="P82" s="9">
        <v>110.06034819414056</v>
      </c>
      <c r="Q82" s="9">
        <v>110.81588526842144</v>
      </c>
      <c r="R82" s="9">
        <v>112.29132794293822</v>
      </c>
    </row>
    <row r="83" spans="1:18" ht="21.95" customHeight="1" x14ac:dyDescent="0.25">
      <c r="A83" s="28"/>
      <c r="B83" s="29"/>
      <c r="C83" s="14" t="s">
        <v>78</v>
      </c>
      <c r="D83" s="9">
        <v>100.00000000000001</v>
      </c>
      <c r="E83" s="9">
        <v>101.1114971788169</v>
      </c>
      <c r="F83" s="9">
        <v>102.47981351868985</v>
      </c>
      <c r="G83" s="9">
        <v>101.26458832387917</v>
      </c>
      <c r="H83" s="9">
        <v>100.42809322586022</v>
      </c>
      <c r="I83" s="9">
        <v>100.88145130568765</v>
      </c>
      <c r="J83" s="9">
        <v>101.32189986719473</v>
      </c>
      <c r="K83" s="9">
        <v>103.12250384110311</v>
      </c>
      <c r="L83" s="9">
        <v>105.26273428932872</v>
      </c>
      <c r="M83" s="9">
        <v>108.45755553469225</v>
      </c>
      <c r="N83" s="9">
        <v>106.94222113768488</v>
      </c>
      <c r="O83" s="9">
        <v>107.21436081539304</v>
      </c>
      <c r="P83" s="9">
        <v>108.45512094287317</v>
      </c>
      <c r="Q83" s="9">
        <v>108.51163598273079</v>
      </c>
      <c r="R83" s="9">
        <v>108.27341836045328</v>
      </c>
    </row>
    <row r="84" spans="1:18" ht="21.95" customHeight="1" x14ac:dyDescent="0.25">
      <c r="A84" s="28"/>
      <c r="B84" s="29"/>
      <c r="C84" s="14" t="s">
        <v>79</v>
      </c>
      <c r="D84" s="9">
        <v>100.00000000000001</v>
      </c>
      <c r="E84" s="9">
        <v>100.51081164513306</v>
      </c>
      <c r="F84" s="9">
        <v>102.86395479101424</v>
      </c>
      <c r="G84" s="9">
        <v>95.025012762681939</v>
      </c>
      <c r="H84" s="9">
        <v>93.656453651380971</v>
      </c>
      <c r="I84" s="9">
        <v>100.47091604123257</v>
      </c>
      <c r="J84" s="9">
        <v>101.46355843100132</v>
      </c>
      <c r="K84" s="9">
        <v>103.12123192212646</v>
      </c>
      <c r="L84" s="9">
        <v>104.91529014714128</v>
      </c>
      <c r="M84" s="9">
        <v>107.49819224854316</v>
      </c>
      <c r="N84" s="9">
        <v>108.15911664921512</v>
      </c>
      <c r="O84" s="9">
        <v>108.70280883590532</v>
      </c>
      <c r="P84" s="9">
        <v>110.32426633597181</v>
      </c>
      <c r="Q84" s="9">
        <v>110.99654458934305</v>
      </c>
      <c r="R84" s="9">
        <v>112.06039006283167</v>
      </c>
    </row>
    <row r="85" spans="1:18" ht="21.95" customHeight="1" x14ac:dyDescent="0.25">
      <c r="A85" s="28"/>
      <c r="B85" s="29"/>
      <c r="C85" s="14" t="s">
        <v>81</v>
      </c>
      <c r="D85" s="9">
        <v>100.00000000000001</v>
      </c>
      <c r="E85" s="9">
        <v>101.92916152045316</v>
      </c>
      <c r="F85" s="9">
        <v>105.3076615900635</v>
      </c>
      <c r="G85" s="9">
        <v>97.514670024365671</v>
      </c>
      <c r="H85" s="9">
        <v>93.713905751198837</v>
      </c>
      <c r="I85" s="9">
        <v>98.546126980393254</v>
      </c>
      <c r="J85" s="9">
        <v>96.721708414190999</v>
      </c>
      <c r="K85" s="9">
        <v>98.8649344067953</v>
      </c>
      <c r="L85" s="9">
        <v>101.51386367091327</v>
      </c>
      <c r="M85" s="9">
        <v>104.56363853563388</v>
      </c>
      <c r="N85" s="9">
        <v>106.22996337991368</v>
      </c>
      <c r="O85" s="9">
        <v>107.75086600698164</v>
      </c>
      <c r="P85" s="9">
        <v>110.94145333890663</v>
      </c>
      <c r="Q85" s="9">
        <v>110.45661933115117</v>
      </c>
      <c r="R85" s="9">
        <v>111.31148228034645</v>
      </c>
    </row>
    <row r="86" spans="1:18" ht="21.95" customHeight="1" x14ac:dyDescent="0.25">
      <c r="A86" s="28"/>
      <c r="B86" s="28" t="s">
        <v>118</v>
      </c>
      <c r="C86" s="28"/>
      <c r="D86" s="11">
        <v>100.00000000000001</v>
      </c>
      <c r="E86" s="11">
        <v>101.04144658282013</v>
      </c>
      <c r="F86" s="11">
        <v>102.82070989955236</v>
      </c>
      <c r="G86" s="11">
        <v>95.510541533546061</v>
      </c>
      <c r="H86" s="11">
        <v>93.834170835270882</v>
      </c>
      <c r="I86" s="11">
        <v>98.799173614167074</v>
      </c>
      <c r="J86" s="11">
        <v>100.82811997274011</v>
      </c>
      <c r="K86" s="11">
        <v>102.07796187823712</v>
      </c>
      <c r="L86" s="11">
        <v>103.62857983404032</v>
      </c>
      <c r="M86" s="11">
        <v>106.00818313040587</v>
      </c>
      <c r="N86" s="11">
        <v>106.90955990229295</v>
      </c>
      <c r="O86" s="11">
        <v>108.16412823119157</v>
      </c>
      <c r="P86" s="11">
        <v>110.23995083904339</v>
      </c>
      <c r="Q86" s="11">
        <v>110.63795521795758</v>
      </c>
      <c r="R86" s="11">
        <v>111.81083036615006</v>
      </c>
    </row>
    <row r="87" spans="1:18" ht="21.95" customHeight="1" x14ac:dyDescent="0.25">
      <c r="A87" s="28"/>
      <c r="B87" s="28" t="s">
        <v>19</v>
      </c>
      <c r="C87" s="14" t="s">
        <v>20</v>
      </c>
      <c r="D87" s="9">
        <v>100.00000000000001</v>
      </c>
      <c r="E87" s="9">
        <v>104.47369308407936</v>
      </c>
      <c r="F87" s="9">
        <v>110.2891294107077</v>
      </c>
      <c r="G87" s="9">
        <v>101.27109898235253</v>
      </c>
      <c r="H87" s="9">
        <v>100.61810017869149</v>
      </c>
      <c r="I87" s="9">
        <v>100.43576452320013</v>
      </c>
      <c r="J87" s="9">
        <v>100.71949973047853</v>
      </c>
      <c r="K87" s="9">
        <v>103.30232216226609</v>
      </c>
      <c r="L87" s="9">
        <v>105.089102546115</v>
      </c>
      <c r="M87" s="9">
        <v>106.50265568256798</v>
      </c>
      <c r="N87" s="9">
        <v>108.07671449508361</v>
      </c>
      <c r="O87" s="9">
        <v>109.67048914227016</v>
      </c>
      <c r="P87" s="9">
        <v>112.87466382626268</v>
      </c>
      <c r="Q87" s="9">
        <v>113.8204031581036</v>
      </c>
      <c r="R87" s="9">
        <v>114.15141394158582</v>
      </c>
    </row>
    <row r="88" spans="1:18" ht="21.95" customHeight="1" x14ac:dyDescent="0.25">
      <c r="A88" s="28"/>
      <c r="B88" s="29"/>
      <c r="C88" s="14" t="s">
        <v>21</v>
      </c>
      <c r="D88" s="9">
        <v>100.00000000000001</v>
      </c>
      <c r="E88" s="9">
        <v>106.31996254610847</v>
      </c>
      <c r="F88" s="9">
        <v>111.96567928185131</v>
      </c>
      <c r="G88" s="9">
        <v>102.86076758190018</v>
      </c>
      <c r="H88" s="9">
        <v>96.677680764847608</v>
      </c>
      <c r="I88" s="9">
        <v>97.056865068901942</v>
      </c>
      <c r="J88" s="9">
        <v>97.714816599439146</v>
      </c>
      <c r="K88" s="9">
        <v>97.441961423973552</v>
      </c>
      <c r="L88" s="9">
        <v>99.65539994040499</v>
      </c>
      <c r="M88" s="9">
        <v>101.72799157779384</v>
      </c>
      <c r="N88" s="9">
        <v>101.96841374898625</v>
      </c>
      <c r="O88" s="9">
        <v>103.52566624506115</v>
      </c>
      <c r="P88" s="9">
        <v>106.27442657005938</v>
      </c>
      <c r="Q88" s="9">
        <v>106.08050995005121</v>
      </c>
      <c r="R88" s="9">
        <v>107.82455353608671</v>
      </c>
    </row>
    <row r="89" spans="1:18" ht="21.95" customHeight="1" x14ac:dyDescent="0.25">
      <c r="A89" s="28"/>
      <c r="B89" s="28" t="s">
        <v>102</v>
      </c>
      <c r="C89" s="28"/>
      <c r="D89" s="11">
        <v>100.00000000000001</v>
      </c>
      <c r="E89" s="11">
        <v>105.02757392268811</v>
      </c>
      <c r="F89" s="11">
        <v>110.79209437205077</v>
      </c>
      <c r="G89" s="11">
        <v>101.74799956221679</v>
      </c>
      <c r="H89" s="11">
        <v>99.435974354538317</v>
      </c>
      <c r="I89" s="11">
        <v>99.422094686910668</v>
      </c>
      <c r="J89" s="11">
        <v>99.8180947911667</v>
      </c>
      <c r="K89" s="11">
        <v>101.54421394077833</v>
      </c>
      <c r="L89" s="11">
        <v>103.458991764402</v>
      </c>
      <c r="M89" s="11">
        <v>105.07025645113569</v>
      </c>
      <c r="N89" s="11">
        <v>106.85505434586415</v>
      </c>
      <c r="O89" s="11">
        <v>108.44152456282838</v>
      </c>
      <c r="P89" s="11">
        <v>111.55461637502204</v>
      </c>
      <c r="Q89" s="11">
        <v>112.27242451649316</v>
      </c>
      <c r="R89" s="11">
        <v>112.88604186048599</v>
      </c>
    </row>
    <row r="90" spans="1:18" ht="21.95" customHeight="1" x14ac:dyDescent="0.25">
      <c r="A90" s="28"/>
      <c r="B90" s="28" t="s">
        <v>83</v>
      </c>
      <c r="C90" s="14" t="s">
        <v>84</v>
      </c>
      <c r="D90" s="9">
        <v>100.00000000000001</v>
      </c>
      <c r="E90" s="9">
        <v>100.48522770281575</v>
      </c>
      <c r="F90" s="9">
        <v>100.88075239140829</v>
      </c>
      <c r="G90" s="9">
        <v>97.494366375484802</v>
      </c>
      <c r="H90" s="9">
        <v>98.034114634466121</v>
      </c>
      <c r="I90" s="9">
        <v>99.145011735179295</v>
      </c>
      <c r="J90" s="9">
        <v>102.2530210367251</v>
      </c>
      <c r="K90" s="9">
        <v>102.69660073221203</v>
      </c>
      <c r="L90" s="9">
        <v>105.93691556391241</v>
      </c>
      <c r="M90" s="9">
        <v>108.67301465093146</v>
      </c>
      <c r="N90" s="9">
        <v>106.7921393669213</v>
      </c>
      <c r="O90" s="9">
        <v>105.60161662458418</v>
      </c>
      <c r="P90" s="9">
        <v>105.77911181594298</v>
      </c>
      <c r="Q90" s="9">
        <v>106.40797846481756</v>
      </c>
      <c r="R90" s="9">
        <v>107.09254384026315</v>
      </c>
    </row>
    <row r="91" spans="1:18" ht="21.95" customHeight="1" x14ac:dyDescent="0.25">
      <c r="A91" s="28"/>
      <c r="B91" s="29"/>
      <c r="C91" s="14" t="s">
        <v>85</v>
      </c>
      <c r="D91" s="9">
        <v>100.00000000000001</v>
      </c>
      <c r="E91" s="9">
        <v>100.84714397532383</v>
      </c>
      <c r="F91" s="9">
        <v>102.25129141480978</v>
      </c>
      <c r="G91" s="9">
        <v>98.173144675191239</v>
      </c>
      <c r="H91" s="9">
        <v>96.931388965712586</v>
      </c>
      <c r="I91" s="9">
        <v>96.486047591049257</v>
      </c>
      <c r="J91" s="9">
        <v>98.220044785305348</v>
      </c>
      <c r="K91" s="9">
        <v>99.394445456144325</v>
      </c>
      <c r="L91" s="9">
        <v>100.63418473636028</v>
      </c>
      <c r="M91" s="9">
        <v>102.65941254145191</v>
      </c>
      <c r="N91" s="9">
        <v>104.17325572715063</v>
      </c>
      <c r="O91" s="9">
        <v>104.88408036646706</v>
      </c>
      <c r="P91" s="9">
        <v>106.2089394107805</v>
      </c>
      <c r="Q91" s="9">
        <v>107.01505650059303</v>
      </c>
      <c r="R91" s="9">
        <v>107.89196700147239</v>
      </c>
    </row>
    <row r="92" spans="1:18" ht="21.95" customHeight="1" x14ac:dyDescent="0.25">
      <c r="A92" s="28"/>
      <c r="B92" s="28" t="s">
        <v>119</v>
      </c>
      <c r="C92" s="28"/>
      <c r="D92" s="11">
        <v>100.00000000000001</v>
      </c>
      <c r="E92" s="11">
        <v>100.61189839819357</v>
      </c>
      <c r="F92" s="11">
        <v>101.36044104959883</v>
      </c>
      <c r="G92" s="11">
        <v>97.731938780382052</v>
      </c>
      <c r="H92" s="11">
        <v>97.648160650402389</v>
      </c>
      <c r="I92" s="11">
        <v>98.214374284733807</v>
      </c>
      <c r="J92" s="11">
        <v>100.84147934872819</v>
      </c>
      <c r="K92" s="11">
        <v>101.54084638558834</v>
      </c>
      <c r="L92" s="11">
        <v>104.08095977426915</v>
      </c>
      <c r="M92" s="11">
        <v>106.56825391261361</v>
      </c>
      <c r="N92" s="11">
        <v>105.61364172902449</v>
      </c>
      <c r="O92" s="11">
        <v>105.27872530843148</v>
      </c>
      <c r="P92" s="11">
        <v>105.97253423361985</v>
      </c>
      <c r="Q92" s="11">
        <v>106.68116358091655</v>
      </c>
      <c r="R92" s="11">
        <v>107.45228426280732</v>
      </c>
    </row>
    <row r="93" spans="1:18" ht="21.95" customHeight="1" x14ac:dyDescent="0.25">
      <c r="A93" s="26" t="s">
        <v>206</v>
      </c>
      <c r="B93" s="26"/>
      <c r="C93" s="26"/>
      <c r="D93" s="13">
        <v>100.00000000000001</v>
      </c>
      <c r="E93" s="13">
        <v>101.01687562852483</v>
      </c>
      <c r="F93" s="13">
        <v>102.6813834167843</v>
      </c>
      <c r="G93" s="13">
        <v>95.906125700858183</v>
      </c>
      <c r="H93" s="13">
        <v>94.462287342733262</v>
      </c>
      <c r="I93" s="13">
        <v>98.717682925479508</v>
      </c>
      <c r="J93" s="13">
        <v>100.8200236273226</v>
      </c>
      <c r="K93" s="13">
        <v>101.99205707496522</v>
      </c>
      <c r="L93" s="13">
        <v>103.69474094437824</v>
      </c>
      <c r="M93" s="13">
        <v>106.08281448094431</v>
      </c>
      <c r="N93" s="13">
        <v>106.64928615651068</v>
      </c>
      <c r="O93" s="13">
        <v>107.59259557327228</v>
      </c>
      <c r="P93" s="13">
        <v>109.41276082867827</v>
      </c>
      <c r="Q93" s="13">
        <v>109.87928627652009</v>
      </c>
      <c r="R93" s="13">
        <v>110.96062537536824</v>
      </c>
    </row>
    <row r="94" spans="1:18" ht="21.95" customHeight="1" x14ac:dyDescent="0.25">
      <c r="A94" s="27" t="s">
        <v>120</v>
      </c>
      <c r="B94" s="27"/>
      <c r="C94" s="27"/>
      <c r="D94" s="12">
        <v>100.00000000000001</v>
      </c>
      <c r="E94" s="12">
        <v>102.75027806712902</v>
      </c>
      <c r="F94" s="12">
        <v>104.01852886976192</v>
      </c>
      <c r="G94" s="12">
        <v>99.240743268997335</v>
      </c>
      <c r="H94" s="12">
        <v>99.340679522076726</v>
      </c>
      <c r="I94" s="12">
        <v>101.88635871851734</v>
      </c>
      <c r="J94" s="12">
        <v>103.28395990872448</v>
      </c>
      <c r="K94" s="12">
        <v>103.7971502994469</v>
      </c>
      <c r="L94" s="12">
        <v>105.24655821551033</v>
      </c>
      <c r="M94" s="12">
        <v>107.31783455505473</v>
      </c>
      <c r="N94" s="12">
        <v>107.97136704732635</v>
      </c>
      <c r="O94" s="12">
        <v>109.29311648345922</v>
      </c>
      <c r="P94" s="12">
        <v>111.13511990667484</v>
      </c>
      <c r="Q94" s="12">
        <v>111.42172056204609</v>
      </c>
      <c r="R94" s="12">
        <v>112.45736448654941</v>
      </c>
    </row>
    <row r="95" spans="1:18" ht="21.95" customHeight="1" x14ac:dyDescent="0.25">
      <c r="A95" s="27" t="s">
        <v>121</v>
      </c>
      <c r="B95" s="27"/>
      <c r="C95" s="27"/>
      <c r="D95" s="12">
        <v>100.00000000000001</v>
      </c>
      <c r="E95" s="12">
        <v>102.83331055148497</v>
      </c>
      <c r="F95" s="12">
        <v>104.88632384679126</v>
      </c>
      <c r="G95" s="12">
        <v>103.10567761113252</v>
      </c>
      <c r="H95" s="12">
        <v>104.52798215780044</v>
      </c>
      <c r="I95" s="12">
        <v>106.8585254439266</v>
      </c>
      <c r="J95" s="12">
        <v>108.42912395477761</v>
      </c>
      <c r="K95" s="12">
        <v>109.22088650741502</v>
      </c>
      <c r="L95" s="12">
        <v>110.93604063211485</v>
      </c>
      <c r="M95" s="12">
        <v>113.12197179856837</v>
      </c>
      <c r="N95" s="12">
        <v>113.03820830408434</v>
      </c>
      <c r="O95" s="12">
        <v>114.67566491512208</v>
      </c>
      <c r="P95" s="12">
        <v>116.83518443959029</v>
      </c>
      <c r="Q95" s="12">
        <v>117.06535998538223</v>
      </c>
      <c r="R95" s="12">
        <v>117.33044659034364</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227</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3.9074848864188918</v>
      </c>
      <c r="F4" s="7">
        <v>4.0434772970189279</v>
      </c>
      <c r="G4" s="7">
        <v>4.1435632748170548</v>
      </c>
      <c r="H4" s="7">
        <v>3.9734970230677558</v>
      </c>
      <c r="I4" s="7">
        <v>3.9804134977152752</v>
      </c>
      <c r="J4" s="7">
        <v>4.0617355237410866</v>
      </c>
      <c r="K4" s="7">
        <v>4.1356010392206244</v>
      </c>
      <c r="L4" s="7">
        <v>4.18271151194915</v>
      </c>
      <c r="M4" s="7">
        <v>4.2412307114011174</v>
      </c>
      <c r="N4" s="7">
        <v>4.2661811145745547</v>
      </c>
      <c r="O4" s="7">
        <v>4.3263184706088218</v>
      </c>
      <c r="P4" s="7">
        <v>4.4429082246394582</v>
      </c>
      <c r="Q4" s="7">
        <v>4.5316085241758239</v>
      </c>
      <c r="R4" s="7">
        <v>4.6083911852021986</v>
      </c>
      <c r="S4" s="7">
        <v>4.6914566889672527</v>
      </c>
    </row>
    <row r="5" spans="1:19" ht="24.95" customHeight="1" x14ac:dyDescent="0.25">
      <c r="A5" s="20"/>
      <c r="B5" s="20"/>
      <c r="C5" s="20"/>
      <c r="D5" s="6" t="s">
        <v>124</v>
      </c>
      <c r="E5" s="7">
        <v>2.5090737511607215</v>
      </c>
      <c r="F5" s="7">
        <v>2.6185090924670593</v>
      </c>
      <c r="G5" s="7">
        <v>2.7092538875956436</v>
      </c>
      <c r="H5" s="7">
        <v>2.5584299712780845</v>
      </c>
      <c r="I5" s="7">
        <v>2.5816903123377664</v>
      </c>
      <c r="J5" s="7">
        <v>2.704263705630098</v>
      </c>
      <c r="K5" s="7">
        <v>2.8111452348482806</v>
      </c>
      <c r="L5" s="7">
        <v>2.8049961664033312</v>
      </c>
      <c r="M5" s="7">
        <v>2.8601648641127544</v>
      </c>
      <c r="N5" s="7">
        <v>2.9061860013589453</v>
      </c>
      <c r="O5" s="7">
        <v>2.9376809910755064</v>
      </c>
      <c r="P5" s="7">
        <v>3.010376390733041</v>
      </c>
      <c r="Q5" s="7">
        <v>3.0653691863354036</v>
      </c>
      <c r="R5" s="7">
        <v>3.1329808571428566</v>
      </c>
      <c r="S5" s="7">
        <v>3.1746325159340656</v>
      </c>
    </row>
    <row r="6" spans="1:19" ht="24.95" customHeight="1" x14ac:dyDescent="0.25">
      <c r="A6" s="20"/>
      <c r="B6" s="20"/>
      <c r="C6" s="20" t="s">
        <v>2</v>
      </c>
      <c r="D6" s="6" t="s">
        <v>125</v>
      </c>
      <c r="E6" s="7">
        <v>4.1946041357271433</v>
      </c>
      <c r="F6" s="7">
        <v>4.3021927203961621</v>
      </c>
      <c r="G6" s="7">
        <v>4.3562645900215697</v>
      </c>
      <c r="H6" s="7">
        <v>4.1628100619313431</v>
      </c>
      <c r="I6" s="7">
        <v>4.1811004018149438</v>
      </c>
      <c r="J6" s="7">
        <v>4.3306175052821061</v>
      </c>
      <c r="K6" s="7">
        <v>4.521162169880161</v>
      </c>
      <c r="L6" s="7">
        <v>4.5421261699359921</v>
      </c>
      <c r="M6" s="7">
        <v>4.6031726682066152</v>
      </c>
      <c r="N6" s="7">
        <v>4.6497535295176062</v>
      </c>
      <c r="O6" s="7">
        <v>4.7258613632905675</v>
      </c>
      <c r="P6" s="7">
        <v>4.8742696153042848</v>
      </c>
      <c r="Q6" s="7">
        <v>4.965268958592131</v>
      </c>
      <c r="R6" s="7">
        <v>5.0589157958974367</v>
      </c>
      <c r="S6" s="7">
        <v>5.09478729979707</v>
      </c>
    </row>
    <row r="7" spans="1:19" ht="24.95" customHeight="1" x14ac:dyDescent="0.25">
      <c r="A7" s="20"/>
      <c r="B7" s="20"/>
      <c r="C7" s="20"/>
      <c r="D7" s="6" t="s">
        <v>126</v>
      </c>
      <c r="E7" s="7">
        <v>5.6875449489208423</v>
      </c>
      <c r="F7" s="7">
        <v>5.8573705315410365</v>
      </c>
      <c r="G7" s="7">
        <v>5.948959125160961</v>
      </c>
      <c r="H7" s="7">
        <v>5.888762176745443</v>
      </c>
      <c r="I7" s="7">
        <v>6.0051448169741963</v>
      </c>
      <c r="J7" s="7">
        <v>6.0532092412095038</v>
      </c>
      <c r="K7" s="7">
        <v>6.2103367374554619</v>
      </c>
      <c r="L7" s="7">
        <v>6.2098306461960098</v>
      </c>
      <c r="M7" s="7">
        <v>6.3525920094348667</v>
      </c>
      <c r="N7" s="7">
        <v>6.4236553969112311</v>
      </c>
      <c r="O7" s="7">
        <v>6.489492273978926</v>
      </c>
      <c r="P7" s="7">
        <v>6.4966247320001287</v>
      </c>
      <c r="Q7" s="7">
        <v>6.541521880952379</v>
      </c>
      <c r="R7" s="7">
        <v>6.5938112768315031</v>
      </c>
      <c r="S7" s="7">
        <v>6.6926102335164845</v>
      </c>
    </row>
    <row r="8" spans="1:19" ht="24.95" customHeight="1" x14ac:dyDescent="0.25">
      <c r="A8" s="20"/>
      <c r="B8" s="20"/>
      <c r="C8" s="20" t="s">
        <v>127</v>
      </c>
      <c r="D8" s="6" t="s">
        <v>128</v>
      </c>
      <c r="E8" s="7">
        <v>27.979603787948253</v>
      </c>
      <c r="F8" s="7">
        <v>28.629058984053867</v>
      </c>
      <c r="G8" s="7">
        <v>28.701016995930157</v>
      </c>
      <c r="H8" s="7">
        <v>26.614841352226168</v>
      </c>
      <c r="I8" s="7">
        <v>27.20506258595174</v>
      </c>
      <c r="J8" s="7">
        <v>28.986697910013408</v>
      </c>
      <c r="K8" s="7">
        <v>30.159981175404038</v>
      </c>
      <c r="L8" s="7">
        <v>30.112793463916837</v>
      </c>
      <c r="M8" s="7">
        <v>30.651926103216194</v>
      </c>
      <c r="N8" s="7">
        <v>30.704452956242939</v>
      </c>
      <c r="O8" s="7">
        <v>30.612444606173316</v>
      </c>
      <c r="P8" s="7">
        <v>30.402416958749608</v>
      </c>
      <c r="Q8" s="7">
        <v>30.902452916666672</v>
      </c>
      <c r="R8" s="7">
        <v>31.143755833333337</v>
      </c>
      <c r="S8" s="7">
        <v>31.562851299999998</v>
      </c>
    </row>
    <row r="9" spans="1:19" ht="24.95" customHeight="1" x14ac:dyDescent="0.25">
      <c r="A9" s="20"/>
      <c r="B9" s="20"/>
      <c r="C9" s="20"/>
      <c r="D9" s="6" t="s">
        <v>129</v>
      </c>
      <c r="E9" s="7">
        <v>39.040727646326388</v>
      </c>
      <c r="F9" s="7">
        <v>39.807761946416463</v>
      </c>
      <c r="G9" s="7">
        <v>40.732622481483482</v>
      </c>
      <c r="H9" s="7">
        <v>40.570905165734175</v>
      </c>
      <c r="I9" s="7">
        <v>41.612394159739985</v>
      </c>
      <c r="J9" s="7">
        <v>42.316496398015445</v>
      </c>
      <c r="K9" s="7">
        <v>43.647146197045302</v>
      </c>
      <c r="L9" s="7">
        <v>43.571951944441352</v>
      </c>
      <c r="M9" s="7">
        <v>44.140851798683165</v>
      </c>
      <c r="N9" s="7">
        <v>44.445527441972928</v>
      </c>
      <c r="O9" s="7">
        <v>44.323699750608206</v>
      </c>
      <c r="P9" s="7">
        <v>44.121798490308549</v>
      </c>
      <c r="Q9" s="7">
        <v>44.484415000000006</v>
      </c>
      <c r="R9" s="7">
        <v>44.889885166666666</v>
      </c>
      <c r="S9" s="7">
        <v>45.480813166666657</v>
      </c>
    </row>
    <row r="10" spans="1:19" ht="24.95" customHeight="1" x14ac:dyDescent="0.25">
      <c r="A10" s="20"/>
      <c r="B10" s="20"/>
      <c r="C10" s="8" t="s">
        <v>130</v>
      </c>
      <c r="D10" s="6" t="s">
        <v>131</v>
      </c>
      <c r="E10" s="7">
        <v>42.153814569487096</v>
      </c>
      <c r="F10" s="7">
        <v>43.21104202084603</v>
      </c>
      <c r="G10" s="7">
        <v>43.620627326606638</v>
      </c>
      <c r="H10" s="7">
        <v>41.871204314310248</v>
      </c>
      <c r="I10" s="7">
        <v>41.602873445431122</v>
      </c>
      <c r="J10" s="7">
        <v>43.13643404404889</v>
      </c>
      <c r="K10" s="7">
        <v>44.404984285956374</v>
      </c>
      <c r="L10" s="7">
        <v>44.087730706939809</v>
      </c>
      <c r="M10" s="7">
        <v>44.265846414723207</v>
      </c>
      <c r="N10" s="7">
        <v>44.632982491729599</v>
      </c>
      <c r="O10" s="7">
        <v>45.303355817026763</v>
      </c>
      <c r="P10" s="7">
        <v>45.694697724066202</v>
      </c>
      <c r="Q10" s="7">
        <v>46.06794457875457</v>
      </c>
      <c r="R10" s="7">
        <v>46.516342583333333</v>
      </c>
      <c r="S10" s="7">
        <v>47.107503166666675</v>
      </c>
    </row>
    <row r="11" spans="1:19" ht="24.95" customHeight="1" x14ac:dyDescent="0.25">
      <c r="A11" s="20"/>
      <c r="B11" s="20"/>
      <c r="C11" s="21" t="s">
        <v>3</v>
      </c>
      <c r="D11" s="6" t="s">
        <v>132</v>
      </c>
      <c r="E11" s="7">
        <v>21.121385756085289</v>
      </c>
      <c r="F11" s="7">
        <v>21.493292561900901</v>
      </c>
      <c r="G11" s="7">
        <v>21.884032503930452</v>
      </c>
      <c r="H11" s="7">
        <v>21.234018294756769</v>
      </c>
      <c r="I11" s="7">
        <v>21.078850828859498</v>
      </c>
      <c r="J11" s="7">
        <v>22.148003045614587</v>
      </c>
      <c r="K11" s="7">
        <v>22.884614512194201</v>
      </c>
      <c r="L11" s="7">
        <v>23.113802544200876</v>
      </c>
      <c r="M11" s="7">
        <v>23.21272179311201</v>
      </c>
      <c r="N11" s="7">
        <v>23.352719444682958</v>
      </c>
      <c r="O11" s="7">
        <v>23.520669967422553</v>
      </c>
      <c r="P11" s="7">
        <v>24.301767186573183</v>
      </c>
      <c r="Q11" s="7">
        <v>24.844656285714265</v>
      </c>
      <c r="R11" s="7">
        <v>25.172661833333333</v>
      </c>
      <c r="S11" s="7">
        <v>25.641143166666662</v>
      </c>
    </row>
    <row r="12" spans="1:19" ht="24.95" customHeight="1" x14ac:dyDescent="0.25">
      <c r="A12" s="20"/>
      <c r="B12" s="20"/>
      <c r="C12" s="21"/>
      <c r="D12" s="6" t="s">
        <v>43</v>
      </c>
      <c r="E12" s="7">
        <v>29.569940058519396</v>
      </c>
      <c r="F12" s="7">
        <v>30.090609586661252</v>
      </c>
      <c r="G12" s="7">
        <v>30.637645505502629</v>
      </c>
      <c r="H12" s="7">
        <v>29.727625612659477</v>
      </c>
      <c r="I12" s="7">
        <v>29.510391160403287</v>
      </c>
      <c r="J12" s="7">
        <v>31.007204263860409</v>
      </c>
      <c r="K12" s="7">
        <v>32.03846031707188</v>
      </c>
      <c r="L12" s="7">
        <v>32.359323561881219</v>
      </c>
      <c r="M12" s="7">
        <v>32.497810510356807</v>
      </c>
      <c r="N12" s="7">
        <v>32.693807222556138</v>
      </c>
      <c r="O12" s="7">
        <v>32.928937954391571</v>
      </c>
      <c r="P12" s="7">
        <v>34.022474061202459</v>
      </c>
      <c r="Q12" s="7">
        <v>34.782518799999963</v>
      </c>
      <c r="R12" s="7">
        <v>35.241726566666664</v>
      </c>
      <c r="S12" s="7">
        <v>35.897600433333331</v>
      </c>
    </row>
    <row r="13" spans="1:19" ht="24.95" customHeight="1" x14ac:dyDescent="0.25">
      <c r="A13" s="20"/>
      <c r="B13" s="20"/>
      <c r="C13" s="6" t="s">
        <v>4</v>
      </c>
      <c r="D13" s="6" t="s">
        <v>133</v>
      </c>
      <c r="E13" s="7">
        <v>823.32927459614768</v>
      </c>
      <c r="F13" s="7">
        <v>887.48839751341779</v>
      </c>
      <c r="G13" s="7">
        <v>904.88066177436042</v>
      </c>
      <c r="H13" s="7">
        <v>918.61742037679426</v>
      </c>
      <c r="I13" s="7">
        <v>929.98234848837319</v>
      </c>
      <c r="J13" s="7">
        <v>941.33545240039393</v>
      </c>
      <c r="K13" s="7">
        <v>954.55911960037247</v>
      </c>
      <c r="L13" s="7">
        <v>956.00652576064977</v>
      </c>
      <c r="M13" s="7">
        <v>957.05465757624711</v>
      </c>
      <c r="N13" s="7">
        <v>960.93722418510606</v>
      </c>
      <c r="O13" s="7">
        <v>959.94610864507251</v>
      </c>
      <c r="P13" s="7">
        <v>971.27715346627565</v>
      </c>
      <c r="Q13" s="7">
        <v>986.45220833333337</v>
      </c>
      <c r="R13" s="7">
        <v>989.94151666666676</v>
      </c>
      <c r="S13" s="7">
        <v>997.78414999999995</v>
      </c>
    </row>
    <row r="14" spans="1:19" ht="24.95" customHeight="1" x14ac:dyDescent="0.25">
      <c r="A14" s="20"/>
      <c r="B14" s="20" t="s">
        <v>5</v>
      </c>
      <c r="C14" s="6" t="s">
        <v>6</v>
      </c>
      <c r="D14" s="6" t="s">
        <v>7</v>
      </c>
      <c r="E14" s="7">
        <v>1088.4257531731782</v>
      </c>
      <c r="F14" s="7">
        <v>1097.6163200525109</v>
      </c>
      <c r="G14" s="7">
        <v>1106.5379171793527</v>
      </c>
      <c r="H14" s="7">
        <v>1142.6923536749862</v>
      </c>
      <c r="I14" s="7">
        <v>1152.3127589618555</v>
      </c>
      <c r="J14" s="7">
        <v>1180.840499809397</v>
      </c>
      <c r="K14" s="7">
        <v>1205.7629316249831</v>
      </c>
      <c r="L14" s="7">
        <v>1228.1694716567331</v>
      </c>
      <c r="M14" s="7">
        <v>1257.1735972010031</v>
      </c>
      <c r="N14" s="7">
        <v>1276.9858404468337</v>
      </c>
      <c r="O14" s="7">
        <v>1305.6676949726073</v>
      </c>
      <c r="P14" s="7">
        <v>1346.6232314684512</v>
      </c>
      <c r="Q14" s="7">
        <v>1386.2461174242426</v>
      </c>
      <c r="R14" s="7">
        <v>1416.7086136480186</v>
      </c>
      <c r="S14" s="7">
        <v>1439.7320689044288</v>
      </c>
    </row>
    <row r="15" spans="1:19" ht="24.95" customHeight="1" x14ac:dyDescent="0.25">
      <c r="A15" s="20"/>
      <c r="B15" s="20"/>
      <c r="C15" s="6" t="s">
        <v>8</v>
      </c>
      <c r="D15" s="6" t="s">
        <v>9</v>
      </c>
      <c r="E15" s="7">
        <v>1148.9223197019526</v>
      </c>
      <c r="F15" s="7">
        <v>1164.549406549771</v>
      </c>
      <c r="G15" s="7">
        <v>1176.8200831790907</v>
      </c>
      <c r="H15" s="7">
        <v>1226.4757325670168</v>
      </c>
      <c r="I15" s="7">
        <v>1246.5995999789805</v>
      </c>
      <c r="J15" s="7">
        <v>1276.4967970554101</v>
      </c>
      <c r="K15" s="7">
        <v>1285.0947991485573</v>
      </c>
      <c r="L15" s="7">
        <v>1293.9498923891385</v>
      </c>
      <c r="M15" s="7">
        <v>1323.2293676565755</v>
      </c>
      <c r="N15" s="7">
        <v>1345.6865404582013</v>
      </c>
      <c r="O15" s="7">
        <v>1375.133499946264</v>
      </c>
      <c r="P15" s="7">
        <v>1417.3071415739728</v>
      </c>
      <c r="Q15" s="7">
        <v>1433.7607914772748</v>
      </c>
      <c r="R15" s="7">
        <v>1461.1255683508157</v>
      </c>
      <c r="S15" s="7">
        <v>1476.4057584906759</v>
      </c>
    </row>
    <row r="16" spans="1:19" ht="24.95" customHeight="1" x14ac:dyDescent="0.25">
      <c r="A16" s="20"/>
      <c r="B16" s="20" t="s">
        <v>10</v>
      </c>
      <c r="C16" s="20" t="s">
        <v>11</v>
      </c>
      <c r="D16" s="6" t="s">
        <v>134</v>
      </c>
      <c r="E16" s="7">
        <v>1.6547736880494195</v>
      </c>
      <c r="F16" s="7">
        <v>1.71038432086314</v>
      </c>
      <c r="G16" s="7">
        <v>1.7383457970810523</v>
      </c>
      <c r="H16" s="7">
        <v>1.7694138895820501</v>
      </c>
      <c r="I16" s="7">
        <v>1.8265814496096442</v>
      </c>
      <c r="J16" s="7">
        <v>1.8795564248432628</v>
      </c>
      <c r="K16" s="7">
        <v>1.9072207988026495</v>
      </c>
      <c r="L16" s="7">
        <v>1.9181584188907761</v>
      </c>
      <c r="M16" s="7">
        <v>1.9503493174580302</v>
      </c>
      <c r="N16" s="7">
        <v>1.9810736930394592</v>
      </c>
      <c r="O16" s="7">
        <v>2.0065779218672755</v>
      </c>
      <c r="P16" s="7">
        <v>2.0184623552561982</v>
      </c>
      <c r="Q16" s="7">
        <v>2.0868737499999996</v>
      </c>
      <c r="R16" s="7">
        <v>2.0732696356363638</v>
      </c>
      <c r="S16" s="7">
        <v>2.0857577510909091</v>
      </c>
    </row>
    <row r="17" spans="1:19" ht="24.95" customHeight="1" x14ac:dyDescent="0.25">
      <c r="A17" s="20"/>
      <c r="B17" s="20"/>
      <c r="C17" s="20"/>
      <c r="D17" s="6" t="s">
        <v>12</v>
      </c>
      <c r="E17" s="7">
        <v>2.142234334376298</v>
      </c>
      <c r="F17" s="7">
        <v>2.212820670065482</v>
      </c>
      <c r="G17" s="7">
        <v>2.2485680565459791</v>
      </c>
      <c r="H17" s="7">
        <v>2.2587386885480734</v>
      </c>
      <c r="I17" s="7">
        <v>2.3584329131925035</v>
      </c>
      <c r="J17" s="7">
        <v>2.3844309101689087</v>
      </c>
      <c r="K17" s="7">
        <v>2.4078962129967625</v>
      </c>
      <c r="L17" s="7">
        <v>2.4081780038131364</v>
      </c>
      <c r="M17" s="7">
        <v>2.4643117714748484</v>
      </c>
      <c r="N17" s="7">
        <v>2.5006454163203014</v>
      </c>
      <c r="O17" s="7">
        <v>2.5348788663431292</v>
      </c>
      <c r="P17" s="7">
        <v>2.5378813380075855</v>
      </c>
      <c r="Q17" s="7">
        <v>2.6229213333333337</v>
      </c>
      <c r="R17" s="7">
        <v>2.6136229466666663</v>
      </c>
      <c r="S17" s="7">
        <v>2.6032718933333334</v>
      </c>
    </row>
    <row r="18" spans="1:19" ht="24.95" customHeight="1" x14ac:dyDescent="0.25">
      <c r="A18" s="20"/>
      <c r="B18" s="20"/>
      <c r="C18" s="6" t="s">
        <v>13</v>
      </c>
      <c r="D18" s="6" t="s">
        <v>135</v>
      </c>
      <c r="E18" s="7">
        <v>0.75010066413126963</v>
      </c>
      <c r="F18" s="7">
        <v>0.75744893864943075</v>
      </c>
      <c r="G18" s="7">
        <v>0.79399773670179175</v>
      </c>
      <c r="H18" s="7">
        <v>0.76329017711798686</v>
      </c>
      <c r="I18" s="7">
        <v>0.7756219209086177</v>
      </c>
      <c r="J18" s="7">
        <v>0.80738536011689666</v>
      </c>
      <c r="K18" s="7">
        <v>0.82668377207538379</v>
      </c>
      <c r="L18" s="7">
        <v>0.83327772091777508</v>
      </c>
      <c r="M18" s="7">
        <v>0.86791312707958779</v>
      </c>
      <c r="N18" s="7">
        <v>0.8812201308325367</v>
      </c>
      <c r="O18" s="7">
        <v>0.88599210653579541</v>
      </c>
      <c r="P18" s="7">
        <v>0.89861418161768292</v>
      </c>
      <c r="Q18" s="7">
        <v>0.91394514880952382</v>
      </c>
      <c r="R18" s="7">
        <v>0.91938086309523814</v>
      </c>
      <c r="S18" s="7">
        <v>0.9307522755952381</v>
      </c>
    </row>
    <row r="19" spans="1:19" ht="24.95" customHeight="1" x14ac:dyDescent="0.25">
      <c r="A19" s="20"/>
      <c r="B19" s="20" t="s">
        <v>14</v>
      </c>
      <c r="C19" s="6" t="s">
        <v>15</v>
      </c>
      <c r="D19" s="6" t="s">
        <v>136</v>
      </c>
      <c r="E19" s="7">
        <v>168.61968048395747</v>
      </c>
      <c r="F19" s="7">
        <v>172.56917102405092</v>
      </c>
      <c r="G19" s="7">
        <v>174.45220888438743</v>
      </c>
      <c r="H19" s="7">
        <v>172.16962972986559</v>
      </c>
      <c r="I19" s="7">
        <v>178.92486695007221</v>
      </c>
      <c r="J19" s="7">
        <v>186.36448474754172</v>
      </c>
      <c r="K19" s="7">
        <v>190.16658708886911</v>
      </c>
      <c r="L19" s="7">
        <v>189.96944760237687</v>
      </c>
      <c r="M19" s="7">
        <v>190.54646499414861</v>
      </c>
      <c r="N19" s="7">
        <v>192.39420239876259</v>
      </c>
      <c r="O19" s="7">
        <v>192.14798118597153</v>
      </c>
      <c r="P19" s="7">
        <v>195.07081647682273</v>
      </c>
      <c r="Q19" s="7">
        <v>199.06486056277046</v>
      </c>
      <c r="R19" s="7">
        <v>201.88830793650789</v>
      </c>
      <c r="S19" s="7">
        <v>204.14267174603168</v>
      </c>
    </row>
    <row r="20" spans="1:19" ht="24.95" customHeight="1" x14ac:dyDescent="0.25">
      <c r="A20" s="20"/>
      <c r="B20" s="20"/>
      <c r="C20" s="6" t="s">
        <v>16</v>
      </c>
      <c r="D20" s="6" t="s">
        <v>137</v>
      </c>
      <c r="E20" s="7">
        <v>160.97631543641469</v>
      </c>
      <c r="F20" s="7">
        <v>162.71511173010921</v>
      </c>
      <c r="G20" s="7">
        <v>165.36307230119962</v>
      </c>
      <c r="H20" s="7">
        <v>162.99007293713387</v>
      </c>
      <c r="I20" s="7">
        <v>169.59454592722349</v>
      </c>
      <c r="J20" s="7">
        <v>175.04064863923807</v>
      </c>
      <c r="K20" s="7">
        <v>180.17767562151238</v>
      </c>
      <c r="L20" s="7">
        <v>182.60937302704133</v>
      </c>
      <c r="M20" s="7">
        <v>180.33752035676613</v>
      </c>
      <c r="N20" s="7">
        <v>182.09672634731274</v>
      </c>
      <c r="O20" s="7">
        <v>183.41930316868368</v>
      </c>
      <c r="P20" s="7">
        <v>186.39590980324328</v>
      </c>
      <c r="Q20" s="7">
        <v>188.53275000000002</v>
      </c>
      <c r="R20" s="7">
        <v>189.50235833333335</v>
      </c>
      <c r="S20" s="7">
        <v>191.50534428571427</v>
      </c>
    </row>
    <row r="21" spans="1:19" ht="24.95" customHeight="1" x14ac:dyDescent="0.25">
      <c r="A21" s="20"/>
      <c r="B21" s="20"/>
      <c r="C21" s="6" t="s">
        <v>17</v>
      </c>
      <c r="D21" s="6" t="s">
        <v>138</v>
      </c>
      <c r="E21" s="7">
        <v>156.04769083373253</v>
      </c>
      <c r="F21" s="7">
        <v>156.78197146772206</v>
      </c>
      <c r="G21" s="7">
        <v>157.80573251097132</v>
      </c>
      <c r="H21" s="7">
        <v>152.71089293718165</v>
      </c>
      <c r="I21" s="7">
        <v>161.07384489158039</v>
      </c>
      <c r="J21" s="7">
        <v>165.91198138796872</v>
      </c>
      <c r="K21" s="7">
        <v>170.47275372145356</v>
      </c>
      <c r="L21" s="7">
        <v>173.45299469530397</v>
      </c>
      <c r="M21" s="7">
        <v>176.67622421815386</v>
      </c>
      <c r="N21" s="7">
        <v>179.68128195467099</v>
      </c>
      <c r="O21" s="7">
        <v>180.18550350544447</v>
      </c>
      <c r="P21" s="7">
        <v>181.98785365085493</v>
      </c>
      <c r="Q21" s="7">
        <v>184.10031428571421</v>
      </c>
      <c r="R21" s="7">
        <v>186.21621499999998</v>
      </c>
      <c r="S21" s="7">
        <v>189.1692595238095</v>
      </c>
    </row>
    <row r="22" spans="1:19" ht="24.95" customHeight="1" x14ac:dyDescent="0.25">
      <c r="A22" s="20"/>
      <c r="B22" s="20" t="s">
        <v>18</v>
      </c>
      <c r="C22" s="20" t="s">
        <v>94</v>
      </c>
      <c r="D22" s="6" t="s">
        <v>139</v>
      </c>
      <c r="E22" s="7">
        <v>8.5830772275581104</v>
      </c>
      <c r="F22" s="7">
        <v>8.6956337858427606</v>
      </c>
      <c r="G22" s="7">
        <v>8.7686887130452558</v>
      </c>
      <c r="H22" s="7">
        <v>8.538716982000583</v>
      </c>
      <c r="I22" s="7">
        <v>8.5964050278640851</v>
      </c>
      <c r="J22" s="7">
        <v>8.7739016575879134</v>
      </c>
      <c r="K22" s="7">
        <v>8.9059780478267978</v>
      </c>
      <c r="L22" s="7">
        <v>8.9353661921002754</v>
      </c>
      <c r="M22" s="7">
        <v>8.9696720646886874</v>
      </c>
      <c r="N22" s="7">
        <v>9.0941361683371049</v>
      </c>
      <c r="O22" s="7">
        <v>9.089897375121291</v>
      </c>
      <c r="P22" s="7">
        <v>9.1304317268139332</v>
      </c>
      <c r="Q22" s="7">
        <v>9.1472154308608058</v>
      </c>
      <c r="R22" s="7">
        <v>9.3331900927002156</v>
      </c>
      <c r="S22" s="7">
        <v>9.1485401666666668</v>
      </c>
    </row>
    <row r="23" spans="1:19" ht="24.95" customHeight="1" x14ac:dyDescent="0.25">
      <c r="A23" s="20"/>
      <c r="B23" s="20"/>
      <c r="C23" s="20"/>
      <c r="D23" s="6" t="s">
        <v>140</v>
      </c>
      <c r="E23" s="7">
        <v>8.4644435581497532</v>
      </c>
      <c r="F23" s="7">
        <v>8.5555580570883407</v>
      </c>
      <c r="G23" s="7">
        <v>8.5948377974757459</v>
      </c>
      <c r="H23" s="7">
        <v>8.8177541488940427</v>
      </c>
      <c r="I23" s="7">
        <v>9.1278632104864563</v>
      </c>
      <c r="J23" s="7">
        <v>9.2678100221711084</v>
      </c>
      <c r="K23" s="7">
        <v>9.3726584505747486</v>
      </c>
      <c r="L23" s="7">
        <v>9.4356726525392176</v>
      </c>
      <c r="M23" s="7">
        <v>9.4273883182301947</v>
      </c>
      <c r="N23" s="7">
        <v>9.4987095614544401</v>
      </c>
      <c r="O23" s="7">
        <v>9.5664670375757517</v>
      </c>
      <c r="P23" s="7">
        <v>9.6627084985246867</v>
      </c>
      <c r="Q23" s="7">
        <v>9.6580375833333338</v>
      </c>
      <c r="R23" s="7">
        <v>9.7332451977759753</v>
      </c>
      <c r="S23" s="7">
        <v>9.5126670183982682</v>
      </c>
    </row>
    <row r="24" spans="1:19" ht="24.95" customHeight="1" x14ac:dyDescent="0.25">
      <c r="A24" s="20"/>
      <c r="B24" s="20"/>
      <c r="C24" s="6" t="s">
        <v>92</v>
      </c>
      <c r="D24" s="6" t="s">
        <v>141</v>
      </c>
      <c r="E24" s="7">
        <v>8.114066772027428</v>
      </c>
      <c r="F24" s="7">
        <v>8.2574097923364249</v>
      </c>
      <c r="G24" s="7">
        <v>8.3183669499869772</v>
      </c>
      <c r="H24" s="7">
        <v>8.3163989929271676</v>
      </c>
      <c r="I24" s="7">
        <v>8.3505729816644259</v>
      </c>
      <c r="J24" s="7">
        <v>8.5926516440727205</v>
      </c>
      <c r="K24" s="7">
        <v>8.7133967544129085</v>
      </c>
      <c r="L24" s="7">
        <v>8.7645734308071432</v>
      </c>
      <c r="M24" s="7">
        <v>8.7917418508378748</v>
      </c>
      <c r="N24" s="7">
        <v>8.811958061676096</v>
      </c>
      <c r="O24" s="7">
        <v>8.8607573044551931</v>
      </c>
      <c r="P24" s="7">
        <v>8.9071089434374784</v>
      </c>
      <c r="Q24" s="7">
        <v>8.9407168333333331</v>
      </c>
      <c r="R24" s="7">
        <v>9.059962665714286</v>
      </c>
      <c r="S24" s="7">
        <v>8.8662300357142865</v>
      </c>
    </row>
    <row r="25" spans="1:19" ht="24.95" customHeight="1" x14ac:dyDescent="0.25">
      <c r="A25" s="20" t="s">
        <v>142</v>
      </c>
      <c r="B25" s="20" t="s">
        <v>23</v>
      </c>
      <c r="C25" s="6" t="s">
        <v>24</v>
      </c>
      <c r="D25" s="6" t="s">
        <v>143</v>
      </c>
      <c r="E25" s="7">
        <v>7.7550781499531416</v>
      </c>
      <c r="F25" s="7">
        <v>8.0882609290003487</v>
      </c>
      <c r="G25" s="7">
        <v>8.3410509955777563</v>
      </c>
      <c r="H25" s="7">
        <v>8.366902002959387</v>
      </c>
      <c r="I25" s="7">
        <v>8.6246698604671792</v>
      </c>
      <c r="J25" s="7">
        <v>8.795020833256487</v>
      </c>
      <c r="K25" s="7">
        <v>9.0532031573748686</v>
      </c>
      <c r="L25" s="7">
        <v>9.1487761006392994</v>
      </c>
      <c r="M25" s="7">
        <v>9.2520033807763031</v>
      </c>
      <c r="N25" s="7">
        <v>9.3400197116744668</v>
      </c>
      <c r="O25" s="7">
        <v>9.2328643412113305</v>
      </c>
      <c r="P25" s="7">
        <v>9.2673483033480935</v>
      </c>
      <c r="Q25" s="7">
        <v>9.3486837878787874</v>
      </c>
      <c r="R25" s="7">
        <v>9.5340192833333326</v>
      </c>
      <c r="S25" s="7">
        <v>9.6581041666666678</v>
      </c>
    </row>
    <row r="26" spans="1:19" ht="24.95" customHeight="1" x14ac:dyDescent="0.25">
      <c r="A26" s="20"/>
      <c r="B26" s="20"/>
      <c r="C26" s="20" t="s">
        <v>25</v>
      </c>
      <c r="D26" s="6" t="s">
        <v>144</v>
      </c>
      <c r="E26" s="7">
        <v>16.610991630612297</v>
      </c>
      <c r="F26" s="7">
        <v>16.662425404091668</v>
      </c>
      <c r="G26" s="7">
        <v>16.7594474196429</v>
      </c>
      <c r="H26" s="7">
        <v>16.312327830447678</v>
      </c>
      <c r="I26" s="7">
        <v>16.644434615759682</v>
      </c>
      <c r="J26" s="7">
        <v>17.124616584450536</v>
      </c>
      <c r="K26" s="7">
        <v>17.381239334059938</v>
      </c>
      <c r="L26" s="7">
        <v>17.325132438023523</v>
      </c>
      <c r="M26" s="7">
        <v>17.564229488488632</v>
      </c>
      <c r="N26" s="7">
        <v>17.80039174271721</v>
      </c>
      <c r="O26" s="7">
        <v>17.936970715552967</v>
      </c>
      <c r="P26" s="7">
        <v>18.35481240741343</v>
      </c>
      <c r="Q26" s="7">
        <v>18.574593333333333</v>
      </c>
      <c r="R26" s="7">
        <v>18.887179166666666</v>
      </c>
      <c r="S26" s="7">
        <v>19.054305238095239</v>
      </c>
    </row>
    <row r="27" spans="1:19" ht="24.95" customHeight="1" x14ac:dyDescent="0.25">
      <c r="A27" s="20"/>
      <c r="B27" s="20"/>
      <c r="C27" s="20"/>
      <c r="D27" s="6" t="s">
        <v>145</v>
      </c>
      <c r="E27" s="7">
        <v>21.989875760761787</v>
      </c>
      <c r="F27" s="7">
        <v>22.035163394810329</v>
      </c>
      <c r="G27" s="7">
        <v>22.072133378582024</v>
      </c>
      <c r="H27" s="7">
        <v>21.60673067839522</v>
      </c>
      <c r="I27" s="7">
        <v>21.962049142049946</v>
      </c>
      <c r="J27" s="7">
        <v>22.621687080350828</v>
      </c>
      <c r="K27" s="7">
        <v>22.88014540367368</v>
      </c>
      <c r="L27" s="7">
        <v>22.704532902177512</v>
      </c>
      <c r="M27" s="7">
        <v>22.576536845721265</v>
      </c>
      <c r="N27" s="7">
        <v>22.629692743215397</v>
      </c>
      <c r="O27" s="7">
        <v>22.344761766112331</v>
      </c>
      <c r="P27" s="7">
        <v>22.469620830320448</v>
      </c>
      <c r="Q27" s="7">
        <v>22.937137500000002</v>
      </c>
      <c r="R27" s="7">
        <v>23.110185000000001</v>
      </c>
      <c r="S27" s="7">
        <v>23.433609249999996</v>
      </c>
    </row>
    <row r="28" spans="1:19" ht="24.95" customHeight="1" x14ac:dyDescent="0.25">
      <c r="A28" s="20" t="s">
        <v>95</v>
      </c>
      <c r="B28" s="20" t="s">
        <v>146</v>
      </c>
      <c r="C28" s="6" t="s">
        <v>89</v>
      </c>
      <c r="D28" s="6" t="s">
        <v>147</v>
      </c>
      <c r="E28" s="7">
        <v>63.68914711629315</v>
      </c>
      <c r="F28" s="7">
        <v>64.638827753481721</v>
      </c>
      <c r="G28" s="7">
        <v>65.608549438900056</v>
      </c>
      <c r="H28" s="7">
        <v>69.526118999764108</v>
      </c>
      <c r="I28" s="7">
        <v>71.084041587764602</v>
      </c>
      <c r="J28" s="7">
        <v>72.89214959914699</v>
      </c>
      <c r="K28" s="7">
        <v>73.022514422727795</v>
      </c>
      <c r="L28" s="7">
        <v>73.728498602896892</v>
      </c>
      <c r="M28" s="7">
        <v>74.253775300868142</v>
      </c>
      <c r="N28" s="7">
        <v>75.138071655884517</v>
      </c>
      <c r="O28" s="7">
        <v>74.55911817705379</v>
      </c>
      <c r="P28" s="7">
        <v>74.641737111079621</v>
      </c>
      <c r="Q28" s="7">
        <v>75.27497623539449</v>
      </c>
      <c r="R28" s="7">
        <v>75.918925184959335</v>
      </c>
      <c r="S28" s="7">
        <v>77.01586799767712</v>
      </c>
    </row>
    <row r="29" spans="1:19" ht="24.95" customHeight="1" x14ac:dyDescent="0.25">
      <c r="A29" s="20"/>
      <c r="B29" s="20"/>
      <c r="C29" s="6" t="s">
        <v>90</v>
      </c>
      <c r="D29" s="6" t="s">
        <v>148</v>
      </c>
      <c r="E29" s="7">
        <v>66.578018885378569</v>
      </c>
      <c r="F29" s="7">
        <v>68.491962661300491</v>
      </c>
      <c r="G29" s="7">
        <v>69.251448458726344</v>
      </c>
      <c r="H29" s="7">
        <v>71.477636773996764</v>
      </c>
      <c r="I29" s="7">
        <v>73.01130199106737</v>
      </c>
      <c r="J29" s="7">
        <v>74.267849551472963</v>
      </c>
      <c r="K29" s="7">
        <v>75.939774829681681</v>
      </c>
      <c r="L29" s="7">
        <v>77.550405519087903</v>
      </c>
      <c r="M29" s="7">
        <v>78.18083556008628</v>
      </c>
      <c r="N29" s="7">
        <v>78.824497252525447</v>
      </c>
      <c r="O29" s="7">
        <v>79.953713510640029</v>
      </c>
      <c r="P29" s="7">
        <v>79.915873133590935</v>
      </c>
      <c r="Q29" s="7">
        <v>80.523338095238074</v>
      </c>
      <c r="R29" s="7">
        <v>81.45740757142859</v>
      </c>
      <c r="S29" s="7">
        <v>82.236025809523809</v>
      </c>
    </row>
    <row r="30" spans="1:19" ht="24.95" customHeight="1" x14ac:dyDescent="0.25">
      <c r="A30" s="20"/>
      <c r="B30" s="20"/>
      <c r="C30" s="6" t="s">
        <v>149</v>
      </c>
      <c r="D30" s="6" t="s">
        <v>150</v>
      </c>
      <c r="E30" s="7">
        <v>34.191856458136911</v>
      </c>
      <c r="F30" s="7">
        <v>34.652482893131882</v>
      </c>
      <c r="G30" s="7">
        <v>34.743037680417409</v>
      </c>
      <c r="H30" s="7">
        <v>34.313920333702313</v>
      </c>
      <c r="I30" s="7">
        <v>34.745880190808343</v>
      </c>
      <c r="J30" s="7">
        <v>34.86526614287552</v>
      </c>
      <c r="K30" s="7">
        <v>35.259006738455817</v>
      </c>
      <c r="L30" s="7">
        <v>35.123226050633484</v>
      </c>
      <c r="M30" s="7">
        <v>35.227569751244189</v>
      </c>
      <c r="N30" s="7">
        <v>35.455952293475548</v>
      </c>
      <c r="O30" s="7">
        <v>35.810601683706018</v>
      </c>
      <c r="P30" s="7">
        <v>35.295175010560911</v>
      </c>
      <c r="Q30" s="7">
        <v>35.936957857142829</v>
      </c>
      <c r="R30" s="7">
        <v>36.33165964285714</v>
      </c>
      <c r="S30" s="7">
        <v>36.839370571428574</v>
      </c>
    </row>
    <row r="31" spans="1:19" ht="24.95" customHeight="1" x14ac:dyDescent="0.25">
      <c r="A31" s="20"/>
      <c r="B31" s="20"/>
      <c r="C31" s="6" t="s">
        <v>26</v>
      </c>
      <c r="D31" s="6" t="s">
        <v>151</v>
      </c>
      <c r="E31" s="7">
        <v>65.020057196518763</v>
      </c>
      <c r="F31" s="7">
        <v>66.154208773686619</v>
      </c>
      <c r="G31" s="7">
        <v>66.87502931627003</v>
      </c>
      <c r="H31" s="7">
        <v>66.670260800680254</v>
      </c>
      <c r="I31" s="7">
        <v>68.250591197069653</v>
      </c>
      <c r="J31" s="7">
        <v>69.306575822198681</v>
      </c>
      <c r="K31" s="7">
        <v>70.159389773061335</v>
      </c>
      <c r="L31" s="7">
        <v>71.703665854471708</v>
      </c>
      <c r="M31" s="7">
        <v>72.391332589691956</v>
      </c>
      <c r="N31" s="7">
        <v>73.35254705547537</v>
      </c>
      <c r="O31" s="7">
        <v>72.976293054312336</v>
      </c>
      <c r="P31" s="7">
        <v>72.462502520946131</v>
      </c>
      <c r="Q31" s="7">
        <v>73.185273049450558</v>
      </c>
      <c r="R31" s="7">
        <v>74.357749561075778</v>
      </c>
      <c r="S31" s="7">
        <v>75.247193752699872</v>
      </c>
    </row>
    <row r="32" spans="1:19" ht="24.95" customHeight="1" x14ac:dyDescent="0.25">
      <c r="A32" s="20"/>
      <c r="B32" s="20"/>
      <c r="C32" s="6" t="s">
        <v>152</v>
      </c>
      <c r="D32" s="6" t="s">
        <v>153</v>
      </c>
      <c r="E32" s="7">
        <v>65.210990723234673</v>
      </c>
      <c r="F32" s="7">
        <v>66.694399329986453</v>
      </c>
      <c r="G32" s="7">
        <v>67.437739449961427</v>
      </c>
      <c r="H32" s="7">
        <v>70.487713123033814</v>
      </c>
      <c r="I32" s="7">
        <v>71.92739088266957</v>
      </c>
      <c r="J32" s="7">
        <v>74.015885321255652</v>
      </c>
      <c r="K32" s="7">
        <v>74.953941139579399</v>
      </c>
      <c r="L32" s="7">
        <v>76.162157607751382</v>
      </c>
      <c r="M32" s="7">
        <v>76.639115082649354</v>
      </c>
      <c r="N32" s="7">
        <v>77.443941756965657</v>
      </c>
      <c r="O32" s="7">
        <v>77.809918577278765</v>
      </c>
      <c r="P32" s="7">
        <v>77.936138478021164</v>
      </c>
      <c r="Q32" s="7">
        <v>78.448589402841776</v>
      </c>
      <c r="R32" s="7">
        <v>79.231561611207894</v>
      </c>
      <c r="S32" s="7">
        <v>80.220474308943082</v>
      </c>
    </row>
    <row r="33" spans="1:19" ht="24.95" customHeight="1" x14ac:dyDescent="0.25">
      <c r="A33" s="20"/>
      <c r="B33" s="20"/>
      <c r="C33" s="6" t="s">
        <v>27</v>
      </c>
      <c r="D33" s="6" t="s">
        <v>28</v>
      </c>
      <c r="E33" s="7">
        <v>54.905798376596529</v>
      </c>
      <c r="F33" s="7">
        <v>55.174779705899375</v>
      </c>
      <c r="G33" s="7">
        <v>56.175779649388872</v>
      </c>
      <c r="H33" s="7">
        <v>54.875049856949943</v>
      </c>
      <c r="I33" s="7">
        <v>56.480454546905811</v>
      </c>
      <c r="J33" s="7">
        <v>56.278916861914226</v>
      </c>
      <c r="K33" s="7">
        <v>56.743274721807666</v>
      </c>
      <c r="L33" s="7">
        <v>56.559239368232241</v>
      </c>
      <c r="M33" s="7">
        <v>56.901563500197256</v>
      </c>
      <c r="N33" s="7">
        <v>57.020695093673261</v>
      </c>
      <c r="O33" s="7">
        <v>57.222723484877605</v>
      </c>
      <c r="P33" s="7">
        <v>58.137724044887563</v>
      </c>
      <c r="Q33" s="7">
        <v>58.604357380952393</v>
      </c>
      <c r="R33" s="7">
        <v>59.533190380952369</v>
      </c>
      <c r="S33" s="7">
        <v>60.013587571428559</v>
      </c>
    </row>
    <row r="34" spans="1:19" ht="24.95" customHeight="1" x14ac:dyDescent="0.25">
      <c r="A34" s="20"/>
      <c r="B34" s="20" t="s">
        <v>29</v>
      </c>
      <c r="C34" s="20" t="s">
        <v>91</v>
      </c>
      <c r="D34" s="6" t="s">
        <v>154</v>
      </c>
      <c r="E34" s="7">
        <v>318.17266080091775</v>
      </c>
      <c r="F34" s="7">
        <v>324.19172072562492</v>
      </c>
      <c r="G34" s="7">
        <v>326.98247849472688</v>
      </c>
      <c r="H34" s="7">
        <v>316.69229246617346</v>
      </c>
      <c r="I34" s="7">
        <v>325.5617606482794</v>
      </c>
      <c r="J34" s="7">
        <v>334.21493489565421</v>
      </c>
      <c r="K34" s="7">
        <v>338.81534069613878</v>
      </c>
      <c r="L34" s="7">
        <v>344.68264303077359</v>
      </c>
      <c r="M34" s="7">
        <v>346.69552429131409</v>
      </c>
      <c r="N34" s="7">
        <v>348.16388570654419</v>
      </c>
      <c r="O34" s="7">
        <v>353.11170598560636</v>
      </c>
      <c r="P34" s="7">
        <v>356.62052337870836</v>
      </c>
      <c r="Q34" s="7">
        <v>359.74088730463205</v>
      </c>
      <c r="R34" s="7">
        <v>366.31510215219424</v>
      </c>
      <c r="S34" s="7">
        <v>371.40457558356673</v>
      </c>
    </row>
    <row r="35" spans="1:19" ht="24.95" customHeight="1" x14ac:dyDescent="0.25">
      <c r="A35" s="20"/>
      <c r="B35" s="20"/>
      <c r="C35" s="20"/>
      <c r="D35" s="6" t="s">
        <v>155</v>
      </c>
      <c r="E35" s="7">
        <v>337.4680636374261</v>
      </c>
      <c r="F35" s="7">
        <v>342.49787316889638</v>
      </c>
      <c r="G35" s="7">
        <v>343.18400277938309</v>
      </c>
      <c r="H35" s="7">
        <v>318.34947603810281</v>
      </c>
      <c r="I35" s="7">
        <v>327.8994464891714</v>
      </c>
      <c r="J35" s="7">
        <v>345.55484693920852</v>
      </c>
      <c r="K35" s="7">
        <v>343.13353620720227</v>
      </c>
      <c r="L35" s="7">
        <v>350.11301516998924</v>
      </c>
      <c r="M35" s="7">
        <v>352.1365217447846</v>
      </c>
      <c r="N35" s="7">
        <v>354.14250259869567</v>
      </c>
      <c r="O35" s="7">
        <v>357.19795237603995</v>
      </c>
      <c r="P35" s="7">
        <v>362.75305913948102</v>
      </c>
      <c r="Q35" s="7">
        <v>366.72733333333332</v>
      </c>
      <c r="R35" s="7">
        <v>374.38141333333334</v>
      </c>
      <c r="S35" s="7">
        <v>381.27378333333331</v>
      </c>
    </row>
    <row r="36" spans="1:19" ht="24.95" customHeight="1" x14ac:dyDescent="0.25">
      <c r="A36" s="20"/>
      <c r="B36" s="20"/>
      <c r="C36" s="6" t="s">
        <v>30</v>
      </c>
      <c r="D36" s="6" t="s">
        <v>154</v>
      </c>
      <c r="E36" s="7">
        <v>297.92975426109649</v>
      </c>
      <c r="F36" s="7">
        <v>302.76045295756148</v>
      </c>
      <c r="G36" s="7">
        <v>303.04485223982761</v>
      </c>
      <c r="H36" s="7">
        <v>296.56619736792055</v>
      </c>
      <c r="I36" s="7">
        <v>305.15562790270235</v>
      </c>
      <c r="J36" s="7">
        <v>309.23431905921819</v>
      </c>
      <c r="K36" s="7">
        <v>310.02211856216235</v>
      </c>
      <c r="L36" s="7">
        <v>312.44519397581843</v>
      </c>
      <c r="M36" s="7">
        <v>313.36432102077976</v>
      </c>
      <c r="N36" s="7">
        <v>315.00548686698426</v>
      </c>
      <c r="O36" s="7">
        <v>318.74315521987535</v>
      </c>
      <c r="P36" s="7">
        <v>321.41538960528851</v>
      </c>
      <c r="Q36" s="7">
        <v>324.02000186202685</v>
      </c>
      <c r="R36" s="7">
        <v>328.14761269841279</v>
      </c>
      <c r="S36" s="7">
        <v>333.48134814407814</v>
      </c>
    </row>
    <row r="37" spans="1:19" ht="24.95" customHeight="1" x14ac:dyDescent="0.25">
      <c r="A37" s="20"/>
      <c r="B37" s="20"/>
      <c r="C37" s="20" t="s">
        <v>31</v>
      </c>
      <c r="D37" s="6" t="s">
        <v>32</v>
      </c>
      <c r="E37" s="7">
        <v>490.11422213064122</v>
      </c>
      <c r="F37" s="7">
        <v>498.82887006409948</v>
      </c>
      <c r="G37" s="7">
        <v>499.61555603706086</v>
      </c>
      <c r="H37" s="7">
        <v>475.68632060965513</v>
      </c>
      <c r="I37" s="7">
        <v>495.70661785809381</v>
      </c>
      <c r="J37" s="7">
        <v>513.75569684675952</v>
      </c>
      <c r="K37" s="7">
        <v>516.59802098381397</v>
      </c>
      <c r="L37" s="7">
        <v>523.25357370734343</v>
      </c>
      <c r="M37" s="7">
        <v>524.01097421766553</v>
      </c>
      <c r="N37" s="7">
        <v>526.77182812797525</v>
      </c>
      <c r="O37" s="7">
        <v>538.08379078258315</v>
      </c>
      <c r="P37" s="7">
        <v>547.90936155333588</v>
      </c>
      <c r="Q37" s="7">
        <v>562.11361904761895</v>
      </c>
      <c r="R37" s="7">
        <v>570.79130952380956</v>
      </c>
      <c r="S37" s="7">
        <v>577.4630166666667</v>
      </c>
    </row>
    <row r="38" spans="1:19" ht="24.95" customHeight="1" x14ac:dyDescent="0.25">
      <c r="A38" s="20"/>
      <c r="B38" s="20"/>
      <c r="C38" s="20"/>
      <c r="D38" s="6" t="s">
        <v>33</v>
      </c>
      <c r="E38" s="7">
        <v>523.28668825429713</v>
      </c>
      <c r="F38" s="7">
        <v>531.40872317045364</v>
      </c>
      <c r="G38" s="7">
        <v>531.43959157042752</v>
      </c>
      <c r="H38" s="7">
        <v>516.02437956775168</v>
      </c>
      <c r="I38" s="7">
        <v>531.40385035047632</v>
      </c>
      <c r="J38" s="7">
        <v>528.62586401981821</v>
      </c>
      <c r="K38" s="7">
        <v>531.77115251535713</v>
      </c>
      <c r="L38" s="7">
        <v>532.32144159127245</v>
      </c>
      <c r="M38" s="7">
        <v>537.85199937185178</v>
      </c>
      <c r="N38" s="7">
        <v>542.23466916022448</v>
      </c>
      <c r="O38" s="7">
        <v>551.47413214117728</v>
      </c>
      <c r="P38" s="7">
        <v>566.43514548408348</v>
      </c>
      <c r="Q38" s="7">
        <v>574.63260714285718</v>
      </c>
      <c r="R38" s="7">
        <v>582.52362232142855</v>
      </c>
      <c r="S38" s="7">
        <v>589.04237946428577</v>
      </c>
    </row>
    <row r="39" spans="1:19" ht="24.95" customHeight="1" x14ac:dyDescent="0.25">
      <c r="A39" s="21" t="s">
        <v>156</v>
      </c>
      <c r="B39" s="20" t="s">
        <v>34</v>
      </c>
      <c r="C39" s="6" t="s">
        <v>157</v>
      </c>
      <c r="D39" s="6" t="s">
        <v>158</v>
      </c>
      <c r="E39" s="7">
        <v>5955.8966301222499</v>
      </c>
      <c r="F39" s="7">
        <v>6204.8599010088428</v>
      </c>
      <c r="G39" s="7">
        <v>6212.0869379853475</v>
      </c>
      <c r="H39" s="7">
        <v>5892.5391794595062</v>
      </c>
      <c r="I39" s="7">
        <v>5969.0239813599328</v>
      </c>
      <c r="J39" s="7">
        <v>6267.8150319545693</v>
      </c>
      <c r="K39" s="7">
        <v>6336.6756524738412</v>
      </c>
      <c r="L39" s="7">
        <v>6350.3853511861789</v>
      </c>
      <c r="M39" s="7">
        <v>6422.4770435653854</v>
      </c>
      <c r="N39" s="7">
        <v>6480.5464379605319</v>
      </c>
      <c r="O39" s="7">
        <v>6548.8016455236575</v>
      </c>
      <c r="P39" s="7">
        <v>6521.0205630736846</v>
      </c>
      <c r="Q39" s="7">
        <v>6522.6774736842135</v>
      </c>
      <c r="R39" s="7">
        <v>6609.8376999999991</v>
      </c>
      <c r="S39" s="7">
        <v>6660.7704000000012</v>
      </c>
    </row>
    <row r="40" spans="1:19" ht="24.95" customHeight="1" x14ac:dyDescent="0.25">
      <c r="A40" s="21"/>
      <c r="B40" s="20"/>
      <c r="C40" s="6" t="s">
        <v>159</v>
      </c>
      <c r="D40" s="6" t="s">
        <v>160</v>
      </c>
      <c r="E40" s="7">
        <v>57.413672669056027</v>
      </c>
      <c r="F40" s="7">
        <v>57.866513492184701</v>
      </c>
      <c r="G40" s="7">
        <v>58.26408178341778</v>
      </c>
      <c r="H40" s="7">
        <v>55.148281975852058</v>
      </c>
      <c r="I40" s="7">
        <v>55.345057357720307</v>
      </c>
      <c r="J40" s="7">
        <v>57.641622364090239</v>
      </c>
      <c r="K40" s="7">
        <v>58.609846100667774</v>
      </c>
      <c r="L40" s="7">
        <v>58.732527137652653</v>
      </c>
      <c r="M40" s="7">
        <v>58.468569290338678</v>
      </c>
      <c r="N40" s="7">
        <v>58.220549887558434</v>
      </c>
      <c r="O40" s="7">
        <v>58.225023725143863</v>
      </c>
      <c r="P40" s="7">
        <v>58.566212129782443</v>
      </c>
      <c r="Q40" s="7">
        <v>59.050419999999995</v>
      </c>
      <c r="R40" s="7">
        <v>60.337969999999999</v>
      </c>
      <c r="S40" s="7">
        <v>60.777503999999993</v>
      </c>
    </row>
    <row r="41" spans="1:19" ht="24.95" customHeight="1" x14ac:dyDescent="0.25">
      <c r="A41" s="21"/>
      <c r="B41" s="20"/>
      <c r="C41" s="6" t="s">
        <v>35</v>
      </c>
      <c r="D41" s="6" t="s">
        <v>161</v>
      </c>
      <c r="E41" s="7">
        <v>7582.2385083232657</v>
      </c>
      <c r="F41" s="7">
        <v>7616.5562875875912</v>
      </c>
      <c r="G41" s="7">
        <v>7628.3188013500376</v>
      </c>
      <c r="H41" s="7">
        <v>7607.2141048437088</v>
      </c>
      <c r="I41" s="7">
        <v>8013.9730492188191</v>
      </c>
      <c r="J41" s="7">
        <v>8086.8102213913717</v>
      </c>
      <c r="K41" s="7">
        <v>8216.4554611916174</v>
      </c>
      <c r="L41" s="7">
        <v>8295.3464897462509</v>
      </c>
      <c r="M41" s="7">
        <v>8390.295449940877</v>
      </c>
      <c r="N41" s="7">
        <v>8429.719244245136</v>
      </c>
      <c r="O41" s="7">
        <v>8547.1659507189815</v>
      </c>
      <c r="P41" s="7">
        <v>8572.5913348143476</v>
      </c>
      <c r="Q41" s="7">
        <v>8604.414588235295</v>
      </c>
      <c r="R41" s="7">
        <v>8690.5864823529409</v>
      </c>
      <c r="S41" s="7">
        <v>8839.9930647058827</v>
      </c>
    </row>
    <row r="42" spans="1:19" ht="24.95" customHeight="1" x14ac:dyDescent="0.25">
      <c r="A42" s="21"/>
      <c r="B42" s="20"/>
      <c r="C42" s="6" t="s">
        <v>36</v>
      </c>
      <c r="D42" s="6" t="s">
        <v>158</v>
      </c>
      <c r="E42" s="7">
        <v>10869.020077190351</v>
      </c>
      <c r="F42" s="7">
        <v>10963.515354122839</v>
      </c>
      <c r="G42" s="7">
        <v>11255.023564003381</v>
      </c>
      <c r="H42" s="7">
        <v>11361.656353942031</v>
      </c>
      <c r="I42" s="7">
        <v>11734.881936147189</v>
      </c>
      <c r="J42" s="7">
        <v>12184.987464068739</v>
      </c>
      <c r="K42" s="7">
        <v>12314.968650501429</v>
      </c>
      <c r="L42" s="7">
        <v>12532.854914618461</v>
      </c>
      <c r="M42" s="7">
        <v>12628.590434808446</v>
      </c>
      <c r="N42" s="7">
        <v>12632.919919862343</v>
      </c>
      <c r="O42" s="7">
        <v>12824.35272089807</v>
      </c>
      <c r="P42" s="7">
        <v>12895.560243401505</v>
      </c>
      <c r="Q42" s="7">
        <v>12938.825294117631</v>
      </c>
      <c r="R42" s="7">
        <v>12979.737192156861</v>
      </c>
      <c r="S42" s="7">
        <v>13112.040509803919</v>
      </c>
    </row>
    <row r="43" spans="1:19" ht="24.95" customHeight="1" x14ac:dyDescent="0.25">
      <c r="A43" s="21"/>
      <c r="B43" s="20" t="s">
        <v>37</v>
      </c>
      <c r="C43" s="6" t="s">
        <v>38</v>
      </c>
      <c r="D43" s="6" t="s">
        <v>39</v>
      </c>
      <c r="E43" s="7">
        <v>33.220378264921422</v>
      </c>
      <c r="F43" s="7">
        <v>34.616948549816271</v>
      </c>
      <c r="G43" s="7">
        <v>35.744085838887983</v>
      </c>
      <c r="H43" s="7">
        <v>34.531719059838032</v>
      </c>
      <c r="I43" s="7">
        <v>34.820491182667404</v>
      </c>
      <c r="J43" s="7">
        <v>34.941089400611986</v>
      </c>
      <c r="K43" s="7">
        <v>35.259871319633312</v>
      </c>
      <c r="L43" s="7">
        <v>34.636927633113388</v>
      </c>
      <c r="M43" s="7">
        <v>34.748502433592876</v>
      </c>
      <c r="N43" s="7">
        <v>34.782595728367021</v>
      </c>
      <c r="O43" s="7">
        <v>34.08955556320381</v>
      </c>
      <c r="P43" s="7">
        <v>33.347579283854415</v>
      </c>
      <c r="Q43" s="7">
        <v>33.477811935286923</v>
      </c>
      <c r="R43" s="7">
        <v>33.974930114621493</v>
      </c>
      <c r="S43" s="7">
        <v>34.438692900641023</v>
      </c>
    </row>
    <row r="44" spans="1:19" ht="24.95" customHeight="1" x14ac:dyDescent="0.25">
      <c r="A44" s="21"/>
      <c r="B44" s="20"/>
      <c r="C44" s="6" t="s">
        <v>40</v>
      </c>
      <c r="D44" s="6" t="s">
        <v>39</v>
      </c>
      <c r="E44" s="7">
        <v>40.252378329196382</v>
      </c>
      <c r="F44" s="7">
        <v>41.330368488271951</v>
      </c>
      <c r="G44" s="7">
        <v>42.676961432394904</v>
      </c>
      <c r="H44" s="7">
        <v>40.529054805074686</v>
      </c>
      <c r="I44" s="7">
        <v>40.833247613865829</v>
      </c>
      <c r="J44" s="7">
        <v>41.249820533261854</v>
      </c>
      <c r="K44" s="7">
        <v>42.019333214589693</v>
      </c>
      <c r="L44" s="7">
        <v>41.941677501588678</v>
      </c>
      <c r="M44" s="7">
        <v>42.645992884977211</v>
      </c>
      <c r="N44" s="7">
        <v>42.845809124241121</v>
      </c>
      <c r="O44" s="7">
        <v>42.297454394102182</v>
      </c>
      <c r="P44" s="7">
        <v>43.398214722425692</v>
      </c>
      <c r="Q44" s="7">
        <v>44.170701903235646</v>
      </c>
      <c r="R44" s="7">
        <v>44.928162679792429</v>
      </c>
      <c r="S44" s="7">
        <v>45.539504935897426</v>
      </c>
    </row>
    <row r="45" spans="1:19" ht="24.95" customHeight="1" x14ac:dyDescent="0.25">
      <c r="A45" s="21"/>
      <c r="B45" s="20"/>
      <c r="C45" s="6" t="s">
        <v>41</v>
      </c>
      <c r="D45" s="6" t="s">
        <v>39</v>
      </c>
      <c r="E45" s="7">
        <v>5.0201310936052819</v>
      </c>
      <c r="F45" s="7">
        <v>5.4519670565033893</v>
      </c>
      <c r="G45" s="7">
        <v>5.7883745909116344</v>
      </c>
      <c r="H45" s="7">
        <v>5.4391460350657237</v>
      </c>
      <c r="I45" s="7">
        <v>5.5368337163727572</v>
      </c>
      <c r="J45" s="7">
        <v>5.4636947385712977</v>
      </c>
      <c r="K45" s="7">
        <v>5.723784886839602</v>
      </c>
      <c r="L45" s="7">
        <v>5.5864118796910747</v>
      </c>
      <c r="M45" s="7">
        <v>5.6510935545320962</v>
      </c>
      <c r="N45" s="7">
        <v>5.70000547664681</v>
      </c>
      <c r="O45" s="7">
        <v>5.7481083902667809</v>
      </c>
      <c r="P45" s="7">
        <v>5.8459891832065276</v>
      </c>
      <c r="Q45" s="7">
        <v>5.9898959359605914</v>
      </c>
      <c r="R45" s="7">
        <v>6.0992846071428559</v>
      </c>
      <c r="S45" s="7">
        <v>6.1913799702380956</v>
      </c>
    </row>
    <row r="46" spans="1:19" ht="24.95" customHeight="1" x14ac:dyDescent="0.25">
      <c r="A46" s="21"/>
      <c r="B46" s="20" t="s">
        <v>162</v>
      </c>
      <c r="C46" s="6" t="s">
        <v>163</v>
      </c>
      <c r="D46" s="6" t="s">
        <v>164</v>
      </c>
      <c r="E46" s="7">
        <v>498.32977840861872</v>
      </c>
      <c r="F46" s="7">
        <v>504.46812189001355</v>
      </c>
      <c r="G46" s="7">
        <v>507.92887829026512</v>
      </c>
      <c r="H46" s="7">
        <v>495.22068769753213</v>
      </c>
      <c r="I46" s="7">
        <v>497.66142492666125</v>
      </c>
      <c r="J46" s="7">
        <v>506.04378874467886</v>
      </c>
      <c r="K46" s="7">
        <v>512.76979633666804</v>
      </c>
      <c r="L46" s="7">
        <v>512.27753534937528</v>
      </c>
      <c r="M46" s="7">
        <v>519.84983252077745</v>
      </c>
      <c r="N46" s="7">
        <v>525.76366723684532</v>
      </c>
      <c r="O46" s="7">
        <v>524.55980817444447</v>
      </c>
      <c r="P46" s="7">
        <v>539.43399118673733</v>
      </c>
      <c r="Q46" s="7">
        <v>548.72333333333324</v>
      </c>
      <c r="R46" s="7">
        <v>554.95280303030302</v>
      </c>
      <c r="S46" s="7">
        <v>563.01058881118877</v>
      </c>
    </row>
    <row r="47" spans="1:19" ht="24.95" customHeight="1" x14ac:dyDescent="0.25">
      <c r="A47" s="21"/>
      <c r="B47" s="20"/>
      <c r="C47" s="6" t="s">
        <v>165</v>
      </c>
      <c r="D47" s="6" t="s">
        <v>166</v>
      </c>
      <c r="E47" s="7">
        <v>828.72880514263261</v>
      </c>
      <c r="F47" s="7">
        <v>832.66883406605325</v>
      </c>
      <c r="G47" s="7">
        <v>837.54354669971531</v>
      </c>
      <c r="H47" s="7">
        <v>772.58882908455394</v>
      </c>
      <c r="I47" s="7">
        <v>794.00797062944469</v>
      </c>
      <c r="J47" s="7">
        <v>806.85233389121663</v>
      </c>
      <c r="K47" s="7">
        <v>803.05636000098377</v>
      </c>
      <c r="L47" s="7">
        <v>805.67885948547666</v>
      </c>
      <c r="M47" s="7">
        <v>807.67732550094865</v>
      </c>
      <c r="N47" s="7">
        <v>813.46380411904465</v>
      </c>
      <c r="O47" s="7">
        <v>806.79614830248067</v>
      </c>
      <c r="P47" s="7">
        <v>796.41265934244723</v>
      </c>
      <c r="Q47" s="7">
        <v>801.45508901515154</v>
      </c>
      <c r="R47" s="7">
        <v>808.77954662004663</v>
      </c>
      <c r="S47" s="7">
        <v>820.43259603729621</v>
      </c>
    </row>
    <row r="48" spans="1:19" ht="24.95" customHeight="1" x14ac:dyDescent="0.25">
      <c r="A48" s="21"/>
      <c r="B48" s="20" t="s">
        <v>42</v>
      </c>
      <c r="C48" s="6" t="s">
        <v>167</v>
      </c>
      <c r="D48" s="6" t="s">
        <v>168</v>
      </c>
      <c r="E48" s="7">
        <v>410.57522160968244</v>
      </c>
      <c r="F48" s="7">
        <v>415.19449399271366</v>
      </c>
      <c r="G48" s="7">
        <v>418.55283658391915</v>
      </c>
      <c r="H48" s="7">
        <v>415.80669905664132</v>
      </c>
      <c r="I48" s="7">
        <v>417.4036766734805</v>
      </c>
      <c r="J48" s="7">
        <v>431.67063349423381</v>
      </c>
      <c r="K48" s="7">
        <v>447.34564959006684</v>
      </c>
      <c r="L48" s="7">
        <v>450.23687993639305</v>
      </c>
      <c r="M48" s="7">
        <v>453.51009348631942</v>
      </c>
      <c r="N48" s="7">
        <v>451.60762865702816</v>
      </c>
      <c r="O48" s="7">
        <v>448.44465190955805</v>
      </c>
      <c r="P48" s="7">
        <v>452.00496890963683</v>
      </c>
      <c r="Q48" s="7">
        <v>462.58905378787898</v>
      </c>
      <c r="R48" s="7">
        <v>467.31679205128205</v>
      </c>
      <c r="S48" s="7">
        <v>471.8390353846155</v>
      </c>
    </row>
    <row r="49" spans="1:19" ht="24.95" customHeight="1" x14ac:dyDescent="0.25">
      <c r="A49" s="21"/>
      <c r="B49" s="20"/>
      <c r="C49" s="6" t="s">
        <v>169</v>
      </c>
      <c r="D49" s="6" t="s">
        <v>170</v>
      </c>
      <c r="E49" s="7">
        <v>335.24413221599826</v>
      </c>
      <c r="F49" s="7">
        <v>339.90819345567007</v>
      </c>
      <c r="G49" s="7">
        <v>340.88879510474334</v>
      </c>
      <c r="H49" s="7">
        <v>318.82676475654114</v>
      </c>
      <c r="I49" s="7">
        <v>322.99860007171293</v>
      </c>
      <c r="J49" s="7">
        <v>338.83967342933499</v>
      </c>
      <c r="K49" s="7">
        <v>338.87142844766913</v>
      </c>
      <c r="L49" s="7">
        <v>342.67878468329758</v>
      </c>
      <c r="M49" s="7">
        <v>348.03269583237318</v>
      </c>
      <c r="N49" s="7">
        <v>350.9980391195495</v>
      </c>
      <c r="O49" s="7">
        <v>354.83050126871535</v>
      </c>
      <c r="P49" s="7">
        <v>353.35479909642567</v>
      </c>
      <c r="Q49" s="7">
        <v>356.70317925407915</v>
      </c>
      <c r="R49" s="7">
        <v>361.78491515151518</v>
      </c>
      <c r="S49" s="7">
        <v>365.3367659090909</v>
      </c>
    </row>
    <row r="50" spans="1:19" ht="24.95" customHeight="1" x14ac:dyDescent="0.25">
      <c r="A50" s="20" t="s">
        <v>171</v>
      </c>
      <c r="B50" s="6" t="s">
        <v>45</v>
      </c>
      <c r="C50" s="6" t="s">
        <v>46</v>
      </c>
      <c r="D50" s="6" t="s">
        <v>172</v>
      </c>
      <c r="E50" s="7">
        <v>5.5510355808564054</v>
      </c>
      <c r="F50" s="7">
        <v>5.7798312841601138</v>
      </c>
      <c r="G50" s="7">
        <v>5.9499161957668907</v>
      </c>
      <c r="H50" s="7">
        <v>5.6483472350684023</v>
      </c>
      <c r="I50" s="7">
        <v>6.024642830749702</v>
      </c>
      <c r="J50" s="7">
        <v>6.1105586057716739</v>
      </c>
      <c r="K50" s="7">
        <v>6.0328235108796076</v>
      </c>
      <c r="L50" s="7">
        <v>5.974062867658307</v>
      </c>
      <c r="M50" s="7">
        <v>6.0142246930972831</v>
      </c>
      <c r="N50" s="7">
        <v>6.0630722420895031</v>
      </c>
      <c r="O50" s="7">
        <v>6.1501631125347558</v>
      </c>
      <c r="P50" s="7">
        <v>6.2469272687487978</v>
      </c>
      <c r="Q50" s="7">
        <v>6.3042899404761874</v>
      </c>
      <c r="R50" s="7">
        <v>6.4106758339743584</v>
      </c>
      <c r="S50" s="7">
        <v>6.5073406746794857</v>
      </c>
    </row>
    <row r="51" spans="1:19" ht="24.95" customHeight="1" x14ac:dyDescent="0.25">
      <c r="A51" s="20"/>
      <c r="B51" s="20" t="s">
        <v>173</v>
      </c>
      <c r="C51" s="20" t="s">
        <v>174</v>
      </c>
      <c r="D51" s="6" t="s">
        <v>175</v>
      </c>
      <c r="E51" s="7">
        <v>13.503659810207708</v>
      </c>
      <c r="F51" s="7">
        <v>13.865700379653383</v>
      </c>
      <c r="G51" s="7">
        <v>14.151101040712225</v>
      </c>
      <c r="H51" s="7">
        <v>13.256469670219436</v>
      </c>
      <c r="I51" s="7">
        <v>14.143077499899738</v>
      </c>
      <c r="J51" s="7">
        <v>14.871186523883891</v>
      </c>
      <c r="K51" s="7">
        <v>15.050098620858904</v>
      </c>
      <c r="L51" s="7">
        <v>14.303899361451794</v>
      </c>
      <c r="M51" s="7">
        <v>14.331491825629804</v>
      </c>
      <c r="N51" s="7">
        <v>13.885093001725254</v>
      </c>
      <c r="O51" s="7">
        <v>13.484224902543337</v>
      </c>
      <c r="P51" s="7">
        <v>12.82403067955517</v>
      </c>
      <c r="Q51" s="7">
        <v>12.643773169191919</v>
      </c>
      <c r="R51" s="7">
        <v>12.441275088888881</v>
      </c>
      <c r="S51" s="7">
        <v>11.989739333333329</v>
      </c>
    </row>
    <row r="52" spans="1:19" ht="24.95" customHeight="1" x14ac:dyDescent="0.25">
      <c r="A52" s="20"/>
      <c r="B52" s="20"/>
      <c r="C52" s="20"/>
      <c r="D52" s="6" t="s">
        <v>176</v>
      </c>
      <c r="E52" s="7">
        <v>19.099092086320834</v>
      </c>
      <c r="F52" s="7">
        <v>19.371535435739691</v>
      </c>
      <c r="G52" s="7">
        <v>19.837735496382482</v>
      </c>
      <c r="H52" s="7">
        <v>18.059757027308219</v>
      </c>
      <c r="I52" s="7">
        <v>18.170045584020702</v>
      </c>
      <c r="J52" s="7">
        <v>18.273290858041964</v>
      </c>
      <c r="K52" s="7">
        <v>18.262705183052468</v>
      </c>
      <c r="L52" s="7">
        <v>17.656976295061913</v>
      </c>
      <c r="M52" s="7">
        <v>17.617489265903522</v>
      </c>
      <c r="N52" s="7">
        <v>17.22203444507544</v>
      </c>
      <c r="O52" s="7">
        <v>16.556175976067038</v>
      </c>
      <c r="P52" s="7">
        <v>15.732584515726872</v>
      </c>
      <c r="Q52" s="7">
        <v>15.528650904040401</v>
      </c>
      <c r="R52" s="7">
        <v>15.377461222222227</v>
      </c>
      <c r="S52" s="7">
        <v>14.932226977777768</v>
      </c>
    </row>
    <row r="53" spans="1:19" ht="24.95" customHeight="1" x14ac:dyDescent="0.25">
      <c r="A53" s="20"/>
      <c r="B53" s="20" t="s">
        <v>47</v>
      </c>
      <c r="C53" s="20" t="s">
        <v>48</v>
      </c>
      <c r="D53" s="6" t="s">
        <v>49</v>
      </c>
      <c r="E53" s="7">
        <v>33.511331993421607</v>
      </c>
      <c r="F53" s="7">
        <v>34.377393442686639</v>
      </c>
      <c r="G53" s="7">
        <v>35.166854135785989</v>
      </c>
      <c r="H53" s="7">
        <v>33.69048557408</v>
      </c>
      <c r="I53" s="7">
        <v>36.289434950066173</v>
      </c>
      <c r="J53" s="7">
        <v>37.21170763017507</v>
      </c>
      <c r="K53" s="7">
        <v>37.151463952532914</v>
      </c>
      <c r="L53" s="7">
        <v>37.703734938796011</v>
      </c>
      <c r="M53" s="7">
        <v>38.259870771806312</v>
      </c>
      <c r="N53" s="7">
        <v>38.738150530151835</v>
      </c>
      <c r="O53" s="7">
        <v>39.267779280774654</v>
      </c>
      <c r="P53" s="7">
        <v>38.651772567250433</v>
      </c>
      <c r="Q53" s="7">
        <v>39.536423885281401</v>
      </c>
      <c r="R53" s="7">
        <v>39.786934540399812</v>
      </c>
      <c r="S53" s="7">
        <v>40.344285658406818</v>
      </c>
    </row>
    <row r="54" spans="1:19" ht="24.95" customHeight="1" x14ac:dyDescent="0.25">
      <c r="A54" s="20"/>
      <c r="B54" s="20"/>
      <c r="C54" s="20"/>
      <c r="D54" s="6" t="s">
        <v>50</v>
      </c>
      <c r="E54" s="7">
        <v>42.211026478629471</v>
      </c>
      <c r="F54" s="7">
        <v>42.736015466130638</v>
      </c>
      <c r="G54" s="7">
        <v>43.228088027178202</v>
      </c>
      <c r="H54" s="7">
        <v>41.98248076775257</v>
      </c>
      <c r="I54" s="7">
        <v>44.808310711869154</v>
      </c>
      <c r="J54" s="7">
        <v>46.339136940433654</v>
      </c>
      <c r="K54" s="7">
        <v>46.768672866556216</v>
      </c>
      <c r="L54" s="7">
        <v>47.191780240244306</v>
      </c>
      <c r="M54" s="7">
        <v>48.193258423450672</v>
      </c>
      <c r="N54" s="7">
        <v>48.440431079386038</v>
      </c>
      <c r="O54" s="7">
        <v>48.094700790081973</v>
      </c>
      <c r="P54" s="7">
        <v>48.362884993045967</v>
      </c>
      <c r="Q54" s="7">
        <v>48.936744329004313</v>
      </c>
      <c r="R54" s="7">
        <v>49.424890781012472</v>
      </c>
      <c r="S54" s="7">
        <v>50.243599941471572</v>
      </c>
    </row>
    <row r="55" spans="1:19" ht="24.95" customHeight="1" x14ac:dyDescent="0.25">
      <c r="A55" s="20"/>
      <c r="B55" s="20" t="s">
        <v>51</v>
      </c>
      <c r="C55" s="20" t="s">
        <v>52</v>
      </c>
      <c r="D55" s="6" t="s">
        <v>177</v>
      </c>
      <c r="E55" s="7">
        <v>12.499139782040332</v>
      </c>
      <c r="F55" s="7">
        <v>12.978734311166807</v>
      </c>
      <c r="G55" s="7">
        <v>13.41088029854189</v>
      </c>
      <c r="H55" s="7">
        <v>13.098089019497969</v>
      </c>
      <c r="I55" s="7">
        <v>13.626694552310006</v>
      </c>
      <c r="J55" s="7">
        <v>13.784104668485121</v>
      </c>
      <c r="K55" s="7">
        <v>14.008471705302714</v>
      </c>
      <c r="L55" s="7">
        <v>14.262485848539891</v>
      </c>
      <c r="M55" s="7">
        <v>14.719694872777357</v>
      </c>
      <c r="N55" s="7">
        <v>15.01754787859713</v>
      </c>
      <c r="O55" s="7">
        <v>15.259338811263531</v>
      </c>
      <c r="P55" s="7">
        <v>15.502045896618393</v>
      </c>
      <c r="Q55" s="7">
        <v>15.664201515151518</v>
      </c>
      <c r="R55" s="7">
        <v>15.761834902503296</v>
      </c>
      <c r="S55" s="7">
        <v>15.909270663702241</v>
      </c>
    </row>
    <row r="56" spans="1:19" ht="24.95" customHeight="1" x14ac:dyDescent="0.25">
      <c r="A56" s="20"/>
      <c r="B56" s="20"/>
      <c r="C56" s="20"/>
      <c r="D56" s="6" t="s">
        <v>178</v>
      </c>
      <c r="E56" s="7">
        <v>25.861541398253927</v>
      </c>
      <c r="F56" s="7">
        <v>26.478527615503769</v>
      </c>
      <c r="G56" s="7">
        <v>27.059948890615779</v>
      </c>
      <c r="H56" s="7">
        <v>24.791772457775856</v>
      </c>
      <c r="I56" s="7">
        <v>26.109689742475133</v>
      </c>
      <c r="J56" s="7">
        <v>26.575109519143378</v>
      </c>
      <c r="K56" s="7">
        <v>26.473024328970546</v>
      </c>
      <c r="L56" s="7">
        <v>27.239872749704819</v>
      </c>
      <c r="M56" s="7">
        <v>27.592443430313576</v>
      </c>
      <c r="N56" s="7">
        <v>27.721927476158299</v>
      </c>
      <c r="O56" s="7">
        <v>28.263742464741753</v>
      </c>
      <c r="P56" s="7">
        <v>28.468324268550454</v>
      </c>
      <c r="Q56" s="7">
        <v>28.717122943017145</v>
      </c>
      <c r="R56" s="7">
        <v>29.116128453722009</v>
      </c>
      <c r="S56" s="7">
        <v>29.550629662812913</v>
      </c>
    </row>
    <row r="57" spans="1:19" ht="24.95" customHeight="1" x14ac:dyDescent="0.25">
      <c r="A57" s="20"/>
      <c r="B57" s="20" t="s">
        <v>53</v>
      </c>
      <c r="C57" s="6" t="s">
        <v>54</v>
      </c>
      <c r="D57" s="6" t="s">
        <v>55</v>
      </c>
      <c r="E57" s="7">
        <v>376.65269721009605</v>
      </c>
      <c r="F57" s="7">
        <v>380.82869870262215</v>
      </c>
      <c r="G57" s="7">
        <v>383.10416415352046</v>
      </c>
      <c r="H57" s="7">
        <v>351.80078279886288</v>
      </c>
      <c r="I57" s="7">
        <v>361.77831596453723</v>
      </c>
      <c r="J57" s="7">
        <v>367.89441670107988</v>
      </c>
      <c r="K57" s="7">
        <v>376.97681121152817</v>
      </c>
      <c r="L57" s="7">
        <v>386.19160518508005</v>
      </c>
      <c r="M57" s="7">
        <v>390.50972972692631</v>
      </c>
      <c r="N57" s="7">
        <v>391.51748088483174</v>
      </c>
      <c r="O57" s="7">
        <v>395.28586505613276</v>
      </c>
      <c r="P57" s="7">
        <v>391.40025454372739</v>
      </c>
      <c r="Q57" s="7">
        <v>395.06048214285721</v>
      </c>
      <c r="R57" s="7">
        <v>399.36247572802193</v>
      </c>
      <c r="S57" s="7">
        <v>403.86933082417579</v>
      </c>
    </row>
    <row r="58" spans="1:19" ht="24.95" customHeight="1" x14ac:dyDescent="0.25">
      <c r="A58" s="20"/>
      <c r="B58" s="20"/>
      <c r="C58" s="6" t="s">
        <v>179</v>
      </c>
      <c r="D58" s="6" t="s">
        <v>39</v>
      </c>
      <c r="E58" s="7">
        <v>411.84731684886128</v>
      </c>
      <c r="F58" s="7">
        <v>415.25313178252054</v>
      </c>
      <c r="G58" s="7">
        <v>418.87651921824784</v>
      </c>
      <c r="H58" s="7">
        <v>395.8091564235479</v>
      </c>
      <c r="I58" s="7">
        <v>409.66860484769313</v>
      </c>
      <c r="J58" s="7">
        <v>427.53389501176412</v>
      </c>
      <c r="K58" s="7">
        <v>434.66855271401914</v>
      </c>
      <c r="L58" s="7">
        <v>442.56959001257775</v>
      </c>
      <c r="M58" s="7">
        <v>451.16692359930397</v>
      </c>
      <c r="N58" s="7">
        <v>449.27026365937053</v>
      </c>
      <c r="O58" s="7">
        <v>451.03707404701782</v>
      </c>
      <c r="P58" s="7">
        <v>449.93392919002059</v>
      </c>
      <c r="Q58" s="7">
        <v>454.40843076923056</v>
      </c>
      <c r="R58" s="7">
        <v>457.92443296703306</v>
      </c>
      <c r="S58" s="7">
        <v>464.27216813186817</v>
      </c>
    </row>
    <row r="59" spans="1:19" ht="24.95" customHeight="1" x14ac:dyDescent="0.25">
      <c r="A59" s="20"/>
      <c r="B59" s="20"/>
      <c r="C59" s="6" t="s">
        <v>180</v>
      </c>
      <c r="D59" s="6" t="s">
        <v>181</v>
      </c>
      <c r="E59" s="7">
        <v>293.26282536960883</v>
      </c>
      <c r="F59" s="7">
        <v>296.76609587266051</v>
      </c>
      <c r="G59" s="7">
        <v>299.28857760761969</v>
      </c>
      <c r="H59" s="7">
        <v>288.78415297879764</v>
      </c>
      <c r="I59" s="7">
        <v>286.27681906464142</v>
      </c>
      <c r="J59" s="7">
        <v>282.70330593648845</v>
      </c>
      <c r="K59" s="7">
        <v>280.26616623113648</v>
      </c>
      <c r="L59" s="7">
        <v>279.14309720159929</v>
      </c>
      <c r="M59" s="7">
        <v>278.46554765073853</v>
      </c>
      <c r="N59" s="7">
        <v>276.14032925514954</v>
      </c>
      <c r="O59" s="7">
        <v>273.58536493074757</v>
      </c>
      <c r="P59" s="7">
        <v>276.57564871541194</v>
      </c>
      <c r="Q59" s="7">
        <v>279.2572580128205</v>
      </c>
      <c r="R59" s="7">
        <v>281.97898414502168</v>
      </c>
      <c r="S59" s="7">
        <v>287.28928506493503</v>
      </c>
    </row>
    <row r="60" spans="1:19" ht="24.95" customHeight="1" x14ac:dyDescent="0.25">
      <c r="A60" s="20"/>
      <c r="B60" s="20"/>
      <c r="C60" s="6" t="s">
        <v>57</v>
      </c>
      <c r="D60" s="6" t="s">
        <v>39</v>
      </c>
      <c r="E60" s="7">
        <v>777.84369631617221</v>
      </c>
      <c r="F60" s="7">
        <v>791.35174726633284</v>
      </c>
      <c r="G60" s="7">
        <v>794.56318979730179</v>
      </c>
      <c r="H60" s="7">
        <v>806.45790160726131</v>
      </c>
      <c r="I60" s="7">
        <v>820.80686194994303</v>
      </c>
      <c r="J60" s="7">
        <v>830.85571903279856</v>
      </c>
      <c r="K60" s="7">
        <v>827.95098564038005</v>
      </c>
      <c r="L60" s="7">
        <v>843.54384713881711</v>
      </c>
      <c r="M60" s="7">
        <v>847.04142054100771</v>
      </c>
      <c r="N60" s="7">
        <v>851.40330666996476</v>
      </c>
      <c r="O60" s="7">
        <v>842.32335691744106</v>
      </c>
      <c r="P60" s="7">
        <v>855.8195181767619</v>
      </c>
      <c r="Q60" s="7">
        <v>876.53848109243711</v>
      </c>
      <c r="R60" s="7">
        <v>871.01586785714278</v>
      </c>
      <c r="S60" s="7">
        <v>870.09711785714273</v>
      </c>
    </row>
    <row r="61" spans="1:19" ht="24.95" customHeight="1" x14ac:dyDescent="0.25">
      <c r="A61" s="20"/>
      <c r="B61" s="20"/>
      <c r="C61" s="6" t="s">
        <v>58</v>
      </c>
      <c r="D61" s="6" t="s">
        <v>39</v>
      </c>
      <c r="E61" s="7">
        <v>188.23221628911227</v>
      </c>
      <c r="F61" s="7">
        <v>181.34594586716014</v>
      </c>
      <c r="G61" s="7">
        <v>193.31163255644356</v>
      </c>
      <c r="H61" s="7">
        <v>176.35329740314708</v>
      </c>
      <c r="I61" s="7">
        <v>184.40946699585305</v>
      </c>
      <c r="J61" s="7">
        <v>185.35236227160195</v>
      </c>
      <c r="K61" s="7">
        <v>186.62988898184699</v>
      </c>
      <c r="L61" s="7">
        <v>188.77076791746117</v>
      </c>
      <c r="M61" s="7">
        <v>192.8779947576642</v>
      </c>
      <c r="N61" s="7">
        <v>193.40512181902267</v>
      </c>
      <c r="O61" s="7">
        <v>194.51628013938972</v>
      </c>
      <c r="P61" s="7">
        <v>196.13452148701344</v>
      </c>
      <c r="Q61" s="7">
        <v>197.78237114845925</v>
      </c>
      <c r="R61" s="7">
        <v>199.24272964743591</v>
      </c>
      <c r="S61" s="7">
        <v>201.22205592948717</v>
      </c>
    </row>
    <row r="62" spans="1:19" ht="24.95" customHeight="1" x14ac:dyDescent="0.25">
      <c r="A62" s="20"/>
      <c r="B62" s="20"/>
      <c r="C62" s="6" t="s">
        <v>59</v>
      </c>
      <c r="D62" s="6" t="s">
        <v>182</v>
      </c>
      <c r="E62" s="7">
        <v>910.41518905889063</v>
      </c>
      <c r="F62" s="7">
        <v>916.43927559258827</v>
      </c>
      <c r="G62" s="7">
        <v>915.76331251658451</v>
      </c>
      <c r="H62" s="7">
        <v>850.46971280697824</v>
      </c>
      <c r="I62" s="7">
        <v>871.60281260944055</v>
      </c>
      <c r="J62" s="7">
        <v>869.97358329961764</v>
      </c>
      <c r="K62" s="7">
        <v>884.52690190801991</v>
      </c>
      <c r="L62" s="7">
        <v>885.11188142364665</v>
      </c>
      <c r="M62" s="7">
        <v>891.83702294246143</v>
      </c>
      <c r="N62" s="7">
        <v>890.72685508625545</v>
      </c>
      <c r="O62" s="7">
        <v>891.97398358605756</v>
      </c>
      <c r="P62" s="7">
        <v>893.01961605292627</v>
      </c>
      <c r="Q62" s="7">
        <v>903.51566160714276</v>
      </c>
      <c r="R62" s="7">
        <v>908.24665476190478</v>
      </c>
      <c r="S62" s="7">
        <v>923.75565000000006</v>
      </c>
    </row>
    <row r="63" spans="1:19" ht="24.95" customHeight="1" x14ac:dyDescent="0.25">
      <c r="A63" s="20"/>
      <c r="B63" s="20"/>
      <c r="C63" s="6" t="s">
        <v>60</v>
      </c>
      <c r="D63" s="6" t="s">
        <v>39</v>
      </c>
      <c r="E63" s="7">
        <v>337.25388109683848</v>
      </c>
      <c r="F63" s="7">
        <v>339.91739970478829</v>
      </c>
      <c r="G63" s="7">
        <v>342.35900169279938</v>
      </c>
      <c r="H63" s="7">
        <v>341.0763129581332</v>
      </c>
      <c r="I63" s="7">
        <v>351.91233896691773</v>
      </c>
      <c r="J63" s="7">
        <v>366.17466556190345</v>
      </c>
      <c r="K63" s="7">
        <v>366.61456084704736</v>
      </c>
      <c r="L63" s="7">
        <v>370.88704248866213</v>
      </c>
      <c r="M63" s="7">
        <v>379.78508927421757</v>
      </c>
      <c r="N63" s="7">
        <v>379.07528420812281</v>
      </c>
      <c r="O63" s="7">
        <v>380.52462005788374</v>
      </c>
      <c r="P63" s="7">
        <v>384.67243900582281</v>
      </c>
      <c r="Q63" s="7">
        <v>388.69104761904748</v>
      </c>
      <c r="R63" s="7">
        <v>392.71773333333334</v>
      </c>
      <c r="S63" s="7">
        <v>397.62054166666667</v>
      </c>
    </row>
    <row r="64" spans="1:19" ht="24.95" customHeight="1" x14ac:dyDescent="0.25">
      <c r="A64" s="20"/>
      <c r="B64" s="20"/>
      <c r="C64" s="20" t="s">
        <v>61</v>
      </c>
      <c r="D64" s="6" t="s">
        <v>62</v>
      </c>
      <c r="E64" s="7">
        <v>29.872540052452706</v>
      </c>
      <c r="F64" s="7">
        <v>30.327265197342797</v>
      </c>
      <c r="G64" s="7">
        <v>30.554093958158724</v>
      </c>
      <c r="H64" s="7">
        <v>27.88379866168939</v>
      </c>
      <c r="I64" s="7">
        <v>28.651478172020326</v>
      </c>
      <c r="J64" s="7">
        <v>28.036499660516334</v>
      </c>
      <c r="K64" s="7">
        <v>28.668831163190529</v>
      </c>
      <c r="L64" s="7">
        <v>28.838270636065914</v>
      </c>
      <c r="M64" s="7">
        <v>28.790063510034667</v>
      </c>
      <c r="N64" s="7">
        <v>28.981848128557147</v>
      </c>
      <c r="O64" s="7">
        <v>29.221121710607687</v>
      </c>
      <c r="P64" s="7">
        <v>29.155945996402025</v>
      </c>
      <c r="Q64" s="7">
        <v>29.132490071527698</v>
      </c>
      <c r="R64" s="7">
        <v>29.425585438596492</v>
      </c>
      <c r="S64" s="7">
        <v>29.848363175438596</v>
      </c>
    </row>
    <row r="65" spans="1:19" ht="24.95" customHeight="1" x14ac:dyDescent="0.25">
      <c r="A65" s="20"/>
      <c r="B65" s="20"/>
      <c r="C65" s="20"/>
      <c r="D65" s="6" t="s">
        <v>183</v>
      </c>
      <c r="E65" s="7">
        <v>28.957158640597196</v>
      </c>
      <c r="F65" s="7">
        <v>29.458786813112749</v>
      </c>
      <c r="G65" s="7">
        <v>30.243747536912583</v>
      </c>
      <c r="H65" s="7">
        <v>28.158299228091032</v>
      </c>
      <c r="I65" s="7">
        <v>29.015587188515688</v>
      </c>
      <c r="J65" s="7">
        <v>28.081068070760931</v>
      </c>
      <c r="K65" s="7">
        <v>28.07612854390014</v>
      </c>
      <c r="L65" s="7">
        <v>28.561645745072269</v>
      </c>
      <c r="M65" s="7">
        <v>28.678023561737028</v>
      </c>
      <c r="N65" s="7">
        <v>29.185182882963616</v>
      </c>
      <c r="O65" s="7">
        <v>29.366631895178756</v>
      </c>
      <c r="P65" s="7">
        <v>29.044236292024152</v>
      </c>
      <c r="Q65" s="7">
        <v>29.207650219500355</v>
      </c>
      <c r="R65" s="7">
        <v>29.571669684894054</v>
      </c>
      <c r="S65" s="7">
        <v>30.037167626110733</v>
      </c>
    </row>
    <row r="66" spans="1:19" ht="24.95" customHeight="1" x14ac:dyDescent="0.25">
      <c r="A66" s="20"/>
      <c r="B66" s="20"/>
      <c r="C66" s="20"/>
      <c r="D66" s="6" t="s">
        <v>63</v>
      </c>
      <c r="E66" s="7">
        <v>200.16576600633528</v>
      </c>
      <c r="F66" s="7">
        <v>204.40167259219049</v>
      </c>
      <c r="G66" s="7">
        <v>205.80075625641015</v>
      </c>
      <c r="H66" s="7">
        <v>197.64064731284702</v>
      </c>
      <c r="I66" s="7">
        <v>200.09557659512885</v>
      </c>
      <c r="J66" s="7">
        <v>205.07765278651138</v>
      </c>
      <c r="K66" s="7">
        <v>202.73749948811073</v>
      </c>
      <c r="L66" s="7">
        <v>201.67102569269946</v>
      </c>
      <c r="M66" s="7">
        <v>205.72479437375014</v>
      </c>
      <c r="N66" s="7">
        <v>205.17654290622477</v>
      </c>
      <c r="O66" s="7">
        <v>204.4601768373806</v>
      </c>
      <c r="P66" s="7">
        <v>207.82709693345492</v>
      </c>
      <c r="Q66" s="7">
        <v>209.90218784340664</v>
      </c>
      <c r="R66" s="7">
        <v>212.04113107142859</v>
      </c>
      <c r="S66" s="7">
        <v>214.81749232142857</v>
      </c>
    </row>
    <row r="67" spans="1:19" ht="24.95" customHeight="1" x14ac:dyDescent="0.25">
      <c r="A67" s="20"/>
      <c r="B67" s="20"/>
      <c r="C67" s="20"/>
      <c r="D67" s="6" t="s">
        <v>184</v>
      </c>
      <c r="E67" s="7">
        <v>26.797354316966448</v>
      </c>
      <c r="F67" s="7">
        <v>27.37110084569149</v>
      </c>
      <c r="G67" s="7">
        <v>27.850865234544941</v>
      </c>
      <c r="H67" s="7">
        <v>26.485298164348059</v>
      </c>
      <c r="I67" s="7">
        <v>26.947265932650321</v>
      </c>
      <c r="J67" s="7">
        <v>26.822125363102572</v>
      </c>
      <c r="K67" s="7">
        <v>27.210428995167767</v>
      </c>
      <c r="L67" s="7">
        <v>27.77381132858579</v>
      </c>
      <c r="M67" s="7">
        <v>28.250185976374222</v>
      </c>
      <c r="N67" s="7">
        <v>28.768261681574756</v>
      </c>
      <c r="O67" s="7">
        <v>28.8548293667785</v>
      </c>
      <c r="P67" s="7">
        <v>29.231164559984652</v>
      </c>
      <c r="Q67" s="7">
        <v>29.450929063617519</v>
      </c>
      <c r="R67" s="7">
        <v>29.76496355194805</v>
      </c>
      <c r="S67" s="7">
        <v>30.178704547364404</v>
      </c>
    </row>
    <row r="68" spans="1:19" ht="24.95" customHeight="1" x14ac:dyDescent="0.25">
      <c r="A68" s="20" t="s">
        <v>185</v>
      </c>
      <c r="B68" s="20" t="s">
        <v>65</v>
      </c>
      <c r="C68" s="20" t="s">
        <v>66</v>
      </c>
      <c r="D68" s="6" t="s">
        <v>67</v>
      </c>
      <c r="E68" s="7">
        <v>2.4179509720254022</v>
      </c>
      <c r="F68" s="7">
        <v>2.5280271572652406</v>
      </c>
      <c r="G68" s="7">
        <v>2.5651010774476735</v>
      </c>
      <c r="H68" s="7">
        <v>2.3326142947671018</v>
      </c>
      <c r="I68" s="7">
        <v>2.3597697470417147</v>
      </c>
      <c r="J68" s="7">
        <v>2.5039331647629379</v>
      </c>
      <c r="K68" s="7">
        <v>2.5139058726604673</v>
      </c>
      <c r="L68" s="7">
        <v>2.5046863915871564</v>
      </c>
      <c r="M68" s="7">
        <v>2.5717622294045852</v>
      </c>
      <c r="N68" s="7">
        <v>2.5634643471306955</v>
      </c>
      <c r="O68" s="7">
        <v>2.5388710146043589</v>
      </c>
      <c r="P68" s="7">
        <v>2.5286796740765327</v>
      </c>
      <c r="Q68" s="7">
        <v>2.5395847704835801</v>
      </c>
      <c r="R68" s="7">
        <v>2.6056464942067796</v>
      </c>
      <c r="S68" s="7">
        <v>2.6426660922548928</v>
      </c>
    </row>
    <row r="69" spans="1:19" ht="24.95" customHeight="1" x14ac:dyDescent="0.25">
      <c r="A69" s="20"/>
      <c r="B69" s="20"/>
      <c r="C69" s="20"/>
      <c r="D69" s="6" t="s">
        <v>68</v>
      </c>
      <c r="E69" s="7">
        <v>1.8882112826181925</v>
      </c>
      <c r="F69" s="7">
        <v>1.9503867005788724</v>
      </c>
      <c r="G69" s="7">
        <v>1.978774865599741</v>
      </c>
      <c r="H69" s="7">
        <v>1.7872287958839623</v>
      </c>
      <c r="I69" s="7">
        <v>1.8091765229224372</v>
      </c>
      <c r="J69" s="7">
        <v>1.8679658337360148</v>
      </c>
      <c r="K69" s="7">
        <v>1.9378427891121404</v>
      </c>
      <c r="L69" s="7">
        <v>1.9955907917670501</v>
      </c>
      <c r="M69" s="7">
        <v>2.040912509580243</v>
      </c>
      <c r="N69" s="7">
        <v>2.071255277677075</v>
      </c>
      <c r="O69" s="7">
        <v>2.0903096114923727</v>
      </c>
      <c r="P69" s="7">
        <v>2.0928340598681658</v>
      </c>
      <c r="Q69" s="7">
        <v>2.1111596310160428</v>
      </c>
      <c r="R69" s="7">
        <v>2.1362222694161876</v>
      </c>
      <c r="S69" s="7">
        <v>2.1693812545657325</v>
      </c>
    </row>
    <row r="70" spans="1:19" ht="24.95" customHeight="1" x14ac:dyDescent="0.25">
      <c r="A70" s="20"/>
      <c r="B70" s="20"/>
      <c r="C70" s="20"/>
      <c r="D70" s="6" t="s">
        <v>69</v>
      </c>
      <c r="E70" s="7">
        <v>1.5213326647423335</v>
      </c>
      <c r="F70" s="7">
        <v>1.593533691963446</v>
      </c>
      <c r="G70" s="7">
        <v>1.6678220303061502</v>
      </c>
      <c r="H70" s="7">
        <v>1.5182812271582613</v>
      </c>
      <c r="I70" s="7">
        <v>1.5335887448318972</v>
      </c>
      <c r="J70" s="7">
        <v>1.6315977774182024</v>
      </c>
      <c r="K70" s="7">
        <v>1.7077903444982667</v>
      </c>
      <c r="L70" s="7">
        <v>1.7610576759003245</v>
      </c>
      <c r="M70" s="7">
        <v>1.8284352224508424</v>
      </c>
      <c r="N70" s="7">
        <v>1.8439293606575722</v>
      </c>
      <c r="O70" s="7">
        <v>1.8452850974816759</v>
      </c>
      <c r="P70" s="7">
        <v>1.8319267538874873</v>
      </c>
      <c r="Q70" s="7">
        <v>1.8551796225649337</v>
      </c>
      <c r="R70" s="7">
        <v>1.9039547904746674</v>
      </c>
      <c r="S70" s="7">
        <v>1.9335736799018255</v>
      </c>
    </row>
    <row r="71" spans="1:19" ht="24.95" customHeight="1" x14ac:dyDescent="0.25">
      <c r="A71" s="20"/>
      <c r="B71" s="20"/>
      <c r="C71" s="20" t="s">
        <v>70</v>
      </c>
      <c r="D71" s="6" t="s">
        <v>186</v>
      </c>
      <c r="E71" s="7">
        <v>1.6798249719257339</v>
      </c>
      <c r="F71" s="7">
        <v>1.7566477236267579</v>
      </c>
      <c r="G71" s="7">
        <v>1.8230538561948557</v>
      </c>
      <c r="H71" s="7">
        <v>1.6293555382919516</v>
      </c>
      <c r="I71" s="7">
        <v>1.6731034876971607</v>
      </c>
      <c r="J71" s="7">
        <v>1.6943001146513641</v>
      </c>
      <c r="K71" s="7">
        <v>1.7033486519471273</v>
      </c>
      <c r="L71" s="7">
        <v>1.7579277489516894</v>
      </c>
      <c r="M71" s="7">
        <v>1.7766423059524297</v>
      </c>
      <c r="N71" s="7">
        <v>1.7935800554896826</v>
      </c>
      <c r="O71" s="7">
        <v>1.8277337318286462</v>
      </c>
      <c r="P71" s="7">
        <v>1.8575385332455714</v>
      </c>
      <c r="Q71" s="7">
        <v>1.8886245418792718</v>
      </c>
      <c r="R71" s="7">
        <v>1.919641052300689</v>
      </c>
      <c r="S71" s="7">
        <v>1.9445180699089635</v>
      </c>
    </row>
    <row r="72" spans="1:19" ht="24.95" customHeight="1" x14ac:dyDescent="0.25">
      <c r="A72" s="20"/>
      <c r="B72" s="20"/>
      <c r="C72" s="20"/>
      <c r="D72" s="6" t="s">
        <v>187</v>
      </c>
      <c r="E72" s="7">
        <v>2.2404656551119824</v>
      </c>
      <c r="F72" s="7">
        <v>2.3050422199232186</v>
      </c>
      <c r="G72" s="7">
        <v>2.3869084081696061</v>
      </c>
      <c r="H72" s="7">
        <v>2.2931797467927533</v>
      </c>
      <c r="I72" s="7">
        <v>2.3106898446766526</v>
      </c>
      <c r="J72" s="7">
        <v>2.3681959640753854</v>
      </c>
      <c r="K72" s="7">
        <v>2.4260547477151646</v>
      </c>
      <c r="L72" s="7">
        <v>2.4480974960370223</v>
      </c>
      <c r="M72" s="7">
        <v>2.4569875102655687</v>
      </c>
      <c r="N72" s="7">
        <v>2.5114514852779153</v>
      </c>
      <c r="O72" s="7">
        <v>2.4872239586301856</v>
      </c>
      <c r="P72" s="7">
        <v>2.4908982821552423</v>
      </c>
      <c r="Q72" s="7">
        <v>2.5387863735408716</v>
      </c>
      <c r="R72" s="7">
        <v>2.5743838376259158</v>
      </c>
      <c r="S72" s="7">
        <v>2.610196758763736</v>
      </c>
    </row>
    <row r="73" spans="1:19" ht="24.95" customHeight="1" x14ac:dyDescent="0.25">
      <c r="A73" s="20"/>
      <c r="B73" s="20"/>
      <c r="C73" s="6" t="s">
        <v>71</v>
      </c>
      <c r="D73" s="6" t="s">
        <v>39</v>
      </c>
      <c r="E73" s="7">
        <v>6.7227516380460193</v>
      </c>
      <c r="F73" s="7">
        <v>6.8744527578168668</v>
      </c>
      <c r="G73" s="7">
        <v>7.05984713833202</v>
      </c>
      <c r="H73" s="7">
        <v>6.6610139903728225</v>
      </c>
      <c r="I73" s="7">
        <v>7.0793629418512065</v>
      </c>
      <c r="J73" s="7">
        <v>7.0655848863148032</v>
      </c>
      <c r="K73" s="7">
        <v>7.1539907853380891</v>
      </c>
      <c r="L73" s="7">
        <v>7.2633821659433764</v>
      </c>
      <c r="M73" s="7">
        <v>7.2749619282623446</v>
      </c>
      <c r="N73" s="7">
        <v>7.4516377623218881</v>
      </c>
      <c r="O73" s="7">
        <v>7.4596114754197567</v>
      </c>
      <c r="P73" s="7">
        <v>7.4867911020928624</v>
      </c>
      <c r="Q73" s="7">
        <v>7.6190043034447816</v>
      </c>
      <c r="R73" s="7">
        <v>7.6408623395752899</v>
      </c>
      <c r="S73" s="7">
        <v>7.7123388314028318</v>
      </c>
    </row>
    <row r="74" spans="1:19" ht="24.95" customHeight="1" x14ac:dyDescent="0.25">
      <c r="A74" s="20"/>
      <c r="B74" s="20"/>
      <c r="C74" s="6" t="s">
        <v>72</v>
      </c>
      <c r="D74" s="6" t="s">
        <v>39</v>
      </c>
      <c r="E74" s="7">
        <v>7.3877107961573873</v>
      </c>
      <c r="F74" s="7">
        <v>7.5641672061551457</v>
      </c>
      <c r="G74" s="7">
        <v>7.6363029135149532</v>
      </c>
      <c r="H74" s="7">
        <v>6.9988217429327362</v>
      </c>
      <c r="I74" s="7">
        <v>7.0767246262999119</v>
      </c>
      <c r="J74" s="7">
        <v>7.071692142579562</v>
      </c>
      <c r="K74" s="7">
        <v>7.2099572295182774</v>
      </c>
      <c r="L74" s="7">
        <v>7.2292577477207161</v>
      </c>
      <c r="M74" s="7">
        <v>7.223059611019881</v>
      </c>
      <c r="N74" s="7">
        <v>7.2676699150378337</v>
      </c>
      <c r="O74" s="7">
        <v>7.3523438044012961</v>
      </c>
      <c r="P74" s="7">
        <v>7.4950781643155775</v>
      </c>
      <c r="Q74" s="7">
        <v>7.5573965855697871</v>
      </c>
      <c r="R74" s="7">
        <v>7.6144069648587962</v>
      </c>
      <c r="S74" s="7">
        <v>7.7241871264622475</v>
      </c>
    </row>
    <row r="75" spans="1:19" ht="24.95" customHeight="1" x14ac:dyDescent="0.25">
      <c r="A75" s="20"/>
      <c r="B75" s="20"/>
      <c r="C75" s="6" t="s">
        <v>73</v>
      </c>
      <c r="D75" s="6" t="s">
        <v>74</v>
      </c>
      <c r="E75" s="7">
        <v>37.342889047548674</v>
      </c>
      <c r="F75" s="7">
        <v>38.426777126638463</v>
      </c>
      <c r="G75" s="7">
        <v>39.189942769222647</v>
      </c>
      <c r="H75" s="7">
        <v>37.155139132137741</v>
      </c>
      <c r="I75" s="7">
        <v>38.405607075964532</v>
      </c>
      <c r="J75" s="7">
        <v>39.30627152546068</v>
      </c>
      <c r="K75" s="7">
        <v>39.628088624684622</v>
      </c>
      <c r="L75" s="7">
        <v>40.565092282050969</v>
      </c>
      <c r="M75" s="7">
        <v>41.142981398443922</v>
      </c>
      <c r="N75" s="7">
        <v>41.861659385273654</v>
      </c>
      <c r="O75" s="7">
        <v>41.859764364926669</v>
      </c>
      <c r="P75" s="7">
        <v>42.6455728745294</v>
      </c>
      <c r="Q75" s="7">
        <v>42.982495316082762</v>
      </c>
      <c r="R75" s="7">
        <v>43.456430276809236</v>
      </c>
      <c r="S75" s="7">
        <v>43.921922091847762</v>
      </c>
    </row>
    <row r="76" spans="1:19" ht="24.95" customHeight="1" x14ac:dyDescent="0.25">
      <c r="A76" s="21" t="s">
        <v>188</v>
      </c>
      <c r="B76" s="20" t="s">
        <v>75</v>
      </c>
      <c r="C76" s="20" t="s">
        <v>75</v>
      </c>
      <c r="D76" s="6" t="s">
        <v>76</v>
      </c>
      <c r="E76" s="7">
        <v>18.549669614251158</v>
      </c>
      <c r="F76" s="7">
        <v>19.290927503009179</v>
      </c>
      <c r="G76" s="7">
        <v>19.453881395241655</v>
      </c>
      <c r="H76" s="7">
        <v>18.262797838240893</v>
      </c>
      <c r="I76" s="7">
        <v>19.136869145597963</v>
      </c>
      <c r="J76" s="7">
        <v>20.29649190032681</v>
      </c>
      <c r="K76" s="7">
        <v>21.013747304695514</v>
      </c>
      <c r="L76" s="7">
        <v>21.306676442278409</v>
      </c>
      <c r="M76" s="7">
        <v>21.63027251281094</v>
      </c>
      <c r="N76" s="7">
        <v>21.865173568909743</v>
      </c>
      <c r="O76" s="7">
        <v>21.956919698031296</v>
      </c>
      <c r="P76" s="7">
        <v>22.076934772369977</v>
      </c>
      <c r="Q76" s="7">
        <v>22.310136299175525</v>
      </c>
      <c r="R76" s="7">
        <v>22.613868275014461</v>
      </c>
      <c r="S76" s="7">
        <v>22.966004007615194</v>
      </c>
    </row>
    <row r="77" spans="1:19" ht="24.95" customHeight="1" x14ac:dyDescent="0.25">
      <c r="A77" s="21"/>
      <c r="B77" s="20"/>
      <c r="C77" s="20"/>
      <c r="D77" s="6" t="s">
        <v>77</v>
      </c>
      <c r="E77" s="7">
        <v>23.695195915884774</v>
      </c>
      <c r="F77" s="7">
        <v>24.511045168195835</v>
      </c>
      <c r="G77" s="7">
        <v>24.699909391770557</v>
      </c>
      <c r="H77" s="7">
        <v>23.738669039802971</v>
      </c>
      <c r="I77" s="7">
        <v>24.881751706432325</v>
      </c>
      <c r="J77" s="7">
        <v>25.89272415021162</v>
      </c>
      <c r="K77" s="7">
        <v>26.538083714411375</v>
      </c>
      <c r="L77" s="7">
        <v>26.875272551846521</v>
      </c>
      <c r="M77" s="7">
        <v>27.357354503342609</v>
      </c>
      <c r="N77" s="7">
        <v>27.424223107055827</v>
      </c>
      <c r="O77" s="7">
        <v>27.503760995516334</v>
      </c>
      <c r="P77" s="7">
        <v>27.59461385517352</v>
      </c>
      <c r="Q77" s="7">
        <v>27.701717077922076</v>
      </c>
      <c r="R77" s="7">
        <v>28.002396661796539</v>
      </c>
      <c r="S77" s="7">
        <v>28.396765795779224</v>
      </c>
    </row>
    <row r="78" spans="1:19" ht="24.95" customHeight="1" x14ac:dyDescent="0.25">
      <c r="A78" s="21"/>
      <c r="B78" s="20"/>
      <c r="C78" s="6" t="s">
        <v>78</v>
      </c>
      <c r="D78" s="6" t="s">
        <v>189</v>
      </c>
      <c r="E78" s="7">
        <v>39.492754963537642</v>
      </c>
      <c r="F78" s="7">
        <v>39.933011041971213</v>
      </c>
      <c r="G78" s="7">
        <v>40.618974783721839</v>
      </c>
      <c r="H78" s="7">
        <v>37.775975669188902</v>
      </c>
      <c r="I78" s="7">
        <v>38.903804510885337</v>
      </c>
      <c r="J78" s="7">
        <v>39.95134476753708</v>
      </c>
      <c r="K78" s="7">
        <v>40.177759208353244</v>
      </c>
      <c r="L78" s="7">
        <v>41.176026803619358</v>
      </c>
      <c r="M78" s="7">
        <v>41.559786731802788</v>
      </c>
      <c r="N78" s="7">
        <v>41.92371078905947</v>
      </c>
      <c r="O78" s="7">
        <v>41.37053940294448</v>
      </c>
      <c r="P78" s="7">
        <v>40.888392439767287</v>
      </c>
      <c r="Q78" s="7">
        <v>41.32575937538769</v>
      </c>
      <c r="R78" s="7">
        <v>41.755928738761241</v>
      </c>
      <c r="S78" s="7">
        <v>42.302074081751591</v>
      </c>
    </row>
    <row r="79" spans="1:19" ht="24.95" customHeight="1" x14ac:dyDescent="0.25">
      <c r="A79" s="21"/>
      <c r="B79" s="20"/>
      <c r="C79" s="6" t="s">
        <v>79</v>
      </c>
      <c r="D79" s="6" t="s">
        <v>80</v>
      </c>
      <c r="E79" s="7">
        <v>33.089259401062613</v>
      </c>
      <c r="F79" s="7">
        <v>33.433828541273819</v>
      </c>
      <c r="G79" s="7">
        <v>32.125537136809534</v>
      </c>
      <c r="H79" s="7">
        <v>33.051786154573058</v>
      </c>
      <c r="I79" s="7">
        <v>33.512854690905201</v>
      </c>
      <c r="J79" s="7">
        <v>34.451108197441123</v>
      </c>
      <c r="K79" s="7">
        <v>34.864901896270773</v>
      </c>
      <c r="L79" s="7">
        <v>35.900947481923453</v>
      </c>
      <c r="M79" s="7">
        <v>36.354732187637524</v>
      </c>
      <c r="N79" s="7">
        <v>36.599718836922236</v>
      </c>
      <c r="O79" s="7">
        <v>36.671536270745776</v>
      </c>
      <c r="P79" s="7">
        <v>36.451655907372725</v>
      </c>
      <c r="Q79" s="7">
        <v>36.915646286764705</v>
      </c>
      <c r="R79" s="7">
        <v>37.285351649291883</v>
      </c>
      <c r="S79" s="7">
        <v>37.687679975083739</v>
      </c>
    </row>
    <row r="80" spans="1:19" ht="24.95" customHeight="1" x14ac:dyDescent="0.25">
      <c r="A80" s="21"/>
      <c r="B80" s="20"/>
      <c r="C80" s="6" t="s">
        <v>81</v>
      </c>
      <c r="D80" s="6" t="s">
        <v>82</v>
      </c>
      <c r="E80" s="7">
        <v>9.2309151316370706</v>
      </c>
      <c r="F80" s="7">
        <v>9.5010632180151635</v>
      </c>
      <c r="G80" s="7">
        <v>9.5615861092930565</v>
      </c>
      <c r="H80" s="7">
        <v>8.2229814828673344</v>
      </c>
      <c r="I80" s="7">
        <v>7.9227666320837322</v>
      </c>
      <c r="J80" s="7">
        <v>8.1482335682118521</v>
      </c>
      <c r="K80" s="7">
        <v>8.1433804022816201</v>
      </c>
      <c r="L80" s="7">
        <v>8.2057211704674842</v>
      </c>
      <c r="M80" s="7">
        <v>8.3825703879198858</v>
      </c>
      <c r="N80" s="7">
        <v>8.4648762079050694</v>
      </c>
      <c r="O80" s="7">
        <v>8.4939858834521385</v>
      </c>
      <c r="P80" s="7">
        <v>8.4099614557491922</v>
      </c>
      <c r="Q80" s="7">
        <v>8.5755420454545437</v>
      </c>
      <c r="R80" s="7">
        <v>8.6787740075187969</v>
      </c>
      <c r="S80" s="7">
        <v>8.8223701249972759</v>
      </c>
    </row>
    <row r="81" spans="1:19" ht="24.95" customHeight="1" x14ac:dyDescent="0.25">
      <c r="A81" s="21"/>
      <c r="B81" s="20" t="s">
        <v>19</v>
      </c>
      <c r="C81" s="6" t="s">
        <v>20</v>
      </c>
      <c r="D81" s="6" t="s">
        <v>190</v>
      </c>
      <c r="E81" s="7">
        <v>32.341292554063642</v>
      </c>
      <c r="F81" s="7">
        <v>33.129563622044778</v>
      </c>
      <c r="G81" s="7">
        <v>33.87637951701452</v>
      </c>
      <c r="H81" s="7">
        <v>34.164826747607925</v>
      </c>
      <c r="I81" s="7">
        <v>35.56652379701309</v>
      </c>
      <c r="J81" s="7">
        <v>36.413467099808038</v>
      </c>
      <c r="K81" s="7">
        <v>37.219287513091921</v>
      </c>
      <c r="L81" s="7">
        <v>37.335147618926456</v>
      </c>
      <c r="M81" s="7">
        <v>37.022959670077242</v>
      </c>
      <c r="N81" s="7">
        <v>37.452051522825748</v>
      </c>
      <c r="O81" s="7">
        <v>37.504919661122038</v>
      </c>
      <c r="P81" s="7">
        <v>37.537494123181645</v>
      </c>
      <c r="Q81" s="7">
        <v>38.005800634920639</v>
      </c>
      <c r="R81" s="7">
        <v>38.446830575396824</v>
      </c>
      <c r="S81" s="7">
        <v>38.820942499999994</v>
      </c>
    </row>
    <row r="82" spans="1:19" ht="24.95" customHeight="1" x14ac:dyDescent="0.25">
      <c r="A82" s="21"/>
      <c r="B82" s="20"/>
      <c r="C82" s="6" t="s">
        <v>21</v>
      </c>
      <c r="D82" s="6" t="s">
        <v>191</v>
      </c>
      <c r="E82" s="7">
        <v>36.453597836184052</v>
      </c>
      <c r="F82" s="7">
        <v>37.323910856354026</v>
      </c>
      <c r="G82" s="7">
        <v>37.93739891010167</v>
      </c>
      <c r="H82" s="7">
        <v>35.90087856466522</v>
      </c>
      <c r="I82" s="7">
        <v>35.719183392175502</v>
      </c>
      <c r="J82" s="7">
        <v>36.3083521663402</v>
      </c>
      <c r="K82" s="7">
        <v>37.091981712461688</v>
      </c>
      <c r="L82" s="7">
        <v>37.683204274229531</v>
      </c>
      <c r="M82" s="7">
        <v>38.220610358190733</v>
      </c>
      <c r="N82" s="7">
        <v>38.626187439364443</v>
      </c>
      <c r="O82" s="7">
        <v>38.162060654246844</v>
      </c>
      <c r="P82" s="7">
        <v>38.026962821164936</v>
      </c>
      <c r="Q82" s="7">
        <v>38.99067380952382</v>
      </c>
      <c r="R82" s="7">
        <v>39.625739523809521</v>
      </c>
      <c r="S82" s="7">
        <v>39.949378174603176</v>
      </c>
    </row>
    <row r="83" spans="1:19" ht="24.95" customHeight="1" x14ac:dyDescent="0.25">
      <c r="A83" s="21"/>
      <c r="B83" s="20" t="s">
        <v>83</v>
      </c>
      <c r="C83" s="20" t="s">
        <v>192</v>
      </c>
      <c r="D83" s="6" t="s">
        <v>193</v>
      </c>
      <c r="E83" s="7">
        <v>79.177068194594838</v>
      </c>
      <c r="F83" s="7">
        <v>80.574302638907355</v>
      </c>
      <c r="G83" s="7">
        <v>80.806241116744118</v>
      </c>
      <c r="H83" s="7">
        <v>77.637933268706504</v>
      </c>
      <c r="I83" s="7">
        <v>80.496078995711983</v>
      </c>
      <c r="J83" s="7">
        <v>81.122080984562544</v>
      </c>
      <c r="K83" s="7">
        <v>81.95036077753187</v>
      </c>
      <c r="L83" s="7">
        <v>83.372096469022154</v>
      </c>
      <c r="M83" s="7">
        <v>84.533724534465463</v>
      </c>
      <c r="N83" s="7">
        <v>84.917325637722229</v>
      </c>
      <c r="O83" s="7">
        <v>85.106633273167503</v>
      </c>
      <c r="P83" s="7">
        <v>85.738794308870467</v>
      </c>
      <c r="Q83" s="7">
        <v>87.15903142857141</v>
      </c>
      <c r="R83" s="7">
        <v>87.935238750000011</v>
      </c>
      <c r="S83" s="7">
        <v>88.991234333333338</v>
      </c>
    </row>
    <row r="84" spans="1:19" ht="24.95" customHeight="1" x14ac:dyDescent="0.25">
      <c r="A84" s="21"/>
      <c r="B84" s="20"/>
      <c r="C84" s="20"/>
      <c r="D84" s="6" t="s">
        <v>194</v>
      </c>
      <c r="E84" s="7">
        <v>120.34084130809316</v>
      </c>
      <c r="F84" s="7">
        <v>121.35229374751337</v>
      </c>
      <c r="G84" s="7">
        <v>122.62092753663902</v>
      </c>
      <c r="H84" s="7">
        <v>117.82175208597116</v>
      </c>
      <c r="I84" s="7">
        <v>119.86300504947957</v>
      </c>
      <c r="J84" s="7">
        <v>123.09777971652606</v>
      </c>
      <c r="K84" s="7">
        <v>123.7475377197357</v>
      </c>
      <c r="L84" s="7">
        <v>125.72340943873236</v>
      </c>
      <c r="M84" s="7">
        <v>126.14776163980559</v>
      </c>
      <c r="N84" s="7">
        <v>127.40797850753276</v>
      </c>
      <c r="O84" s="7">
        <v>128.73097336418152</v>
      </c>
      <c r="P84" s="7">
        <v>128.50359886451079</v>
      </c>
      <c r="Q84" s="7">
        <v>128.86988599439795</v>
      </c>
      <c r="R84" s="7">
        <v>129.9302880952381</v>
      </c>
      <c r="S84" s="7">
        <v>132.25097809523808</v>
      </c>
    </row>
    <row r="85" spans="1:19" ht="24.95" customHeight="1" x14ac:dyDescent="0.25">
      <c r="A85" s="21"/>
      <c r="B85" s="20"/>
      <c r="C85" s="20" t="s">
        <v>85</v>
      </c>
      <c r="D85" s="6" t="s">
        <v>195</v>
      </c>
      <c r="E85" s="7">
        <v>122.19403569828837</v>
      </c>
      <c r="F85" s="7">
        <v>117.34322348236391</v>
      </c>
      <c r="G85" s="7">
        <v>118.72432187180357</v>
      </c>
      <c r="H85" s="7">
        <v>116.44598002561844</v>
      </c>
      <c r="I85" s="7">
        <v>119.17317510717929</v>
      </c>
      <c r="J85" s="7">
        <v>120.78684652978201</v>
      </c>
      <c r="K85" s="7">
        <v>123.70474927559296</v>
      </c>
      <c r="L85" s="7">
        <v>126.74030006482181</v>
      </c>
      <c r="M85" s="7">
        <v>127.40829482084217</v>
      </c>
      <c r="N85" s="7">
        <v>129.10299809451067</v>
      </c>
      <c r="O85" s="7">
        <v>130.51646466052708</v>
      </c>
      <c r="P85" s="7">
        <v>132.123312772307</v>
      </c>
      <c r="Q85" s="7">
        <v>133.10299110644266</v>
      </c>
      <c r="R85" s="7">
        <v>133.49577583333331</v>
      </c>
      <c r="S85" s="7">
        <v>135.46412625000002</v>
      </c>
    </row>
    <row r="86" spans="1:19" ht="24.95" customHeight="1" x14ac:dyDescent="0.25">
      <c r="A86" s="21"/>
      <c r="B86" s="20"/>
      <c r="C86" s="20"/>
      <c r="D86" s="6" t="s">
        <v>196</v>
      </c>
      <c r="E86" s="7">
        <v>164.99155937131889</v>
      </c>
      <c r="F86" s="7">
        <v>166.29560546958348</v>
      </c>
      <c r="G86" s="7">
        <v>167.40406554065933</v>
      </c>
      <c r="H86" s="7">
        <v>159.17279681383599</v>
      </c>
      <c r="I86" s="7">
        <v>161.23713041420893</v>
      </c>
      <c r="J86" s="7">
        <v>162.12274295724148</v>
      </c>
      <c r="K86" s="7">
        <v>164.55588443747413</v>
      </c>
      <c r="L86" s="7">
        <v>164.94976778460688</v>
      </c>
      <c r="M86" s="7">
        <v>166.8247709973281</v>
      </c>
      <c r="N86" s="7">
        <v>168.38061910002358</v>
      </c>
      <c r="O86" s="7">
        <v>171.39705046379723</v>
      </c>
      <c r="P86" s="7">
        <v>170.96299282122823</v>
      </c>
      <c r="Q86" s="7">
        <v>171.97910541666664</v>
      </c>
      <c r="R86" s="7">
        <v>173.34308810049021</v>
      </c>
      <c r="S86" s="7">
        <v>175.367396372549</v>
      </c>
    </row>
    <row r="87" spans="1:19" ht="24.95" customHeight="1" x14ac:dyDescent="0.25">
      <c r="A87" s="21"/>
      <c r="B87" s="20"/>
      <c r="C87" s="20"/>
      <c r="D87" s="6" t="s">
        <v>197</v>
      </c>
      <c r="E87" s="7">
        <v>175.77234573592364</v>
      </c>
      <c r="F87" s="7">
        <v>176.95306105523417</v>
      </c>
      <c r="G87" s="7">
        <v>177.50955509379148</v>
      </c>
      <c r="H87" s="7">
        <v>182.8296832382739</v>
      </c>
      <c r="I87" s="7">
        <v>185.65091732454002</v>
      </c>
      <c r="J87" s="7">
        <v>185.44215249464904</v>
      </c>
      <c r="K87" s="7">
        <v>187.5745876900607</v>
      </c>
      <c r="L87" s="7">
        <v>188.16071540799601</v>
      </c>
      <c r="M87" s="7">
        <v>190.08440262690848</v>
      </c>
      <c r="N87" s="7">
        <v>192.05142307838119</v>
      </c>
      <c r="O87" s="7">
        <v>195.38429977020573</v>
      </c>
      <c r="P87" s="7">
        <v>194.28266751033738</v>
      </c>
      <c r="Q87" s="7">
        <v>195.90800532738089</v>
      </c>
      <c r="R87" s="7">
        <v>196.92343293233085</v>
      </c>
      <c r="S87" s="7">
        <v>199.52098651629072</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209</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18">
        <v>2005</v>
      </c>
      <c r="F3" s="18">
        <v>2006</v>
      </c>
      <c r="G3" s="18">
        <v>2007</v>
      </c>
      <c r="H3" s="18">
        <v>2008</v>
      </c>
      <c r="I3" s="18">
        <v>2009</v>
      </c>
      <c r="J3" s="18">
        <v>2010</v>
      </c>
      <c r="K3" s="18">
        <v>2011</v>
      </c>
      <c r="L3" s="18">
        <v>2012</v>
      </c>
      <c r="M3" s="18">
        <v>2013</v>
      </c>
      <c r="N3" s="18">
        <v>2014</v>
      </c>
      <c r="O3" s="18">
        <v>2015</v>
      </c>
      <c r="P3" s="18">
        <v>2016</v>
      </c>
      <c r="Q3" s="18">
        <v>2017</v>
      </c>
      <c r="R3" s="18">
        <v>2018</v>
      </c>
      <c r="S3" s="18">
        <v>2019</v>
      </c>
    </row>
    <row r="4" spans="1:19" ht="24.95" customHeight="1" x14ac:dyDescent="0.25">
      <c r="A4" s="20" t="s">
        <v>0</v>
      </c>
      <c r="B4" s="20" t="s">
        <v>122</v>
      </c>
      <c r="C4" s="20" t="s">
        <v>1</v>
      </c>
      <c r="D4" s="6" t="s">
        <v>123</v>
      </c>
      <c r="E4" s="9">
        <v>100.00000000000001</v>
      </c>
      <c r="F4" s="9">
        <v>102.97434927535652</v>
      </c>
      <c r="G4" s="9">
        <v>104.22628262502631</v>
      </c>
      <c r="H4" s="9">
        <v>106.97741716009931</v>
      </c>
      <c r="I4" s="9">
        <v>104.95463637443326</v>
      </c>
      <c r="J4" s="9">
        <v>107.60731979715644</v>
      </c>
      <c r="K4" s="9">
        <v>110.16676464260307</v>
      </c>
      <c r="L4" s="9">
        <v>108.97666501731217</v>
      </c>
      <c r="M4" s="9">
        <v>109.69883213082728</v>
      </c>
      <c r="N4" s="9">
        <v>109.97362350929775</v>
      </c>
      <c r="O4" s="9">
        <v>112.07433525995062</v>
      </c>
      <c r="P4" s="9">
        <v>115.35310590542696</v>
      </c>
      <c r="Q4" s="9">
        <v>117.24840408283691</v>
      </c>
      <c r="R4" s="9">
        <v>118.90144633188856</v>
      </c>
      <c r="S4" s="9">
        <v>121.45897097053968</v>
      </c>
    </row>
    <row r="5" spans="1:19" ht="24.95" customHeight="1" x14ac:dyDescent="0.25">
      <c r="A5" s="20"/>
      <c r="B5" s="20"/>
      <c r="C5" s="20"/>
      <c r="D5" s="6" t="s">
        <v>124</v>
      </c>
      <c r="E5" s="9">
        <v>100.00000000000001</v>
      </c>
      <c r="F5" s="9">
        <v>103.62158416060751</v>
      </c>
      <c r="G5" s="9">
        <v>105.58174714342303</v>
      </c>
      <c r="H5" s="9">
        <v>103.21916456865573</v>
      </c>
      <c r="I5" s="9">
        <v>102.2584536308708</v>
      </c>
      <c r="J5" s="9">
        <v>104.05062091856077</v>
      </c>
      <c r="K5" s="9">
        <v>104.27859121908222</v>
      </c>
      <c r="L5" s="9">
        <v>106.24584288680019</v>
      </c>
      <c r="M5" s="9">
        <v>108.8303215830319</v>
      </c>
      <c r="N5" s="9">
        <v>109.03967935320127</v>
      </c>
      <c r="O5" s="9">
        <v>108.91963743250943</v>
      </c>
      <c r="P5" s="9">
        <v>109.40964133180998</v>
      </c>
      <c r="Q5" s="9">
        <v>108.78517097446642</v>
      </c>
      <c r="R5" s="9">
        <v>110.36984666868237</v>
      </c>
      <c r="S5" s="9">
        <v>111.43453246089823</v>
      </c>
    </row>
    <row r="6" spans="1:19" ht="24.95" customHeight="1" x14ac:dyDescent="0.25">
      <c r="A6" s="20"/>
      <c r="B6" s="20"/>
      <c r="C6" s="20" t="s">
        <v>2</v>
      </c>
      <c r="D6" s="6" t="s">
        <v>125</v>
      </c>
      <c r="E6" s="9">
        <v>100.00000000000001</v>
      </c>
      <c r="F6" s="9">
        <v>103.41218972062183</v>
      </c>
      <c r="G6" s="9">
        <v>107.85971122291174</v>
      </c>
      <c r="H6" s="9">
        <v>109.41993612911109</v>
      </c>
      <c r="I6" s="9">
        <v>111.2867133089478</v>
      </c>
      <c r="J6" s="9">
        <v>116.27348650337638</v>
      </c>
      <c r="K6" s="9">
        <v>119.7373522771597</v>
      </c>
      <c r="L6" s="9">
        <v>117.02136816490714</v>
      </c>
      <c r="M6" s="9">
        <v>118.42949068405204</v>
      </c>
      <c r="N6" s="9">
        <v>120.35641978322111</v>
      </c>
      <c r="O6" s="9">
        <v>121.96804509726933</v>
      </c>
      <c r="P6" s="9">
        <v>123.5255504037646</v>
      </c>
      <c r="Q6" s="9">
        <v>124.97180762844803</v>
      </c>
      <c r="R6" s="9">
        <v>126.15873463636962</v>
      </c>
      <c r="S6" s="9">
        <v>127.1979189670238</v>
      </c>
    </row>
    <row r="7" spans="1:19" ht="24.95" customHeight="1" x14ac:dyDescent="0.25">
      <c r="A7" s="20"/>
      <c r="B7" s="20"/>
      <c r="C7" s="20"/>
      <c r="D7" s="6" t="s">
        <v>126</v>
      </c>
      <c r="E7" s="9">
        <v>100</v>
      </c>
      <c r="F7" s="9">
        <v>101.10974703136586</v>
      </c>
      <c r="G7" s="9">
        <v>103.78741148400434</v>
      </c>
      <c r="H7" s="9">
        <v>104.05945836568571</v>
      </c>
      <c r="I7" s="9">
        <v>98.676500777796463</v>
      </c>
      <c r="J7" s="9">
        <v>101.99068337215621</v>
      </c>
      <c r="K7" s="9">
        <v>102.22001497635634</v>
      </c>
      <c r="L7" s="9">
        <v>100.26359489836635</v>
      </c>
      <c r="M7" s="9">
        <v>101.39024986962031</v>
      </c>
      <c r="N7" s="9">
        <v>99.945339629773358</v>
      </c>
      <c r="O7" s="9">
        <v>101.21160143424294</v>
      </c>
      <c r="P7" s="9">
        <v>101.66690912203883</v>
      </c>
      <c r="Q7" s="9">
        <v>102.40677226684633</v>
      </c>
      <c r="R7" s="9">
        <v>104.09270016022911</v>
      </c>
      <c r="S7" s="9">
        <v>106.43148791696848</v>
      </c>
    </row>
    <row r="8" spans="1:19" ht="24.95" customHeight="1" x14ac:dyDescent="0.25">
      <c r="A8" s="20"/>
      <c r="B8" s="20"/>
      <c r="C8" s="20" t="s">
        <v>127</v>
      </c>
      <c r="D8" s="6" t="s">
        <v>128</v>
      </c>
      <c r="E8" s="9">
        <v>100.00000000000001</v>
      </c>
      <c r="F8" s="9">
        <v>104.32176124539643</v>
      </c>
      <c r="G8" s="9">
        <v>108.76830647530551</v>
      </c>
      <c r="H8" s="9">
        <v>103.34858000908073</v>
      </c>
      <c r="I8" s="9">
        <v>103.19058893647436</v>
      </c>
      <c r="J8" s="9">
        <v>108.82150053248904</v>
      </c>
      <c r="K8" s="9">
        <v>109.38423951407773</v>
      </c>
      <c r="L8" s="9">
        <v>109.88954841547741</v>
      </c>
      <c r="M8" s="9">
        <v>109.9844743999367</v>
      </c>
      <c r="N8" s="9">
        <v>110.53762705989683</v>
      </c>
      <c r="O8" s="9">
        <v>110.7235894680949</v>
      </c>
      <c r="P8" s="9">
        <v>111.41068275960878</v>
      </c>
      <c r="Q8" s="9">
        <v>113.47801095080409</v>
      </c>
      <c r="R8" s="9">
        <v>114.38965750279765</v>
      </c>
      <c r="S8" s="9">
        <v>116.1270276508328</v>
      </c>
    </row>
    <row r="9" spans="1:19" ht="24.95" customHeight="1" x14ac:dyDescent="0.25">
      <c r="A9" s="20"/>
      <c r="B9" s="20"/>
      <c r="C9" s="20"/>
      <c r="D9" s="6" t="s">
        <v>129</v>
      </c>
      <c r="E9" s="9">
        <v>100.00000000000001</v>
      </c>
      <c r="F9" s="9">
        <v>102.86031782990904</v>
      </c>
      <c r="G9" s="9">
        <v>103.28369860012164</v>
      </c>
      <c r="H9" s="9">
        <v>99.454519791441726</v>
      </c>
      <c r="I9" s="9">
        <v>102.36807611138875</v>
      </c>
      <c r="J9" s="9">
        <v>105.02817835241146</v>
      </c>
      <c r="K9" s="9">
        <v>104.06024244852838</v>
      </c>
      <c r="L9" s="9">
        <v>103.74803848262353</v>
      </c>
      <c r="M9" s="9">
        <v>104.3491844330248</v>
      </c>
      <c r="N9" s="9">
        <v>106.18281635825237</v>
      </c>
      <c r="O9" s="9">
        <v>106.93521475425474</v>
      </c>
      <c r="P9" s="9">
        <v>107.26885962923355</v>
      </c>
      <c r="Q9" s="9">
        <v>108.90834620045048</v>
      </c>
      <c r="R9" s="9">
        <v>109.93911917875464</v>
      </c>
      <c r="S9" s="9">
        <v>110.83589414099394</v>
      </c>
    </row>
    <row r="10" spans="1:19" ht="24.95" customHeight="1" x14ac:dyDescent="0.25">
      <c r="A10" s="20"/>
      <c r="B10" s="20"/>
      <c r="C10" s="8" t="s">
        <v>130</v>
      </c>
      <c r="D10" s="6" t="s">
        <v>131</v>
      </c>
      <c r="E10" s="9">
        <v>100.00000000000001</v>
      </c>
      <c r="F10" s="9">
        <v>101.03790397644151</v>
      </c>
      <c r="G10" s="9">
        <v>101.78815067073451</v>
      </c>
      <c r="H10" s="9">
        <v>107.1576190007781</v>
      </c>
      <c r="I10" s="9">
        <v>111.9799688107632</v>
      </c>
      <c r="J10" s="9">
        <v>114.43544291686955</v>
      </c>
      <c r="K10" s="9">
        <v>113.4251840411122</v>
      </c>
      <c r="L10" s="9">
        <v>111.14753682858493</v>
      </c>
      <c r="M10" s="9">
        <v>110.69738580817314</v>
      </c>
      <c r="N10" s="9">
        <v>110.79461472272428</v>
      </c>
      <c r="O10" s="9">
        <v>112.2842865692316</v>
      </c>
      <c r="P10" s="9">
        <v>112.50699094791918</v>
      </c>
      <c r="Q10" s="9">
        <v>112.88276121843403</v>
      </c>
      <c r="R10" s="9">
        <v>113.82569828625388</v>
      </c>
      <c r="S10" s="9">
        <v>114.60921494085622</v>
      </c>
    </row>
    <row r="11" spans="1:19" ht="24.95" customHeight="1" x14ac:dyDescent="0.25">
      <c r="A11" s="20"/>
      <c r="B11" s="20"/>
      <c r="C11" s="21" t="s">
        <v>3</v>
      </c>
      <c r="D11" s="6" t="s">
        <v>132</v>
      </c>
      <c r="E11" s="9">
        <v>100.00000000000001</v>
      </c>
      <c r="F11" s="9">
        <v>100.39071733212353</v>
      </c>
      <c r="G11" s="9">
        <v>100.95753119029858</v>
      </c>
      <c r="H11" s="9">
        <v>105.67441948716358</v>
      </c>
      <c r="I11" s="9">
        <v>101.65017936772077</v>
      </c>
      <c r="J11" s="9">
        <v>107.04966582904889</v>
      </c>
      <c r="K11" s="9">
        <v>108.48169840227507</v>
      </c>
      <c r="L11" s="9">
        <v>105.35626140365935</v>
      </c>
      <c r="M11" s="9">
        <v>105.6988268256045</v>
      </c>
      <c r="N11" s="9">
        <v>107.33744590487524</v>
      </c>
      <c r="O11" s="9">
        <v>108.79606771162216</v>
      </c>
      <c r="P11" s="9">
        <v>111.45389217939373</v>
      </c>
      <c r="Q11" s="9">
        <v>111.22323105178131</v>
      </c>
      <c r="R11" s="9">
        <v>113.21489450636571</v>
      </c>
      <c r="S11" s="9">
        <v>114.44060714189077</v>
      </c>
    </row>
    <row r="12" spans="1:19" ht="24.95" customHeight="1" x14ac:dyDescent="0.25">
      <c r="A12" s="20"/>
      <c r="B12" s="20"/>
      <c r="C12" s="21"/>
      <c r="D12" s="6" t="s">
        <v>43</v>
      </c>
      <c r="E12" s="9">
        <v>100.00000000000001</v>
      </c>
      <c r="F12" s="9">
        <v>100.39071733212353</v>
      </c>
      <c r="G12" s="9">
        <v>100.95753119029858</v>
      </c>
      <c r="H12" s="9">
        <v>105.67441948716358</v>
      </c>
      <c r="I12" s="9">
        <v>101.65017936772077</v>
      </c>
      <c r="J12" s="9">
        <v>107.04966582904889</v>
      </c>
      <c r="K12" s="9">
        <v>108.48169840227509</v>
      </c>
      <c r="L12" s="9">
        <v>105.35626140365935</v>
      </c>
      <c r="M12" s="9">
        <v>105.6988268256045</v>
      </c>
      <c r="N12" s="9">
        <v>107.33744590487521</v>
      </c>
      <c r="O12" s="9">
        <v>108.79606771162216</v>
      </c>
      <c r="P12" s="9">
        <v>111.45389217939373</v>
      </c>
      <c r="Q12" s="9">
        <v>111.22323105178131</v>
      </c>
      <c r="R12" s="9">
        <v>113.21489450636571</v>
      </c>
      <c r="S12" s="9">
        <v>114.44060714189077</v>
      </c>
    </row>
    <row r="13" spans="1:19" ht="24.95" customHeight="1" x14ac:dyDescent="0.25">
      <c r="A13" s="20"/>
      <c r="B13" s="20"/>
      <c r="C13" s="6" t="s">
        <v>4</v>
      </c>
      <c r="D13" s="6" t="s">
        <v>133</v>
      </c>
      <c r="E13" s="9">
        <v>100.00000000000001</v>
      </c>
      <c r="F13" s="9">
        <v>106.023127459367</v>
      </c>
      <c r="G13" s="9">
        <v>111.11851955823062</v>
      </c>
      <c r="H13" s="9">
        <v>106.1300648193161</v>
      </c>
      <c r="I13" s="9">
        <v>110.00673184248096</v>
      </c>
      <c r="J13" s="9">
        <v>111.5966632435231</v>
      </c>
      <c r="K13" s="9">
        <v>111.65071936614112</v>
      </c>
      <c r="L13" s="9">
        <v>109.65064877549501</v>
      </c>
      <c r="M13" s="9">
        <v>110.9710122324133</v>
      </c>
      <c r="N13" s="9">
        <v>110.1764327915229</v>
      </c>
      <c r="O13" s="9">
        <v>111.28180533536688</v>
      </c>
      <c r="P13" s="9">
        <v>112.70400225249793</v>
      </c>
      <c r="Q13" s="9">
        <v>115.84598847108938</v>
      </c>
      <c r="R13" s="9">
        <v>117.89901453474317</v>
      </c>
      <c r="S13" s="9">
        <v>121.7570518933266</v>
      </c>
    </row>
    <row r="14" spans="1:19" ht="24.95" customHeight="1" x14ac:dyDescent="0.25">
      <c r="A14" s="20"/>
      <c r="B14" s="20" t="s">
        <v>5</v>
      </c>
      <c r="C14" s="6" t="s">
        <v>6</v>
      </c>
      <c r="D14" s="6" t="s">
        <v>7</v>
      </c>
      <c r="E14" s="9">
        <v>100.00000000000001</v>
      </c>
      <c r="F14" s="9">
        <v>100.44927062388506</v>
      </c>
      <c r="G14" s="9">
        <v>100.4884769632917</v>
      </c>
      <c r="H14" s="9">
        <v>105.49027700610918</v>
      </c>
      <c r="I14" s="9">
        <v>108.36574552214095</v>
      </c>
      <c r="J14" s="9">
        <v>110.9214600997901</v>
      </c>
      <c r="K14" s="9">
        <v>113.06397007026253</v>
      </c>
      <c r="L14" s="9">
        <v>114.24999649734467</v>
      </c>
      <c r="M14" s="9">
        <v>115.34795808076043</v>
      </c>
      <c r="N14" s="9">
        <v>117.28125786071315</v>
      </c>
      <c r="O14" s="9">
        <v>123.02777035274457</v>
      </c>
      <c r="P14" s="9">
        <v>119.88816270966123</v>
      </c>
      <c r="Q14" s="9">
        <v>124.88501565688482</v>
      </c>
      <c r="R14" s="9">
        <v>125.98152736048664</v>
      </c>
      <c r="S14" s="9">
        <v>127.39389853879717</v>
      </c>
    </row>
    <row r="15" spans="1:19" ht="24.95" customHeight="1" x14ac:dyDescent="0.25">
      <c r="A15" s="20"/>
      <c r="B15" s="20"/>
      <c r="C15" s="6" t="s">
        <v>8</v>
      </c>
      <c r="D15" s="6" t="s">
        <v>9</v>
      </c>
      <c r="E15" s="9">
        <v>100.00000000000001</v>
      </c>
      <c r="F15" s="9">
        <v>101.25270680278773</v>
      </c>
      <c r="G15" s="9">
        <v>101.4051863760611</v>
      </c>
      <c r="H15" s="9">
        <v>105.33172687171758</v>
      </c>
      <c r="I15" s="9">
        <v>108.2041768971319</v>
      </c>
      <c r="J15" s="9">
        <v>111.24966431186054</v>
      </c>
      <c r="K15" s="9">
        <v>113.21729354706858</v>
      </c>
      <c r="L15" s="9">
        <v>113.95713386324142</v>
      </c>
      <c r="M15" s="9">
        <v>115.67880162405432</v>
      </c>
      <c r="N15" s="9">
        <v>119.07865022552562</v>
      </c>
      <c r="O15" s="9">
        <v>122.1912039307764</v>
      </c>
      <c r="P15" s="9">
        <v>120.77129951798861</v>
      </c>
      <c r="Q15" s="9">
        <v>124.35688278248359</v>
      </c>
      <c r="R15" s="9">
        <v>125.01976489165438</v>
      </c>
      <c r="S15" s="9">
        <v>125.32281998475159</v>
      </c>
    </row>
    <row r="16" spans="1:19" ht="24.95" customHeight="1" x14ac:dyDescent="0.25">
      <c r="A16" s="20"/>
      <c r="B16" s="20" t="s">
        <v>10</v>
      </c>
      <c r="C16" s="20" t="s">
        <v>11</v>
      </c>
      <c r="D16" s="6" t="s">
        <v>134</v>
      </c>
      <c r="E16" s="9">
        <v>100</v>
      </c>
      <c r="F16" s="9">
        <v>101.86691435199825</v>
      </c>
      <c r="G16" s="9">
        <v>103.73293400300345</v>
      </c>
      <c r="H16" s="9">
        <v>99.516869211662382</v>
      </c>
      <c r="I16" s="9">
        <v>99.550753177173945</v>
      </c>
      <c r="J16" s="9">
        <v>100.47531047271904</v>
      </c>
      <c r="K16" s="9">
        <v>104.39820586905194</v>
      </c>
      <c r="L16" s="9">
        <v>103.5546207870613</v>
      </c>
      <c r="M16" s="9">
        <v>105.39876364526336</v>
      </c>
      <c r="N16" s="9">
        <v>104.23512214854635</v>
      </c>
      <c r="O16" s="9">
        <v>106.00892414048585</v>
      </c>
      <c r="P16" s="9">
        <v>107.70943758437431</v>
      </c>
      <c r="Q16" s="9">
        <v>110.97946021220625</v>
      </c>
      <c r="R16" s="9">
        <v>111.25975410442123</v>
      </c>
      <c r="S16" s="9">
        <v>113.66717389410059</v>
      </c>
    </row>
    <row r="17" spans="1:19" ht="24.95" customHeight="1" x14ac:dyDescent="0.25">
      <c r="A17" s="20"/>
      <c r="B17" s="20"/>
      <c r="C17" s="20"/>
      <c r="D17" s="6" t="s">
        <v>12</v>
      </c>
      <c r="E17" s="9">
        <v>100.00000000000001</v>
      </c>
      <c r="F17" s="9">
        <v>106.2675588516112</v>
      </c>
      <c r="G17" s="9">
        <v>106.98675505018916</v>
      </c>
      <c r="H17" s="9">
        <v>117.06846303823909</v>
      </c>
      <c r="I17" s="9">
        <v>112.39894669501179</v>
      </c>
      <c r="J17" s="9">
        <v>114.81010578026086</v>
      </c>
      <c r="K17" s="9">
        <v>115.06352931624602</v>
      </c>
      <c r="L17" s="9">
        <v>119.2647419011293</v>
      </c>
      <c r="M17" s="9">
        <v>119.08536750833835</v>
      </c>
      <c r="N17" s="9">
        <v>118.88592731160803</v>
      </c>
      <c r="O17" s="9">
        <v>119.98013415470854</v>
      </c>
      <c r="P17" s="9">
        <v>122.38908770051141</v>
      </c>
      <c r="Q17" s="9">
        <v>125.31323521404403</v>
      </c>
      <c r="R17" s="9">
        <v>125.39309836302795</v>
      </c>
      <c r="S17" s="9">
        <v>127.20607005538649</v>
      </c>
    </row>
    <row r="18" spans="1:19" ht="24.95" customHeight="1" x14ac:dyDescent="0.25">
      <c r="A18" s="20"/>
      <c r="B18" s="20"/>
      <c r="C18" s="6" t="s">
        <v>13</v>
      </c>
      <c r="D18" s="6" t="s">
        <v>135</v>
      </c>
      <c r="E18" s="9">
        <v>100.00000000000001</v>
      </c>
      <c r="F18" s="9">
        <v>101.30791400307405</v>
      </c>
      <c r="G18" s="9">
        <v>105.85049055699956</v>
      </c>
      <c r="H18" s="9">
        <v>94.95903002419999</v>
      </c>
      <c r="I18" s="9">
        <v>98.172578665584069</v>
      </c>
      <c r="J18" s="9">
        <v>106.10159020844384</v>
      </c>
      <c r="K18" s="9">
        <v>105.32376804499356</v>
      </c>
      <c r="L18" s="9">
        <v>103.80090692295923</v>
      </c>
      <c r="M18" s="9">
        <v>104.71077383061574</v>
      </c>
      <c r="N18" s="9">
        <v>104.13994557301965</v>
      </c>
      <c r="O18" s="9">
        <v>105.10003838688134</v>
      </c>
      <c r="P18" s="9">
        <v>104.04261252878247</v>
      </c>
      <c r="Q18" s="9">
        <v>105.19620355053814</v>
      </c>
      <c r="R18" s="9">
        <v>107.05177313011377</v>
      </c>
      <c r="S18" s="9">
        <v>109.05976382101419</v>
      </c>
    </row>
    <row r="19" spans="1:19" ht="24.95" customHeight="1" x14ac:dyDescent="0.25">
      <c r="A19" s="20"/>
      <c r="B19" s="20" t="s">
        <v>14</v>
      </c>
      <c r="C19" s="6" t="s">
        <v>15</v>
      </c>
      <c r="D19" s="6" t="s">
        <v>136</v>
      </c>
      <c r="E19" s="9">
        <v>100.00000000000001</v>
      </c>
      <c r="F19" s="9">
        <v>101.27137230042129</v>
      </c>
      <c r="G19" s="9">
        <v>102.98609270291126</v>
      </c>
      <c r="H19" s="9">
        <v>96.487398370745424</v>
      </c>
      <c r="I19" s="9">
        <v>99.991798803111109</v>
      </c>
      <c r="J19" s="9">
        <v>105.1646094756026</v>
      </c>
      <c r="K19" s="9">
        <v>105.03564894264517</v>
      </c>
      <c r="L19" s="9">
        <v>108.40200037491257</v>
      </c>
      <c r="M19" s="9">
        <v>108.83888249429629</v>
      </c>
      <c r="N19" s="9">
        <v>110.94179994036205</v>
      </c>
      <c r="O19" s="9">
        <v>114.9493067879351</v>
      </c>
      <c r="P19" s="9">
        <v>113.86465000782326</v>
      </c>
      <c r="Q19" s="9">
        <v>115.04306636996832</v>
      </c>
      <c r="R19" s="9">
        <v>116.52357862617492</v>
      </c>
      <c r="S19" s="9">
        <v>116.36649603526411</v>
      </c>
    </row>
    <row r="20" spans="1:19" ht="24.95" customHeight="1" x14ac:dyDescent="0.25">
      <c r="A20" s="20"/>
      <c r="B20" s="20"/>
      <c r="C20" s="6" t="s">
        <v>16</v>
      </c>
      <c r="D20" s="6" t="s">
        <v>137</v>
      </c>
      <c r="E20" s="9">
        <v>100.00000000000001</v>
      </c>
      <c r="F20" s="9">
        <v>105.62300248051035</v>
      </c>
      <c r="G20" s="9">
        <v>108.60413411044107</v>
      </c>
      <c r="H20" s="9">
        <v>101.31365048386658</v>
      </c>
      <c r="I20" s="9">
        <v>96.413578699173826</v>
      </c>
      <c r="J20" s="9">
        <v>108.10456978270615</v>
      </c>
      <c r="K20" s="9">
        <v>107.3560029735321</v>
      </c>
      <c r="L20" s="9">
        <v>110.01702034237751</v>
      </c>
      <c r="M20" s="9">
        <v>112.23336822799051</v>
      </c>
      <c r="N20" s="9">
        <v>113.52649180229574</v>
      </c>
      <c r="O20" s="9">
        <v>115.45501018699308</v>
      </c>
      <c r="P20" s="9">
        <v>114.89696359605793</v>
      </c>
      <c r="Q20" s="9">
        <v>116.00137498496585</v>
      </c>
      <c r="R20" s="9">
        <v>118.23737313655126</v>
      </c>
      <c r="S20" s="9">
        <v>119.77274434703391</v>
      </c>
    </row>
    <row r="21" spans="1:19" ht="24.95" customHeight="1" x14ac:dyDescent="0.25">
      <c r="A21" s="20"/>
      <c r="B21" s="20"/>
      <c r="C21" s="6" t="s">
        <v>17</v>
      </c>
      <c r="D21" s="6" t="s">
        <v>138</v>
      </c>
      <c r="E21" s="9">
        <v>100.00000000000001</v>
      </c>
      <c r="F21" s="9">
        <v>106.43159733793618</v>
      </c>
      <c r="G21" s="9">
        <v>112.96161963833728</v>
      </c>
      <c r="H21" s="9">
        <v>104.94811481593953</v>
      </c>
      <c r="I21" s="9">
        <v>101.2444855180957</v>
      </c>
      <c r="J21" s="9">
        <v>102.89109298246618</v>
      </c>
      <c r="K21" s="9">
        <v>103.37799473951962</v>
      </c>
      <c r="L21" s="9">
        <v>104.69412745556727</v>
      </c>
      <c r="M21" s="9">
        <v>106.58501528890831</v>
      </c>
      <c r="N21" s="9">
        <v>109.56177917155655</v>
      </c>
      <c r="O21" s="9">
        <v>109.90715602875756</v>
      </c>
      <c r="P21" s="9">
        <v>110.29536046039871</v>
      </c>
      <c r="Q21" s="9">
        <v>112.23412632224877</v>
      </c>
      <c r="R21" s="9">
        <v>112.78001350865397</v>
      </c>
      <c r="S21" s="9">
        <v>113.00749721962538</v>
      </c>
    </row>
    <row r="22" spans="1:19" ht="24.95" customHeight="1" x14ac:dyDescent="0.25">
      <c r="A22" s="20"/>
      <c r="B22" s="20" t="s">
        <v>18</v>
      </c>
      <c r="C22" s="20" t="s">
        <v>94</v>
      </c>
      <c r="D22" s="6" t="s">
        <v>139</v>
      </c>
      <c r="E22" s="9">
        <v>100.00000000000001</v>
      </c>
      <c r="F22" s="9">
        <v>102.50897244771996</v>
      </c>
      <c r="G22" s="9">
        <v>104.22012699001688</v>
      </c>
      <c r="H22" s="9">
        <v>101.34864595390869</v>
      </c>
      <c r="I22" s="9">
        <v>101.34978079249598</v>
      </c>
      <c r="J22" s="9">
        <v>101.11243961401161</v>
      </c>
      <c r="K22" s="9">
        <v>102.37797683496514</v>
      </c>
      <c r="L22" s="9">
        <v>104.58499039590025</v>
      </c>
      <c r="M22" s="9">
        <v>104.17233992719186</v>
      </c>
      <c r="N22" s="9">
        <v>105.33424109911469</v>
      </c>
      <c r="O22" s="9">
        <v>103.46076350962869</v>
      </c>
      <c r="P22" s="9">
        <v>107.33726407584442</v>
      </c>
      <c r="Q22" s="9">
        <v>108.57999565481585</v>
      </c>
      <c r="R22" s="9">
        <v>110.67800037444495</v>
      </c>
      <c r="S22" s="9">
        <v>113.66313252841798</v>
      </c>
    </row>
    <row r="23" spans="1:19" ht="24.95" customHeight="1" x14ac:dyDescent="0.25">
      <c r="A23" s="20"/>
      <c r="B23" s="20"/>
      <c r="C23" s="20"/>
      <c r="D23" s="6" t="s">
        <v>140</v>
      </c>
      <c r="E23" s="9">
        <v>100.00000000000001</v>
      </c>
      <c r="F23" s="9">
        <v>101.92060235752966</v>
      </c>
      <c r="G23" s="9">
        <v>103.52150486657735</v>
      </c>
      <c r="H23" s="9">
        <v>100.72361820849083</v>
      </c>
      <c r="I23" s="9">
        <v>100.42304341680462</v>
      </c>
      <c r="J23" s="9">
        <v>99.306656400314225</v>
      </c>
      <c r="K23" s="9">
        <v>101.00347755524757</v>
      </c>
      <c r="L23" s="9">
        <v>102.27927339033526</v>
      </c>
      <c r="M23" s="9">
        <v>103.8407064291205</v>
      </c>
      <c r="N23" s="9">
        <v>105.01490017273008</v>
      </c>
      <c r="O23" s="9">
        <v>99.79584815701682</v>
      </c>
      <c r="P23" s="9">
        <v>105.62070973892166</v>
      </c>
      <c r="Q23" s="9">
        <v>106.93195126938134</v>
      </c>
      <c r="R23" s="9">
        <v>108.70002514835242</v>
      </c>
      <c r="S23" s="9">
        <v>110.00313866405781</v>
      </c>
    </row>
    <row r="24" spans="1:19" ht="24.95" customHeight="1" x14ac:dyDescent="0.25">
      <c r="A24" s="20"/>
      <c r="B24" s="20"/>
      <c r="C24" s="6" t="s">
        <v>92</v>
      </c>
      <c r="D24" s="6" t="s">
        <v>141</v>
      </c>
      <c r="E24" s="9">
        <v>100.00000000000001</v>
      </c>
      <c r="F24" s="9">
        <v>104.85160115936979</v>
      </c>
      <c r="G24" s="9">
        <v>107.74137227994284</v>
      </c>
      <c r="H24" s="9">
        <v>99.553890679846376</v>
      </c>
      <c r="I24" s="9">
        <v>98.620487384986106</v>
      </c>
      <c r="J24" s="9">
        <v>99.269909411128026</v>
      </c>
      <c r="K24" s="9">
        <v>102.09568623658477</v>
      </c>
      <c r="L24" s="9">
        <v>105.06840206755076</v>
      </c>
      <c r="M24" s="9">
        <v>105.52746250021671</v>
      </c>
      <c r="N24" s="9">
        <v>107.6098742141739</v>
      </c>
      <c r="O24" s="9">
        <v>103.65634887081926</v>
      </c>
      <c r="P24" s="9">
        <v>108.09719424045461</v>
      </c>
      <c r="Q24" s="9">
        <v>109.38316771886934</v>
      </c>
      <c r="R24" s="9">
        <v>110.67083819210845</v>
      </c>
      <c r="S24" s="9">
        <v>112.56628383149646</v>
      </c>
    </row>
    <row r="25" spans="1:19" ht="24.95" customHeight="1" x14ac:dyDescent="0.25">
      <c r="A25" s="20" t="s">
        <v>142</v>
      </c>
      <c r="B25" s="20" t="s">
        <v>23</v>
      </c>
      <c r="C25" s="6" t="s">
        <v>24</v>
      </c>
      <c r="D25" s="6" t="s">
        <v>143</v>
      </c>
      <c r="E25" s="9">
        <v>100.00000000000001</v>
      </c>
      <c r="F25" s="9">
        <v>104.30157156723911</v>
      </c>
      <c r="G25" s="9">
        <v>105.40028976699988</v>
      </c>
      <c r="H25" s="9">
        <v>96.687794840664139</v>
      </c>
      <c r="I25" s="9">
        <v>97.450090541278996</v>
      </c>
      <c r="J25" s="9">
        <v>101.10249706271586</v>
      </c>
      <c r="K25" s="9">
        <v>103.05926417997652</v>
      </c>
      <c r="L25" s="9">
        <v>105.06393296704464</v>
      </c>
      <c r="M25" s="9">
        <v>103.16244600859811</v>
      </c>
      <c r="N25" s="9">
        <v>104.03411094884717</v>
      </c>
      <c r="O25" s="9">
        <v>105.26299043555304</v>
      </c>
      <c r="P25" s="9">
        <v>104.41698157181703</v>
      </c>
      <c r="Q25" s="9">
        <v>103.98729604940893</v>
      </c>
      <c r="R25" s="9">
        <v>106.09616919898397</v>
      </c>
      <c r="S25" s="9">
        <v>106.97263852359285</v>
      </c>
    </row>
    <row r="26" spans="1:19" ht="24.95" customHeight="1" x14ac:dyDescent="0.25">
      <c r="A26" s="20"/>
      <c r="B26" s="20"/>
      <c r="C26" s="20" t="s">
        <v>25</v>
      </c>
      <c r="D26" s="6" t="s">
        <v>144</v>
      </c>
      <c r="E26" s="9">
        <v>100.00000000000001</v>
      </c>
      <c r="F26" s="9">
        <v>99.960012590271319</v>
      </c>
      <c r="G26" s="9">
        <v>101.09052009336483</v>
      </c>
      <c r="H26" s="9">
        <v>101.81230536907356</v>
      </c>
      <c r="I26" s="9">
        <v>96.95340262962479</v>
      </c>
      <c r="J26" s="9">
        <v>102.40937825281709</v>
      </c>
      <c r="K26" s="9">
        <v>100.77248523155893</v>
      </c>
      <c r="L26" s="9">
        <v>104.30260347004473</v>
      </c>
      <c r="M26" s="9">
        <v>105.57103794806379</v>
      </c>
      <c r="N26" s="9">
        <v>107.48625067926685</v>
      </c>
      <c r="O26" s="9">
        <v>109.33942352701749</v>
      </c>
      <c r="P26" s="9">
        <v>108.97528785901306</v>
      </c>
      <c r="Q26" s="9">
        <v>110.9888319526291</v>
      </c>
      <c r="R26" s="9">
        <v>112.54947773845424</v>
      </c>
      <c r="S26" s="9">
        <v>113.78199104178317</v>
      </c>
    </row>
    <row r="27" spans="1:19" ht="24.95" customHeight="1" x14ac:dyDescent="0.25">
      <c r="A27" s="20"/>
      <c r="B27" s="20"/>
      <c r="C27" s="20"/>
      <c r="D27" s="6" t="s">
        <v>145</v>
      </c>
      <c r="E27" s="9">
        <v>100.00000000000001</v>
      </c>
      <c r="F27" s="9">
        <v>102.14610303111374</v>
      </c>
      <c r="G27" s="9">
        <v>104.34391904501919</v>
      </c>
      <c r="H27" s="9">
        <v>103.26386798479074</v>
      </c>
      <c r="I27" s="9">
        <v>101.59336344954203</v>
      </c>
      <c r="J27" s="9">
        <v>101.90947659190391</v>
      </c>
      <c r="K27" s="9">
        <v>103.5669282431857</v>
      </c>
      <c r="L27" s="9">
        <v>105.61439258285915</v>
      </c>
      <c r="M27" s="9">
        <v>105.73807267399454</v>
      </c>
      <c r="N27" s="9">
        <v>107.09398343751768</v>
      </c>
      <c r="O27" s="9">
        <v>108.18360524998809</v>
      </c>
      <c r="P27" s="9">
        <v>108.72088058541731</v>
      </c>
      <c r="Q27" s="9">
        <v>109.00344557051152</v>
      </c>
      <c r="R27" s="9">
        <v>110.71991767182251</v>
      </c>
      <c r="S27" s="9">
        <v>111.69811277000889</v>
      </c>
    </row>
    <row r="28" spans="1:19" ht="24.95" customHeight="1" x14ac:dyDescent="0.25">
      <c r="A28" s="20" t="s">
        <v>95</v>
      </c>
      <c r="B28" s="20" t="s">
        <v>146</v>
      </c>
      <c r="C28" s="6" t="s">
        <v>89</v>
      </c>
      <c r="D28" s="6" t="s">
        <v>147</v>
      </c>
      <c r="E28" s="9">
        <v>100.00000000000001</v>
      </c>
      <c r="F28" s="9">
        <v>101.8207276667389</v>
      </c>
      <c r="G28" s="9">
        <v>105.07589736182588</v>
      </c>
      <c r="H28" s="9">
        <v>101.11344868409789</v>
      </c>
      <c r="I28" s="9">
        <v>103.77586324628503</v>
      </c>
      <c r="J28" s="9">
        <v>104.44863624425226</v>
      </c>
      <c r="K28" s="9">
        <v>103.13967847734837</v>
      </c>
      <c r="L28" s="9">
        <v>104.36699390010999</v>
      </c>
      <c r="M28" s="9">
        <v>106.0076879449839</v>
      </c>
      <c r="N28" s="9">
        <v>105.6561104271702</v>
      </c>
      <c r="O28" s="9">
        <v>106.7467227175889</v>
      </c>
      <c r="P28" s="9">
        <v>107.19891078059413</v>
      </c>
      <c r="Q28" s="9">
        <v>106.35349488994987</v>
      </c>
      <c r="R28" s="9">
        <v>107.10494176056272</v>
      </c>
      <c r="S28" s="9">
        <v>107.28487253444621</v>
      </c>
    </row>
    <row r="29" spans="1:19" ht="24.95" customHeight="1" x14ac:dyDescent="0.25">
      <c r="A29" s="20"/>
      <c r="B29" s="20"/>
      <c r="C29" s="6" t="s">
        <v>90</v>
      </c>
      <c r="D29" s="6" t="s">
        <v>148</v>
      </c>
      <c r="E29" s="9">
        <v>100.00000000000001</v>
      </c>
      <c r="F29" s="9">
        <v>100.29176298393494</v>
      </c>
      <c r="G29" s="9">
        <v>101.23276182821073</v>
      </c>
      <c r="H29" s="9">
        <v>96.241856043882464</v>
      </c>
      <c r="I29" s="9">
        <v>104.4966799277602</v>
      </c>
      <c r="J29" s="9">
        <v>106.24313402196211</v>
      </c>
      <c r="K29" s="9">
        <v>109.84212833026727</v>
      </c>
      <c r="L29" s="9">
        <v>105.1519192059952</v>
      </c>
      <c r="M29" s="9">
        <v>106.49896232133445</v>
      </c>
      <c r="N29" s="9">
        <v>106.6016878769459</v>
      </c>
      <c r="O29" s="9">
        <v>97.864889528094906</v>
      </c>
      <c r="P29" s="9">
        <v>106.4293714331935</v>
      </c>
      <c r="Q29" s="9">
        <v>109.01323469012438</v>
      </c>
      <c r="R29" s="9">
        <v>110.70645528155342</v>
      </c>
      <c r="S29" s="9">
        <v>111.94567382366084</v>
      </c>
    </row>
    <row r="30" spans="1:19" ht="24.95" customHeight="1" x14ac:dyDescent="0.25">
      <c r="A30" s="20"/>
      <c r="B30" s="20"/>
      <c r="C30" s="6" t="s">
        <v>149</v>
      </c>
      <c r="D30" s="6" t="s">
        <v>150</v>
      </c>
      <c r="E30" s="9">
        <v>100.00000000000001</v>
      </c>
      <c r="F30" s="9">
        <v>100.20900502482593</v>
      </c>
      <c r="G30" s="9">
        <v>101.71358117990425</v>
      </c>
      <c r="H30" s="9">
        <v>112.49234742515195</v>
      </c>
      <c r="I30" s="9">
        <v>111.4980625677189</v>
      </c>
      <c r="J30" s="9">
        <v>109.31854685250561</v>
      </c>
      <c r="K30" s="9">
        <v>108.58352969695909</v>
      </c>
      <c r="L30" s="9">
        <v>113.16270234876386</v>
      </c>
      <c r="M30" s="9">
        <v>112.55633777701968</v>
      </c>
      <c r="N30" s="9">
        <v>110.76257410407707</v>
      </c>
      <c r="O30" s="9">
        <v>113.70296158604729</v>
      </c>
      <c r="P30" s="9">
        <v>108.60627740340038</v>
      </c>
      <c r="Q30" s="9">
        <v>108.69894351146014</v>
      </c>
      <c r="R30" s="9">
        <v>109.89918916569721</v>
      </c>
      <c r="S30" s="9">
        <v>110.38580601468585</v>
      </c>
    </row>
    <row r="31" spans="1:19" ht="24.95" customHeight="1" x14ac:dyDescent="0.25">
      <c r="A31" s="20"/>
      <c r="B31" s="20"/>
      <c r="C31" s="6" t="s">
        <v>26</v>
      </c>
      <c r="D31" s="6" t="s">
        <v>151</v>
      </c>
      <c r="E31" s="9">
        <v>100.00000000000001</v>
      </c>
      <c r="F31" s="9">
        <v>101.31134512723131</v>
      </c>
      <c r="G31" s="9">
        <v>102.20493265204712</v>
      </c>
      <c r="H31" s="9">
        <v>100.28706443251039</v>
      </c>
      <c r="I31" s="9">
        <v>99.771512966040817</v>
      </c>
      <c r="J31" s="9">
        <v>101.68845976554776</v>
      </c>
      <c r="K31" s="9">
        <v>101.00873162201559</v>
      </c>
      <c r="L31" s="9">
        <v>100.77605030960777</v>
      </c>
      <c r="M31" s="9">
        <v>102.39961095057541</v>
      </c>
      <c r="N31" s="9">
        <v>103.41818067333585</v>
      </c>
      <c r="O31" s="9">
        <v>103.48185977582897</v>
      </c>
      <c r="P31" s="9">
        <v>103.90177985381372</v>
      </c>
      <c r="Q31" s="9">
        <v>104.57073555270991</v>
      </c>
      <c r="R31" s="9">
        <v>104.88648398233711</v>
      </c>
      <c r="S31" s="9">
        <v>105.18801697448565</v>
      </c>
    </row>
    <row r="32" spans="1:19" ht="24.95" customHeight="1" x14ac:dyDescent="0.25">
      <c r="A32" s="20"/>
      <c r="B32" s="20"/>
      <c r="C32" s="6" t="s">
        <v>152</v>
      </c>
      <c r="D32" s="6" t="s">
        <v>153</v>
      </c>
      <c r="E32" s="9">
        <v>100.00000000000001</v>
      </c>
      <c r="F32" s="9">
        <v>100.76966510506772</v>
      </c>
      <c r="G32" s="9">
        <v>102.48749741698484</v>
      </c>
      <c r="H32" s="9">
        <v>97.581202561238101</v>
      </c>
      <c r="I32" s="9">
        <v>104.61414507251207</v>
      </c>
      <c r="J32" s="9">
        <v>105.94683553670927</v>
      </c>
      <c r="K32" s="9">
        <v>107.26986250851144</v>
      </c>
      <c r="L32" s="9">
        <v>104.5306409359921</v>
      </c>
      <c r="M32" s="9">
        <v>105.85422856431046</v>
      </c>
      <c r="N32" s="9">
        <v>105.46250053359216</v>
      </c>
      <c r="O32" s="9">
        <v>100.59393600225793</v>
      </c>
      <c r="P32" s="9">
        <v>106.69534078196257</v>
      </c>
      <c r="Q32" s="9">
        <v>107.44343781434186</v>
      </c>
      <c r="R32" s="9">
        <v>108.96472155645617</v>
      </c>
      <c r="S32" s="9">
        <v>110.31851874264051</v>
      </c>
    </row>
    <row r="33" spans="1:19" ht="24.95" customHeight="1" x14ac:dyDescent="0.25">
      <c r="A33" s="20"/>
      <c r="B33" s="20"/>
      <c r="C33" s="6" t="s">
        <v>27</v>
      </c>
      <c r="D33" s="6" t="s">
        <v>28</v>
      </c>
      <c r="E33" s="9">
        <v>100.00000000000001</v>
      </c>
      <c r="F33" s="9">
        <v>100.20662198094129</v>
      </c>
      <c r="G33" s="9">
        <v>100.82943830522839</v>
      </c>
      <c r="H33" s="9">
        <v>104.36039842320108</v>
      </c>
      <c r="I33" s="9">
        <v>106.99080659765306</v>
      </c>
      <c r="J33" s="9">
        <v>108.35093452562091</v>
      </c>
      <c r="K33" s="9">
        <v>110.69971918299346</v>
      </c>
      <c r="L33" s="9">
        <v>115.04148734743993</v>
      </c>
      <c r="M33" s="9">
        <v>116.41710106555252</v>
      </c>
      <c r="N33" s="9">
        <v>117.06708241188964</v>
      </c>
      <c r="O33" s="9">
        <v>118.52346500277959</v>
      </c>
      <c r="P33" s="9">
        <v>117.51498456854989</v>
      </c>
      <c r="Q33" s="9">
        <v>119.80848496519891</v>
      </c>
      <c r="R33" s="9">
        <v>119.92129315114681</v>
      </c>
      <c r="S33" s="9">
        <v>120.57741968789659</v>
      </c>
    </row>
    <row r="34" spans="1:19" ht="24.95" customHeight="1" x14ac:dyDescent="0.25">
      <c r="A34" s="20"/>
      <c r="B34" s="20" t="s">
        <v>29</v>
      </c>
      <c r="C34" s="20" t="s">
        <v>91</v>
      </c>
      <c r="D34" s="6" t="s">
        <v>154</v>
      </c>
      <c r="E34" s="9">
        <v>100.00000000000001</v>
      </c>
      <c r="F34" s="9">
        <v>101.66954547359856</v>
      </c>
      <c r="G34" s="9">
        <v>102.25753730878485</v>
      </c>
      <c r="H34" s="9">
        <v>96.5279086845579</v>
      </c>
      <c r="I34" s="9">
        <v>101.81962382483032</v>
      </c>
      <c r="J34" s="9">
        <v>104.32742339167423</v>
      </c>
      <c r="K34" s="9">
        <v>106.93311137497825</v>
      </c>
      <c r="L34" s="9">
        <v>106.10644774521566</v>
      </c>
      <c r="M34" s="9">
        <v>107.20937394471412</v>
      </c>
      <c r="N34" s="9">
        <v>107.84415881154018</v>
      </c>
      <c r="O34" s="9">
        <v>107.953338424001</v>
      </c>
      <c r="P34" s="9">
        <v>110.2261832319797</v>
      </c>
      <c r="Q34" s="9">
        <v>113.110602703653</v>
      </c>
      <c r="R34" s="9">
        <v>114.32511816849723</v>
      </c>
      <c r="S34" s="9">
        <v>117.00447544776247</v>
      </c>
    </row>
    <row r="35" spans="1:19" ht="24.95" customHeight="1" x14ac:dyDescent="0.25">
      <c r="A35" s="20"/>
      <c r="B35" s="20"/>
      <c r="C35" s="20"/>
      <c r="D35" s="6" t="s">
        <v>155</v>
      </c>
      <c r="E35" s="9">
        <v>100.00000000000001</v>
      </c>
      <c r="F35" s="9">
        <v>105.34784691464445</v>
      </c>
      <c r="G35" s="9">
        <v>108.052045990869</v>
      </c>
      <c r="H35" s="9">
        <v>96.353995678187843</v>
      </c>
      <c r="I35" s="9">
        <v>105.58669907272413</v>
      </c>
      <c r="J35" s="9">
        <v>106.17118818683809</v>
      </c>
      <c r="K35" s="9">
        <v>109.43731523906276</v>
      </c>
      <c r="L35" s="9">
        <v>108.22758401557982</v>
      </c>
      <c r="M35" s="9">
        <v>108.70373610559913</v>
      </c>
      <c r="N35" s="9">
        <v>108.53969104971542</v>
      </c>
      <c r="O35" s="9">
        <v>108.71265044168999</v>
      </c>
      <c r="P35" s="9">
        <v>107.38390470967508</v>
      </c>
      <c r="Q35" s="9">
        <v>111.09724175995642</v>
      </c>
      <c r="R35" s="9">
        <v>112.79646259221062</v>
      </c>
      <c r="S35" s="9">
        <v>115.96698736213075</v>
      </c>
    </row>
    <row r="36" spans="1:19" ht="24.95" customHeight="1" x14ac:dyDescent="0.25">
      <c r="A36" s="20"/>
      <c r="B36" s="20"/>
      <c r="C36" s="6" t="s">
        <v>30</v>
      </c>
      <c r="D36" s="6" t="s">
        <v>154</v>
      </c>
      <c r="E36" s="9">
        <v>100.00000000000001</v>
      </c>
      <c r="F36" s="9">
        <v>100.42100682341034</v>
      </c>
      <c r="G36" s="9">
        <v>101.17579731007515</v>
      </c>
      <c r="H36" s="9">
        <v>101.0656574464146</v>
      </c>
      <c r="I36" s="9">
        <v>99.607500130472886</v>
      </c>
      <c r="J36" s="9">
        <v>101.42812566519819</v>
      </c>
      <c r="K36" s="9">
        <v>103.40736949834677</v>
      </c>
      <c r="L36" s="9">
        <v>106.32816989347626</v>
      </c>
      <c r="M36" s="9">
        <v>107.87905445367039</v>
      </c>
      <c r="N36" s="9">
        <v>109.64268650184465</v>
      </c>
      <c r="O36" s="9">
        <v>103.87554375872756</v>
      </c>
      <c r="P36" s="9">
        <v>110.36376559374911</v>
      </c>
      <c r="Q36" s="9">
        <v>113.23919646749327</v>
      </c>
      <c r="R36" s="9">
        <v>114.70712520414908</v>
      </c>
      <c r="S36" s="9">
        <v>117.58008775626793</v>
      </c>
    </row>
    <row r="37" spans="1:19" ht="24.95" customHeight="1" x14ac:dyDescent="0.25">
      <c r="A37" s="20"/>
      <c r="B37" s="20"/>
      <c r="C37" s="20" t="s">
        <v>31</v>
      </c>
      <c r="D37" s="6" t="s">
        <v>32</v>
      </c>
      <c r="E37" s="9">
        <v>100.00000000000001</v>
      </c>
      <c r="F37" s="9">
        <v>100.00000000000001</v>
      </c>
      <c r="G37" s="9">
        <v>100.03330597999998</v>
      </c>
      <c r="H37" s="9">
        <v>97.247536869858351</v>
      </c>
      <c r="I37" s="9">
        <v>103.98700099817395</v>
      </c>
      <c r="J37" s="9">
        <v>105.98872518722963</v>
      </c>
      <c r="K37" s="9">
        <v>105.31820081467143</v>
      </c>
      <c r="L37" s="9">
        <v>110.63602913008117</v>
      </c>
      <c r="M37" s="9">
        <v>112.39014701400401</v>
      </c>
      <c r="N37" s="9">
        <v>114.14261450704474</v>
      </c>
      <c r="O37" s="9">
        <v>114.14775872908788</v>
      </c>
      <c r="P37" s="9">
        <v>115.78710987342114</v>
      </c>
      <c r="Q37" s="9">
        <v>115.67313300984802</v>
      </c>
      <c r="R37" s="9">
        <v>115.73490370501489</v>
      </c>
      <c r="S37" s="9">
        <v>115.3509512339851</v>
      </c>
    </row>
    <row r="38" spans="1:19" ht="24.95" customHeight="1" x14ac:dyDescent="0.25">
      <c r="A38" s="20"/>
      <c r="B38" s="20"/>
      <c r="C38" s="20"/>
      <c r="D38" s="6" t="s">
        <v>33</v>
      </c>
      <c r="E38" s="9">
        <v>100.00000000000001</v>
      </c>
      <c r="F38" s="9">
        <v>100.00000000000001</v>
      </c>
      <c r="G38" s="9">
        <v>100.35135369812888</v>
      </c>
      <c r="H38" s="9">
        <v>93.503823501988421</v>
      </c>
      <c r="I38" s="9">
        <v>102.83817113813868</v>
      </c>
      <c r="J38" s="9">
        <v>102.53199380056496</v>
      </c>
      <c r="K38" s="9">
        <v>103.48496084781934</v>
      </c>
      <c r="L38" s="9">
        <v>105.84631127816832</v>
      </c>
      <c r="M38" s="9">
        <v>105.07430128880422</v>
      </c>
      <c r="N38" s="9">
        <v>106.94693072847959</v>
      </c>
      <c r="O38" s="9">
        <v>94.920721183156502</v>
      </c>
      <c r="P38" s="9">
        <v>105.14386896585633</v>
      </c>
      <c r="Q38" s="9">
        <v>106.62866058745018</v>
      </c>
      <c r="R38" s="9">
        <v>109.09236478632668</v>
      </c>
      <c r="S38" s="9">
        <v>111.58551618216661</v>
      </c>
    </row>
    <row r="39" spans="1:19" ht="24.95" customHeight="1" x14ac:dyDescent="0.25">
      <c r="A39" s="21" t="s">
        <v>156</v>
      </c>
      <c r="B39" s="20" t="s">
        <v>34</v>
      </c>
      <c r="C39" s="6" t="s">
        <v>157</v>
      </c>
      <c r="D39" s="6" t="s">
        <v>158</v>
      </c>
      <c r="E39" s="9">
        <v>100.00000000000001</v>
      </c>
      <c r="F39" s="9">
        <v>101.64995736012496</v>
      </c>
      <c r="G39" s="9">
        <v>103.29114060123791</v>
      </c>
      <c r="H39" s="9">
        <v>100.21189278281297</v>
      </c>
      <c r="I39" s="9">
        <v>100.91474405908031</v>
      </c>
      <c r="J39" s="9">
        <v>101.55787727494227</v>
      </c>
      <c r="K39" s="9">
        <v>103.89507454686429</v>
      </c>
      <c r="L39" s="9">
        <v>101.82241407181691</v>
      </c>
      <c r="M39" s="9">
        <v>101.72190905935908</v>
      </c>
      <c r="N39" s="9">
        <v>99.185572745675543</v>
      </c>
      <c r="O39" s="9">
        <v>100.54166017914437</v>
      </c>
      <c r="P39" s="9">
        <v>99.067495313129697</v>
      </c>
      <c r="Q39" s="9">
        <v>101.5571165686432</v>
      </c>
      <c r="R39" s="9">
        <v>102.08199171692428</v>
      </c>
      <c r="S39" s="9">
        <v>104.2859637178029</v>
      </c>
    </row>
    <row r="40" spans="1:19" ht="24.95" customHeight="1" x14ac:dyDescent="0.25">
      <c r="A40" s="21"/>
      <c r="B40" s="20"/>
      <c r="C40" s="6" t="s">
        <v>159</v>
      </c>
      <c r="D40" s="6" t="s">
        <v>160</v>
      </c>
      <c r="E40" s="9">
        <v>100.00000000000001</v>
      </c>
      <c r="F40" s="9">
        <v>103.8368181818182</v>
      </c>
      <c r="G40" s="9">
        <v>109.1021210593792</v>
      </c>
      <c r="H40" s="9">
        <v>107.07930928518996</v>
      </c>
      <c r="I40" s="9">
        <v>109.49040390900957</v>
      </c>
      <c r="J40" s="9">
        <v>108.18674916269408</v>
      </c>
      <c r="K40" s="9">
        <v>109.1890341579191</v>
      </c>
      <c r="L40" s="9">
        <v>108.77853183308083</v>
      </c>
      <c r="M40" s="9">
        <v>108.45676248690172</v>
      </c>
      <c r="N40" s="9">
        <v>111.10941199477372</v>
      </c>
      <c r="O40" s="9">
        <v>111.87002194547529</v>
      </c>
      <c r="P40" s="9">
        <v>111.37086022693555</v>
      </c>
      <c r="Q40" s="9">
        <v>113.90898961579803</v>
      </c>
      <c r="R40" s="9">
        <v>115.15288637416538</v>
      </c>
      <c r="S40" s="9">
        <v>116.20064052132852</v>
      </c>
    </row>
    <row r="41" spans="1:19" ht="24.95" customHeight="1" x14ac:dyDescent="0.25">
      <c r="A41" s="21"/>
      <c r="B41" s="20"/>
      <c r="C41" s="6" t="s">
        <v>35</v>
      </c>
      <c r="D41" s="6" t="s">
        <v>161</v>
      </c>
      <c r="E41" s="9">
        <v>100</v>
      </c>
      <c r="F41" s="9">
        <v>100.00347773716126</v>
      </c>
      <c r="G41" s="9">
        <v>100.01043310578216</v>
      </c>
      <c r="H41" s="9">
        <v>106.09173506095145</v>
      </c>
      <c r="I41" s="9">
        <v>105.55163435167815</v>
      </c>
      <c r="J41" s="9">
        <v>107.37945285264098</v>
      </c>
      <c r="K41" s="9">
        <v>108.84688886657104</v>
      </c>
      <c r="L41" s="9">
        <v>110.08169525207036</v>
      </c>
      <c r="M41" s="9">
        <v>111.05067653647241</v>
      </c>
      <c r="N41" s="9">
        <v>111.95381711283125</v>
      </c>
      <c r="O41" s="9">
        <v>112.90505787165127</v>
      </c>
      <c r="P41" s="9">
        <v>110.88709190061799</v>
      </c>
      <c r="Q41" s="9">
        <v>112.59513720116117</v>
      </c>
      <c r="R41" s="9">
        <v>113.38580636910592</v>
      </c>
      <c r="S41" s="9">
        <v>114.03980355832961</v>
      </c>
    </row>
    <row r="42" spans="1:19" ht="24.95" customHeight="1" x14ac:dyDescent="0.25">
      <c r="A42" s="21"/>
      <c r="B42" s="20"/>
      <c r="C42" s="6" t="s">
        <v>36</v>
      </c>
      <c r="D42" s="6" t="s">
        <v>158</v>
      </c>
      <c r="E42" s="9">
        <v>100.00000000000001</v>
      </c>
      <c r="F42" s="9">
        <v>100.24124191562424</v>
      </c>
      <c r="G42" s="9">
        <v>100.19304668169893</v>
      </c>
      <c r="H42" s="9">
        <v>103.03798570916551</v>
      </c>
      <c r="I42" s="9">
        <v>111.13314727814782</v>
      </c>
      <c r="J42" s="9">
        <v>111.60040095857717</v>
      </c>
      <c r="K42" s="9">
        <v>112.92585874152236</v>
      </c>
      <c r="L42" s="9">
        <v>113.61200847848899</v>
      </c>
      <c r="M42" s="9">
        <v>115.66596387314095</v>
      </c>
      <c r="N42" s="9">
        <v>117.981631359658</v>
      </c>
      <c r="O42" s="9">
        <v>117.74296340880774</v>
      </c>
      <c r="P42" s="9">
        <v>118.74751500175877</v>
      </c>
      <c r="Q42" s="9">
        <v>117.7295557718041</v>
      </c>
      <c r="R42" s="9">
        <v>117.99039004636306</v>
      </c>
      <c r="S42" s="9">
        <v>116.98345677065078</v>
      </c>
    </row>
    <row r="43" spans="1:19" ht="24.95" customHeight="1" x14ac:dyDescent="0.25">
      <c r="A43" s="21"/>
      <c r="B43" s="20" t="s">
        <v>37</v>
      </c>
      <c r="C43" s="6" t="s">
        <v>38</v>
      </c>
      <c r="D43" s="6" t="s">
        <v>39</v>
      </c>
      <c r="E43" s="9">
        <v>100.00000000000001</v>
      </c>
      <c r="F43" s="9">
        <v>108.47052847009549</v>
      </c>
      <c r="G43" s="9">
        <v>116.1499510836878</v>
      </c>
      <c r="H43" s="9">
        <v>111.53338249951787</v>
      </c>
      <c r="I43" s="9">
        <v>116.69526326471824</v>
      </c>
      <c r="J43" s="9">
        <v>118.92925622189232</v>
      </c>
      <c r="K43" s="9">
        <v>117.4658963751952</v>
      </c>
      <c r="L43" s="9">
        <v>121.89808863780054</v>
      </c>
      <c r="M43" s="9">
        <v>123.3433046897424</v>
      </c>
      <c r="N43" s="9">
        <v>124.4530098128637</v>
      </c>
      <c r="O43" s="9">
        <v>126.88318251481067</v>
      </c>
      <c r="P43" s="9">
        <v>123.10850102876849</v>
      </c>
      <c r="Q43" s="9">
        <v>123.43393490021205</v>
      </c>
      <c r="R43" s="9">
        <v>123.28362242562427</v>
      </c>
      <c r="S43" s="9">
        <v>121.91897188067172</v>
      </c>
    </row>
    <row r="44" spans="1:19" ht="24.95" customHeight="1" x14ac:dyDescent="0.25">
      <c r="A44" s="21"/>
      <c r="B44" s="20"/>
      <c r="C44" s="6" t="s">
        <v>40</v>
      </c>
      <c r="D44" s="6" t="s">
        <v>39</v>
      </c>
      <c r="E44" s="9">
        <v>100</v>
      </c>
      <c r="F44" s="9">
        <v>104.39744540229889</v>
      </c>
      <c r="G44" s="9">
        <v>111.03387075771148</v>
      </c>
      <c r="H44" s="9">
        <v>104.526767495736</v>
      </c>
      <c r="I44" s="9">
        <v>105.81942316935624</v>
      </c>
      <c r="J44" s="9">
        <v>105.6906440042373</v>
      </c>
      <c r="K44" s="9">
        <v>105.61989126195891</v>
      </c>
      <c r="L44" s="9">
        <v>104.48038383572263</v>
      </c>
      <c r="M44" s="9">
        <v>105.56163277710191</v>
      </c>
      <c r="N44" s="9">
        <v>107.437268033316</v>
      </c>
      <c r="O44" s="9">
        <v>108.75215816084116</v>
      </c>
      <c r="P44" s="9">
        <v>107.10841545547731</v>
      </c>
      <c r="Q44" s="9">
        <v>108.07773914071315</v>
      </c>
      <c r="R44" s="9">
        <v>108.36293653697872</v>
      </c>
      <c r="S44" s="9">
        <v>107.83502876979435</v>
      </c>
    </row>
    <row r="45" spans="1:19" ht="24.95" customHeight="1" x14ac:dyDescent="0.25">
      <c r="A45" s="21"/>
      <c r="B45" s="20"/>
      <c r="C45" s="6" t="s">
        <v>41</v>
      </c>
      <c r="D45" s="6" t="s">
        <v>39</v>
      </c>
      <c r="E45" s="9">
        <v>100.00000000000001</v>
      </c>
      <c r="F45" s="9">
        <v>106.08766037971581</v>
      </c>
      <c r="G45" s="9">
        <v>112.09182468235439</v>
      </c>
      <c r="H45" s="9">
        <v>107.02906066667235</v>
      </c>
      <c r="I45" s="9">
        <v>107.25969790724724</v>
      </c>
      <c r="J45" s="9">
        <v>108.31509943304046</v>
      </c>
      <c r="K45" s="9">
        <v>108.00309541681975</v>
      </c>
      <c r="L45" s="9">
        <v>112.33653406396607</v>
      </c>
      <c r="M45" s="9">
        <v>113.70198339609851</v>
      </c>
      <c r="N45" s="9">
        <v>116.25645121405334</v>
      </c>
      <c r="O45" s="9">
        <v>118.30864954431451</v>
      </c>
      <c r="P45" s="9">
        <v>116.71173242340765</v>
      </c>
      <c r="Q45" s="9">
        <v>116.61370879575341</v>
      </c>
      <c r="R45" s="9">
        <v>118.80132931934959</v>
      </c>
      <c r="S45" s="9">
        <v>119.09234848714601</v>
      </c>
    </row>
    <row r="46" spans="1:19" ht="24.95" customHeight="1" x14ac:dyDescent="0.25">
      <c r="A46" s="21"/>
      <c r="B46" s="20" t="s">
        <v>162</v>
      </c>
      <c r="C46" s="6" t="s">
        <v>163</v>
      </c>
      <c r="D46" s="6" t="s">
        <v>164</v>
      </c>
      <c r="E46" s="9">
        <v>100.00000000000001</v>
      </c>
      <c r="F46" s="9">
        <v>102.01126583116884</v>
      </c>
      <c r="G46" s="9">
        <v>105.27556408938895</v>
      </c>
      <c r="H46" s="9">
        <v>98.575651549488839</v>
      </c>
      <c r="I46" s="9">
        <v>101.3390702187172</v>
      </c>
      <c r="J46" s="9">
        <v>102.28136728488987</v>
      </c>
      <c r="K46" s="9">
        <v>106.06444295970984</v>
      </c>
      <c r="L46" s="9">
        <v>104.29649725926156</v>
      </c>
      <c r="M46" s="9">
        <v>102.83858793876247</v>
      </c>
      <c r="N46" s="9">
        <v>103.32972110625693</v>
      </c>
      <c r="O46" s="9">
        <v>103.03167677534928</v>
      </c>
      <c r="P46" s="9">
        <v>102.73698144796212</v>
      </c>
      <c r="Q46" s="9">
        <v>102.04375301589168</v>
      </c>
      <c r="R46" s="9">
        <v>101.90648196046209</v>
      </c>
      <c r="S46" s="9">
        <v>101.39859435425042</v>
      </c>
    </row>
    <row r="47" spans="1:19" ht="24.95" customHeight="1" x14ac:dyDescent="0.25">
      <c r="A47" s="21"/>
      <c r="B47" s="20"/>
      <c r="C47" s="6" t="s">
        <v>165</v>
      </c>
      <c r="D47" s="6" t="s">
        <v>166</v>
      </c>
      <c r="E47" s="9">
        <v>100.00000000000001</v>
      </c>
      <c r="F47" s="9">
        <v>102.18067322637363</v>
      </c>
      <c r="G47" s="9">
        <v>104.38269985843387</v>
      </c>
      <c r="H47" s="9">
        <v>101.15868909386292</v>
      </c>
      <c r="I47" s="9">
        <v>101.931798620515</v>
      </c>
      <c r="J47" s="9">
        <v>101.90228556483547</v>
      </c>
      <c r="K47" s="9">
        <v>101.55713183789358</v>
      </c>
      <c r="L47" s="9">
        <v>103.5223837288744</v>
      </c>
      <c r="M47" s="9">
        <v>103.50997229049281</v>
      </c>
      <c r="N47" s="9">
        <v>104.69358551177405</v>
      </c>
      <c r="O47" s="9">
        <v>105.04514650712048</v>
      </c>
      <c r="P47" s="9">
        <v>105.10342152210967</v>
      </c>
      <c r="Q47" s="9">
        <v>104.09839647916664</v>
      </c>
      <c r="R47" s="9">
        <v>104.98716998492813</v>
      </c>
      <c r="S47" s="9">
        <v>104.75486546567676</v>
      </c>
    </row>
    <row r="48" spans="1:19" ht="24.95" customHeight="1" x14ac:dyDescent="0.25">
      <c r="A48" s="21"/>
      <c r="B48" s="20" t="s">
        <v>42</v>
      </c>
      <c r="C48" s="6" t="s">
        <v>167</v>
      </c>
      <c r="D48" s="6" t="s">
        <v>168</v>
      </c>
      <c r="E48" s="9">
        <v>100.00000000000001</v>
      </c>
      <c r="F48" s="9">
        <v>104.18452739365461</v>
      </c>
      <c r="G48" s="9">
        <v>110.82236161947624</v>
      </c>
      <c r="H48" s="9">
        <v>103.89871522862951</v>
      </c>
      <c r="I48" s="9">
        <v>107.26939745247068</v>
      </c>
      <c r="J48" s="9">
        <v>107.25581847950184</v>
      </c>
      <c r="K48" s="9">
        <v>110.0135161567575</v>
      </c>
      <c r="L48" s="9">
        <v>110.04150926427518</v>
      </c>
      <c r="M48" s="9">
        <v>110.1908306448331</v>
      </c>
      <c r="N48" s="9">
        <v>111.10045450771604</v>
      </c>
      <c r="O48" s="9">
        <v>111.56979037145679</v>
      </c>
      <c r="P48" s="9">
        <v>109.76142165160074</v>
      </c>
      <c r="Q48" s="9">
        <v>111.35649147598841</v>
      </c>
      <c r="R48" s="9">
        <v>113.51782454940488</v>
      </c>
      <c r="S48" s="9">
        <v>115.31480716440423</v>
      </c>
    </row>
    <row r="49" spans="1:19" ht="24.95" customHeight="1" x14ac:dyDescent="0.25">
      <c r="A49" s="21"/>
      <c r="B49" s="20"/>
      <c r="C49" s="6" t="s">
        <v>169</v>
      </c>
      <c r="D49" s="6" t="s">
        <v>170</v>
      </c>
      <c r="E49" s="9">
        <v>100</v>
      </c>
      <c r="F49" s="9">
        <v>102.02118135518157</v>
      </c>
      <c r="G49" s="9">
        <v>102.095352434763</v>
      </c>
      <c r="H49" s="9">
        <v>98.04828458616845</v>
      </c>
      <c r="I49" s="9">
        <v>99.251260505042907</v>
      </c>
      <c r="J49" s="9">
        <v>103.94914421334477</v>
      </c>
      <c r="K49" s="9">
        <v>108.06885655652083</v>
      </c>
      <c r="L49" s="9">
        <v>109.54110653748518</v>
      </c>
      <c r="M49" s="9">
        <v>112.2064720133592</v>
      </c>
      <c r="N49" s="9">
        <v>113.0007689322571</v>
      </c>
      <c r="O49" s="9">
        <v>114.95149500847475</v>
      </c>
      <c r="P49" s="9">
        <v>115.87486181270593</v>
      </c>
      <c r="Q49" s="9">
        <v>117.90962252973974</v>
      </c>
      <c r="R49" s="9">
        <v>120.06931299531372</v>
      </c>
      <c r="S49" s="9">
        <v>122.52820896566648</v>
      </c>
    </row>
    <row r="50" spans="1:19" ht="24.95" customHeight="1" x14ac:dyDescent="0.25">
      <c r="A50" s="20" t="s">
        <v>171</v>
      </c>
      <c r="B50" s="6" t="s">
        <v>45</v>
      </c>
      <c r="C50" s="6" t="s">
        <v>46</v>
      </c>
      <c r="D50" s="6" t="s">
        <v>172</v>
      </c>
      <c r="E50" s="9">
        <v>100.00000000000001</v>
      </c>
      <c r="F50" s="9">
        <v>100.95886133841442</v>
      </c>
      <c r="G50" s="9">
        <v>102.50744028232435</v>
      </c>
      <c r="H50" s="9">
        <v>98.903166811010635</v>
      </c>
      <c r="I50" s="9">
        <v>99.827882913841478</v>
      </c>
      <c r="J50" s="9">
        <v>102.02188881989318</v>
      </c>
      <c r="K50" s="9">
        <v>101.56251470282211</v>
      </c>
      <c r="L50" s="9">
        <v>101.95376081824587</v>
      </c>
      <c r="M50" s="9">
        <v>100.74077623851892</v>
      </c>
      <c r="N50" s="9">
        <v>103.05070763735273</v>
      </c>
      <c r="O50" s="9">
        <v>104.20384104079193</v>
      </c>
      <c r="P50" s="9">
        <v>103.72594054320186</v>
      </c>
      <c r="Q50" s="9">
        <v>106.64699734077303</v>
      </c>
      <c r="R50" s="9">
        <v>107.27056419930123</v>
      </c>
      <c r="S50" s="9">
        <v>108.05951442478525</v>
      </c>
    </row>
    <row r="51" spans="1:19" ht="24.95" customHeight="1" x14ac:dyDescent="0.25">
      <c r="A51" s="20"/>
      <c r="B51" s="20" t="s">
        <v>173</v>
      </c>
      <c r="C51" s="20" t="s">
        <v>174</v>
      </c>
      <c r="D51" s="6" t="s">
        <v>175</v>
      </c>
      <c r="E51" s="9">
        <v>100.00000000000001</v>
      </c>
      <c r="F51" s="9">
        <v>107.17057677606172</v>
      </c>
      <c r="G51" s="9">
        <v>114.35058472376052</v>
      </c>
      <c r="H51" s="9">
        <v>104.53166039227322</v>
      </c>
      <c r="I51" s="9">
        <v>108.65469527822047</v>
      </c>
      <c r="J51" s="9">
        <v>108.15103599386647</v>
      </c>
      <c r="K51" s="9">
        <v>110.21637999794176</v>
      </c>
      <c r="L51" s="9">
        <v>106.08180565213544</v>
      </c>
      <c r="M51" s="9">
        <v>97.437948914100403</v>
      </c>
      <c r="N51" s="9">
        <v>92.473414072202104</v>
      </c>
      <c r="O51" s="9">
        <v>97.427615170118244</v>
      </c>
      <c r="P51" s="9">
        <v>89.24454311542631</v>
      </c>
      <c r="Q51" s="9">
        <v>82.686646139730598</v>
      </c>
      <c r="R51" s="9">
        <v>78.557724797640702</v>
      </c>
      <c r="S51" s="9">
        <v>75.719651016997986</v>
      </c>
    </row>
    <row r="52" spans="1:19" ht="24.95" customHeight="1" x14ac:dyDescent="0.25">
      <c r="A52" s="20"/>
      <c r="B52" s="20"/>
      <c r="C52" s="20"/>
      <c r="D52" s="6" t="s">
        <v>176</v>
      </c>
      <c r="E52" s="9">
        <v>100.00000000000001</v>
      </c>
      <c r="F52" s="9">
        <v>100.65774027170119</v>
      </c>
      <c r="G52" s="9">
        <v>101.0359082778363</v>
      </c>
      <c r="H52" s="9">
        <v>94.24226943301926</v>
      </c>
      <c r="I52" s="9">
        <v>98.41505840508394</v>
      </c>
      <c r="J52" s="9">
        <v>107.18800556802753</v>
      </c>
      <c r="K52" s="9">
        <v>107.59295042005365</v>
      </c>
      <c r="L52" s="9">
        <v>105.40558819789064</v>
      </c>
      <c r="M52" s="9">
        <v>99.739564154014658</v>
      </c>
      <c r="N52" s="9">
        <v>95.365670448541337</v>
      </c>
      <c r="O52" s="9">
        <v>98.749320348347382</v>
      </c>
      <c r="P52" s="9">
        <v>91.353617250464083</v>
      </c>
      <c r="Q52" s="9">
        <v>86.635070098625519</v>
      </c>
      <c r="R52" s="9">
        <v>84.446419196692844</v>
      </c>
      <c r="S52" s="9">
        <v>81.019968691049542</v>
      </c>
    </row>
    <row r="53" spans="1:19" ht="24.95" customHeight="1" x14ac:dyDescent="0.25">
      <c r="A53" s="20"/>
      <c r="B53" s="20" t="s">
        <v>47</v>
      </c>
      <c r="C53" s="20" t="s">
        <v>48</v>
      </c>
      <c r="D53" s="6" t="s">
        <v>49</v>
      </c>
      <c r="E53" s="9">
        <v>100.00000000000001</v>
      </c>
      <c r="F53" s="9">
        <v>100.35256903588362</v>
      </c>
      <c r="G53" s="9">
        <v>100.75676861065733</v>
      </c>
      <c r="H53" s="9">
        <v>102.38223610670224</v>
      </c>
      <c r="I53" s="9">
        <v>99.00527715804003</v>
      </c>
      <c r="J53" s="9">
        <v>102.16379896956444</v>
      </c>
      <c r="K53" s="9">
        <v>102.59234204060043</v>
      </c>
      <c r="L53" s="9">
        <v>104.06665803745108</v>
      </c>
      <c r="M53" s="9">
        <v>102.94463211195074</v>
      </c>
      <c r="N53" s="9">
        <v>105.43115598147445</v>
      </c>
      <c r="O53" s="9">
        <v>104.86678877602353</v>
      </c>
      <c r="P53" s="9">
        <v>106.00326865060161</v>
      </c>
      <c r="Q53" s="9">
        <v>106.9459812262466</v>
      </c>
      <c r="R53" s="9">
        <v>108.21534835467138</v>
      </c>
      <c r="S53" s="9">
        <v>105.86800279692116</v>
      </c>
    </row>
    <row r="54" spans="1:19" ht="24.95" customHeight="1" x14ac:dyDescent="0.25">
      <c r="A54" s="20"/>
      <c r="B54" s="20"/>
      <c r="C54" s="20"/>
      <c r="D54" s="6" t="s">
        <v>50</v>
      </c>
      <c r="E54" s="9">
        <v>100.00000000000001</v>
      </c>
      <c r="F54" s="9">
        <v>104.32346942506241</v>
      </c>
      <c r="G54" s="9">
        <v>105.70921515731271</v>
      </c>
      <c r="H54" s="9">
        <v>100.84518224280603</v>
      </c>
      <c r="I54" s="9">
        <v>101.99969001863235</v>
      </c>
      <c r="J54" s="9">
        <v>103.80949855356464</v>
      </c>
      <c r="K54" s="9">
        <v>105.60619330634719</v>
      </c>
      <c r="L54" s="9">
        <v>106.780211420274</v>
      </c>
      <c r="M54" s="9">
        <v>107.075052048611</v>
      </c>
      <c r="N54" s="9">
        <v>109.68235965752325</v>
      </c>
      <c r="O54" s="9">
        <v>108.81399274009027</v>
      </c>
      <c r="P54" s="9">
        <v>109.23990286387991</v>
      </c>
      <c r="Q54" s="9">
        <v>108.428600603191</v>
      </c>
      <c r="R54" s="9">
        <v>110.32274973134935</v>
      </c>
      <c r="S54" s="9">
        <v>107.80445515610012</v>
      </c>
    </row>
    <row r="55" spans="1:19" ht="24.95" customHeight="1" x14ac:dyDescent="0.25">
      <c r="A55" s="20"/>
      <c r="B55" s="20" t="s">
        <v>51</v>
      </c>
      <c r="C55" s="20" t="s">
        <v>52</v>
      </c>
      <c r="D55" s="6" t="s">
        <v>177</v>
      </c>
      <c r="E55" s="9">
        <v>100.00000000000001</v>
      </c>
      <c r="F55" s="9">
        <v>108.176943126705</v>
      </c>
      <c r="G55" s="9">
        <v>115.87861303906199</v>
      </c>
      <c r="H55" s="9">
        <v>108.41475208527208</v>
      </c>
      <c r="I55" s="9">
        <v>111.90926517072462</v>
      </c>
      <c r="J55" s="9">
        <v>110.4449825625113</v>
      </c>
      <c r="K55" s="9">
        <v>109.53761857176805</v>
      </c>
      <c r="L55" s="9">
        <v>108.46725797421988</v>
      </c>
      <c r="M55" s="9">
        <v>108.27468142008449</v>
      </c>
      <c r="N55" s="9">
        <v>108.88031680254839</v>
      </c>
      <c r="O55" s="9">
        <v>113.58640249792593</v>
      </c>
      <c r="P55" s="9">
        <v>114.6248542445737</v>
      </c>
      <c r="Q55" s="9">
        <v>119.33703181228861</v>
      </c>
      <c r="R55" s="9">
        <v>120.29721396700766</v>
      </c>
      <c r="S55" s="9">
        <v>122.98787869327214</v>
      </c>
    </row>
    <row r="56" spans="1:19" ht="24.95" customHeight="1" x14ac:dyDescent="0.25">
      <c r="A56" s="20"/>
      <c r="B56" s="20"/>
      <c r="C56" s="20"/>
      <c r="D56" s="6" t="s">
        <v>178</v>
      </c>
      <c r="E56" s="9">
        <v>100.00000000000001</v>
      </c>
      <c r="F56" s="9">
        <v>100.33981284557524</v>
      </c>
      <c r="G56" s="9">
        <v>101.63216777541204</v>
      </c>
      <c r="H56" s="9">
        <v>102.12377557222428</v>
      </c>
      <c r="I56" s="9">
        <v>110.61471247454972</v>
      </c>
      <c r="J56" s="9">
        <v>112.19996518241686</v>
      </c>
      <c r="K56" s="9">
        <v>110.70837274931721</v>
      </c>
      <c r="L56" s="9">
        <v>111.69587642958886</v>
      </c>
      <c r="M56" s="9">
        <v>112.20986324581783</v>
      </c>
      <c r="N56" s="9">
        <v>114.60941218750402</v>
      </c>
      <c r="O56" s="9">
        <v>122.85264196069051</v>
      </c>
      <c r="P56" s="9">
        <v>118.51145867946893</v>
      </c>
      <c r="Q56" s="9">
        <v>120.21495264220036</v>
      </c>
      <c r="R56" s="9">
        <v>122.4705165429625</v>
      </c>
      <c r="S56" s="9">
        <v>120.30604040408008</v>
      </c>
    </row>
    <row r="57" spans="1:19" ht="24.95" customHeight="1" x14ac:dyDescent="0.25">
      <c r="A57" s="20"/>
      <c r="B57" s="20" t="s">
        <v>53</v>
      </c>
      <c r="C57" s="6" t="s">
        <v>54</v>
      </c>
      <c r="D57" s="6" t="s">
        <v>55</v>
      </c>
      <c r="E57" s="9">
        <v>100.00000000000001</v>
      </c>
      <c r="F57" s="9">
        <v>104.00282246991611</v>
      </c>
      <c r="G57" s="9">
        <v>109.89213985989716</v>
      </c>
      <c r="H57" s="9">
        <v>106.99761900346439</v>
      </c>
      <c r="I57" s="9">
        <v>104.67380515406609</v>
      </c>
      <c r="J57" s="9">
        <v>105.34628669747673</v>
      </c>
      <c r="K57" s="9">
        <v>104.00827238320227</v>
      </c>
      <c r="L57" s="9">
        <v>100.81493933899837</v>
      </c>
      <c r="M57" s="9">
        <v>101.67468186108103</v>
      </c>
      <c r="N57" s="9">
        <v>103.07010469324102</v>
      </c>
      <c r="O57" s="9">
        <v>100.31182975943643</v>
      </c>
      <c r="P57" s="9">
        <v>99.809731753358236</v>
      </c>
      <c r="Q57" s="9">
        <v>98.184723727135662</v>
      </c>
      <c r="R57" s="9">
        <v>98.522288225965056</v>
      </c>
      <c r="S57" s="9">
        <v>97.636584674610901</v>
      </c>
    </row>
    <row r="58" spans="1:19" ht="24.95" customHeight="1" x14ac:dyDescent="0.25">
      <c r="A58" s="20"/>
      <c r="B58" s="20"/>
      <c r="C58" s="6" t="s">
        <v>179</v>
      </c>
      <c r="D58" s="6" t="s">
        <v>39</v>
      </c>
      <c r="E58" s="9">
        <v>100.00000000000001</v>
      </c>
      <c r="F58" s="9">
        <v>102.76738655319588</v>
      </c>
      <c r="G58" s="9">
        <v>103.70630584346328</v>
      </c>
      <c r="H58" s="9">
        <v>100.01367855834229</v>
      </c>
      <c r="I58" s="9">
        <v>100.16678050878203</v>
      </c>
      <c r="J58" s="9">
        <v>101.45452250706253</v>
      </c>
      <c r="K58" s="9">
        <v>98.258806784229108</v>
      </c>
      <c r="L58" s="9">
        <v>98.786634922748533</v>
      </c>
      <c r="M58" s="9">
        <v>99.642612214378957</v>
      </c>
      <c r="N58" s="9">
        <v>100.14050011777177</v>
      </c>
      <c r="O58" s="9">
        <v>105.3131282035441</v>
      </c>
      <c r="P58" s="9">
        <v>98.574389072571819</v>
      </c>
      <c r="Q58" s="9">
        <v>96.9184710051195</v>
      </c>
      <c r="R58" s="9">
        <v>96.808652461810553</v>
      </c>
      <c r="S58" s="9">
        <v>94.030781948217438</v>
      </c>
    </row>
    <row r="59" spans="1:19" ht="24.95" customHeight="1" x14ac:dyDescent="0.25">
      <c r="A59" s="20"/>
      <c r="B59" s="20"/>
      <c r="C59" s="6" t="s">
        <v>180</v>
      </c>
      <c r="D59" s="6" t="s">
        <v>181</v>
      </c>
      <c r="E59" s="9">
        <v>100.00000000000001</v>
      </c>
      <c r="F59" s="9">
        <v>101.83155638167108</v>
      </c>
      <c r="G59" s="9">
        <v>103.63111039750478</v>
      </c>
      <c r="H59" s="9">
        <v>101.27487871609303</v>
      </c>
      <c r="I59" s="9">
        <v>99.037471234722261</v>
      </c>
      <c r="J59" s="9">
        <v>103.05333385834074</v>
      </c>
      <c r="K59" s="9">
        <v>102.14135213408477</v>
      </c>
      <c r="L59" s="9">
        <v>101.25422649652018</v>
      </c>
      <c r="M59" s="9">
        <v>102.34021815429068</v>
      </c>
      <c r="N59" s="9">
        <v>102.3242281147827</v>
      </c>
      <c r="O59" s="9">
        <v>103.36860587206584</v>
      </c>
      <c r="P59" s="9">
        <v>101.02782908127529</v>
      </c>
      <c r="Q59" s="9">
        <v>100.44007826626144</v>
      </c>
      <c r="R59" s="9">
        <v>100.16008885745354</v>
      </c>
      <c r="S59" s="9">
        <v>99.106041524083977</v>
      </c>
    </row>
    <row r="60" spans="1:19" ht="24.95" customHeight="1" x14ac:dyDescent="0.25">
      <c r="A60" s="20"/>
      <c r="B60" s="20"/>
      <c r="C60" s="6" t="s">
        <v>57</v>
      </c>
      <c r="D60" s="6" t="s">
        <v>39</v>
      </c>
      <c r="E60" s="9">
        <v>100</v>
      </c>
      <c r="F60" s="9">
        <v>102.40428309775523</v>
      </c>
      <c r="G60" s="9">
        <v>104.78461661930085</v>
      </c>
      <c r="H60" s="9">
        <v>103.29216599609879</v>
      </c>
      <c r="I60" s="9">
        <v>102.90492190174966</v>
      </c>
      <c r="J60" s="9">
        <v>108.60959307312645</v>
      </c>
      <c r="K60" s="9">
        <v>110.77887656017268</v>
      </c>
      <c r="L60" s="9">
        <v>106.97906601110478</v>
      </c>
      <c r="M60" s="9">
        <v>105.87021416150682</v>
      </c>
      <c r="N60" s="9">
        <v>106.78751795704834</v>
      </c>
      <c r="O60" s="9">
        <v>107.06722375771332</v>
      </c>
      <c r="P60" s="9">
        <v>106.11492611270289</v>
      </c>
      <c r="Q60" s="9">
        <v>104.16173233403819</v>
      </c>
      <c r="R60" s="9">
        <v>105.19301781307243</v>
      </c>
      <c r="S60" s="9">
        <v>104.48669760488895</v>
      </c>
    </row>
    <row r="61" spans="1:19" ht="24.95" customHeight="1" x14ac:dyDescent="0.25">
      <c r="A61" s="20"/>
      <c r="B61" s="20"/>
      <c r="C61" s="6" t="s">
        <v>58</v>
      </c>
      <c r="D61" s="6" t="s">
        <v>39</v>
      </c>
      <c r="E61" s="9">
        <v>100.00000000000001</v>
      </c>
      <c r="F61" s="9">
        <v>104.49207378621843</v>
      </c>
      <c r="G61" s="9">
        <v>106.72941618168797</v>
      </c>
      <c r="H61" s="9">
        <v>99.292873071984388</v>
      </c>
      <c r="I61" s="9">
        <v>98.595149403190433</v>
      </c>
      <c r="J61" s="9">
        <v>99.992873557124099</v>
      </c>
      <c r="K61" s="9">
        <v>101.10240581659538</v>
      </c>
      <c r="L61" s="9">
        <v>102.39436019388611</v>
      </c>
      <c r="M61" s="9">
        <v>102.49878956654896</v>
      </c>
      <c r="N61" s="9">
        <v>103.3347309104318</v>
      </c>
      <c r="O61" s="9">
        <v>104.54632566325965</v>
      </c>
      <c r="P61" s="9">
        <v>105.58511442803446</v>
      </c>
      <c r="Q61" s="9">
        <v>104.3348070066785</v>
      </c>
      <c r="R61" s="9">
        <v>103.12022430872493</v>
      </c>
      <c r="S61" s="9">
        <v>101.33695745955237</v>
      </c>
    </row>
    <row r="62" spans="1:19" ht="24.95" customHeight="1" x14ac:dyDescent="0.25">
      <c r="A62" s="20"/>
      <c r="B62" s="20"/>
      <c r="C62" s="6" t="s">
        <v>59</v>
      </c>
      <c r="D62" s="6" t="s">
        <v>182</v>
      </c>
      <c r="E62" s="9">
        <v>100.00000000000001</v>
      </c>
      <c r="F62" s="9">
        <v>100.67055055019016</v>
      </c>
      <c r="G62" s="9">
        <v>101.33481800607322</v>
      </c>
      <c r="H62" s="9">
        <v>96.723433985912038</v>
      </c>
      <c r="I62" s="9">
        <v>99.401240462584923</v>
      </c>
      <c r="J62" s="9">
        <v>101.25470221001004</v>
      </c>
      <c r="K62" s="9">
        <v>102.07711569436356</v>
      </c>
      <c r="L62" s="9">
        <v>104.31527420843159</v>
      </c>
      <c r="M62" s="9">
        <v>104.42368964722239</v>
      </c>
      <c r="N62" s="9">
        <v>104.20680541090098</v>
      </c>
      <c r="O62" s="9">
        <v>105.0018427063543</v>
      </c>
      <c r="P62" s="9">
        <v>101.0983210604407</v>
      </c>
      <c r="Q62" s="9">
        <v>102.84751024610307</v>
      </c>
      <c r="R62" s="9">
        <v>103.04492748594591</v>
      </c>
      <c r="S62" s="9">
        <v>103.31541427301505</v>
      </c>
    </row>
    <row r="63" spans="1:19" ht="24.95" customHeight="1" x14ac:dyDescent="0.25">
      <c r="A63" s="20"/>
      <c r="B63" s="20"/>
      <c r="C63" s="6" t="s">
        <v>60</v>
      </c>
      <c r="D63" s="6" t="s">
        <v>39</v>
      </c>
      <c r="E63" s="9">
        <v>100.00000000000001</v>
      </c>
      <c r="F63" s="9">
        <v>100.09274718474315</v>
      </c>
      <c r="G63" s="9">
        <v>100.23214321363814</v>
      </c>
      <c r="H63" s="9">
        <v>96.990281469636912</v>
      </c>
      <c r="I63" s="9">
        <v>99.271548090777188</v>
      </c>
      <c r="J63" s="9">
        <v>101.25016894055682</v>
      </c>
      <c r="K63" s="9">
        <v>100.99328197801843</v>
      </c>
      <c r="L63" s="9">
        <v>98.30168257590897</v>
      </c>
      <c r="M63" s="9">
        <v>97.220991505571149</v>
      </c>
      <c r="N63" s="9">
        <v>95.130998433241217</v>
      </c>
      <c r="O63" s="9">
        <v>92.160139715766306</v>
      </c>
      <c r="P63" s="9">
        <v>93.870670864412503</v>
      </c>
      <c r="Q63" s="9">
        <v>93.531663640696934</v>
      </c>
      <c r="R63" s="9">
        <v>95.058318325152186</v>
      </c>
      <c r="S63" s="9">
        <v>97.593818126496032</v>
      </c>
    </row>
    <row r="64" spans="1:19" ht="24.95" customHeight="1" x14ac:dyDescent="0.25">
      <c r="A64" s="20"/>
      <c r="B64" s="20"/>
      <c r="C64" s="20" t="s">
        <v>61</v>
      </c>
      <c r="D64" s="6" t="s">
        <v>62</v>
      </c>
      <c r="E64" s="9">
        <v>100.00000000000001</v>
      </c>
      <c r="F64" s="9">
        <v>104.70008317218547</v>
      </c>
      <c r="G64" s="9">
        <v>107.62205107601261</v>
      </c>
      <c r="H64" s="9">
        <v>98.616118646591289</v>
      </c>
      <c r="I64" s="9">
        <v>100.36590313924465</v>
      </c>
      <c r="J64" s="9">
        <v>102.18512760809895</v>
      </c>
      <c r="K64" s="9">
        <v>101.75110120876234</v>
      </c>
      <c r="L64" s="9">
        <v>102.99071304250002</v>
      </c>
      <c r="M64" s="9">
        <v>102.41972223280914</v>
      </c>
      <c r="N64" s="9">
        <v>102.1782494057839</v>
      </c>
      <c r="O64" s="9">
        <v>102.665845124583</v>
      </c>
      <c r="P64" s="9">
        <v>97.680894572366498</v>
      </c>
      <c r="Q64" s="9">
        <v>97.151244753101892</v>
      </c>
      <c r="R64" s="9">
        <v>97.02647954037721</v>
      </c>
      <c r="S64" s="9">
        <v>95.80530163258679</v>
      </c>
    </row>
    <row r="65" spans="1:19" ht="24.95" customHeight="1" x14ac:dyDescent="0.25">
      <c r="A65" s="20"/>
      <c r="B65" s="20"/>
      <c r="C65" s="20"/>
      <c r="D65" s="6" t="s">
        <v>183</v>
      </c>
      <c r="E65" s="9">
        <v>100.00000000000001</v>
      </c>
      <c r="F65" s="9">
        <v>105.1190571445071</v>
      </c>
      <c r="G65" s="9">
        <v>111.74101126283279</v>
      </c>
      <c r="H65" s="9">
        <v>102.69895267252402</v>
      </c>
      <c r="I65" s="9">
        <v>104.29294123574418</v>
      </c>
      <c r="J65" s="9">
        <v>102.34913287021601</v>
      </c>
      <c r="K65" s="9">
        <v>103.83225656335641</v>
      </c>
      <c r="L65" s="9">
        <v>106.22417312590161</v>
      </c>
      <c r="M65" s="9">
        <v>107.43720838310865</v>
      </c>
      <c r="N65" s="9">
        <v>108.77708028443313</v>
      </c>
      <c r="O65" s="9">
        <v>110.12857143881564</v>
      </c>
      <c r="P65" s="9">
        <v>108.03351445521676</v>
      </c>
      <c r="Q65" s="9">
        <v>109.33967332420407</v>
      </c>
      <c r="R65" s="9">
        <v>110.60791245050936</v>
      </c>
      <c r="S65" s="9">
        <v>111.21587102072714</v>
      </c>
    </row>
    <row r="66" spans="1:19" ht="24.95" customHeight="1" x14ac:dyDescent="0.25">
      <c r="A66" s="20"/>
      <c r="B66" s="20"/>
      <c r="C66" s="20"/>
      <c r="D66" s="6" t="s">
        <v>63</v>
      </c>
      <c r="E66" s="9">
        <v>100.00000000000001</v>
      </c>
      <c r="F66" s="9">
        <v>102.35436625752232</v>
      </c>
      <c r="G66" s="9">
        <v>103.15702490199271</v>
      </c>
      <c r="H66" s="9">
        <v>100.20957285738378</v>
      </c>
      <c r="I66" s="9">
        <v>100.60091280120744</v>
      </c>
      <c r="J66" s="9">
        <v>104.81014746173987</v>
      </c>
      <c r="K66" s="9">
        <v>103.77604355618148</v>
      </c>
      <c r="L66" s="9">
        <v>101.1182912808811</v>
      </c>
      <c r="M66" s="9">
        <v>101.67437059411435</v>
      </c>
      <c r="N66" s="9">
        <v>102.3753472943919</v>
      </c>
      <c r="O66" s="9">
        <v>106.31029957437333</v>
      </c>
      <c r="P66" s="9">
        <v>99.437736131960449</v>
      </c>
      <c r="Q66" s="9">
        <v>99.341382133977618</v>
      </c>
      <c r="R66" s="9">
        <v>100.80623580977699</v>
      </c>
      <c r="S66" s="9">
        <v>99.967225374106178</v>
      </c>
    </row>
    <row r="67" spans="1:19" ht="24.95" customHeight="1" x14ac:dyDescent="0.25">
      <c r="A67" s="20"/>
      <c r="B67" s="20"/>
      <c r="C67" s="20"/>
      <c r="D67" s="6" t="s">
        <v>184</v>
      </c>
      <c r="E67" s="9">
        <v>100.00000000000001</v>
      </c>
      <c r="F67" s="9">
        <v>104.01364547303416</v>
      </c>
      <c r="G67" s="9">
        <v>107.54425806977721</v>
      </c>
      <c r="H67" s="9">
        <v>96.015271125099119</v>
      </c>
      <c r="I67" s="9">
        <v>100.46052655578644</v>
      </c>
      <c r="J67" s="9">
        <v>100.66579271781296</v>
      </c>
      <c r="K67" s="9">
        <v>100.61286931541073</v>
      </c>
      <c r="L67" s="9">
        <v>104.17033148406253</v>
      </c>
      <c r="M67" s="9">
        <v>104.61789950929234</v>
      </c>
      <c r="N67" s="9">
        <v>105.52811704413644</v>
      </c>
      <c r="O67" s="9">
        <v>102.10875909831637</v>
      </c>
      <c r="P67" s="9">
        <v>104.8109304982613</v>
      </c>
      <c r="Q67" s="9">
        <v>104.88435586122199</v>
      </c>
      <c r="R67" s="9">
        <v>107.16342121101285</v>
      </c>
      <c r="S67" s="9">
        <v>109.43745582483753</v>
      </c>
    </row>
    <row r="68" spans="1:19" ht="24.95" customHeight="1" x14ac:dyDescent="0.25">
      <c r="A68" s="20" t="s">
        <v>185</v>
      </c>
      <c r="B68" s="20" t="s">
        <v>65</v>
      </c>
      <c r="C68" s="20" t="s">
        <v>66</v>
      </c>
      <c r="D68" s="6" t="s">
        <v>67</v>
      </c>
      <c r="E68" s="9">
        <v>100.00000000000001</v>
      </c>
      <c r="F68" s="9">
        <v>103.89660828547524</v>
      </c>
      <c r="G68" s="9">
        <v>104.10771131723733</v>
      </c>
      <c r="H68" s="9">
        <v>104.5985843958964</v>
      </c>
      <c r="I68" s="9">
        <v>100.3420852680794</v>
      </c>
      <c r="J68" s="9">
        <v>105.73319928730406</v>
      </c>
      <c r="K68" s="9">
        <v>105.07636176162747</v>
      </c>
      <c r="L68" s="9">
        <v>108.87560375317341</v>
      </c>
      <c r="M68" s="9">
        <v>108.15024428192227</v>
      </c>
      <c r="N68" s="9">
        <v>110.03972547188879</v>
      </c>
      <c r="O68" s="9">
        <v>109.31030658393485</v>
      </c>
      <c r="P68" s="9">
        <v>110.0515718184178</v>
      </c>
      <c r="Q68" s="9">
        <v>108.41074540255275</v>
      </c>
      <c r="R68" s="9">
        <v>110.4766492069738</v>
      </c>
      <c r="S68" s="9">
        <v>110.80802825731186</v>
      </c>
    </row>
    <row r="69" spans="1:19" ht="24.95" customHeight="1" x14ac:dyDescent="0.25">
      <c r="A69" s="20"/>
      <c r="B69" s="20"/>
      <c r="C69" s="20"/>
      <c r="D69" s="6" t="s">
        <v>68</v>
      </c>
      <c r="E69" s="9">
        <v>100.00000000000001</v>
      </c>
      <c r="F69" s="9">
        <v>102.53398937862542</v>
      </c>
      <c r="G69" s="9">
        <v>102.82733250438848</v>
      </c>
      <c r="H69" s="9">
        <v>110.6847379980408</v>
      </c>
      <c r="I69" s="9">
        <v>103.10662591421062</v>
      </c>
      <c r="J69" s="9">
        <v>107.09984815779308</v>
      </c>
      <c r="K69" s="9">
        <v>107.88296742767797</v>
      </c>
      <c r="L69" s="9">
        <v>112.8595685762248</v>
      </c>
      <c r="M69" s="9">
        <v>113.48553543560119</v>
      </c>
      <c r="N69" s="9">
        <v>111.93561047444594</v>
      </c>
      <c r="O69" s="9">
        <v>109.09052038053279</v>
      </c>
      <c r="P69" s="9">
        <v>112.45435074100276</v>
      </c>
      <c r="Q69" s="9">
        <v>112.66698911031828</v>
      </c>
      <c r="R69" s="9">
        <v>114.73331582538249</v>
      </c>
      <c r="S69" s="9">
        <v>118.15263381173646</v>
      </c>
    </row>
    <row r="70" spans="1:19" ht="24.95" customHeight="1" x14ac:dyDescent="0.25">
      <c r="A70" s="20"/>
      <c r="B70" s="20"/>
      <c r="C70" s="20"/>
      <c r="D70" s="6" t="s">
        <v>69</v>
      </c>
      <c r="E70" s="9">
        <v>100.00000000000001</v>
      </c>
      <c r="F70" s="9">
        <v>101.71753660770626</v>
      </c>
      <c r="G70" s="9">
        <v>103.07441508073471</v>
      </c>
      <c r="H70" s="9">
        <v>100.32579022295333</v>
      </c>
      <c r="I70" s="9">
        <v>99.845622962970111</v>
      </c>
      <c r="J70" s="9">
        <v>101.2683753233222</v>
      </c>
      <c r="K70" s="9">
        <v>99.692949962958977</v>
      </c>
      <c r="L70" s="9">
        <v>104.63294862206462</v>
      </c>
      <c r="M70" s="9">
        <v>104.75503637806459</v>
      </c>
      <c r="N70" s="9">
        <v>107.96462406137616</v>
      </c>
      <c r="O70" s="9">
        <v>102.13005304052072</v>
      </c>
      <c r="P70" s="9">
        <v>109.08635015868403</v>
      </c>
      <c r="Q70" s="9">
        <v>110.32500231418737</v>
      </c>
      <c r="R70" s="9">
        <v>112.81816817848522</v>
      </c>
      <c r="S70" s="9">
        <v>116.45472516255718</v>
      </c>
    </row>
    <row r="71" spans="1:19" ht="24.95" customHeight="1" x14ac:dyDescent="0.25">
      <c r="A71" s="20"/>
      <c r="B71" s="20"/>
      <c r="C71" s="20" t="s">
        <v>70</v>
      </c>
      <c r="D71" s="6" t="s">
        <v>186</v>
      </c>
      <c r="E71" s="9">
        <v>100.00000000000001</v>
      </c>
      <c r="F71" s="9">
        <v>104.34529577825947</v>
      </c>
      <c r="G71" s="9">
        <v>109.53525032463774</v>
      </c>
      <c r="H71" s="9">
        <v>98.689851929000028</v>
      </c>
      <c r="I71" s="9">
        <v>104.2025560471476</v>
      </c>
      <c r="J71" s="9">
        <v>105.24091587979746</v>
      </c>
      <c r="K71" s="9">
        <v>106.71220823124131</v>
      </c>
      <c r="L71" s="9">
        <v>105.97967261949789</v>
      </c>
      <c r="M71" s="9">
        <v>107.92234874538512</v>
      </c>
      <c r="N71" s="9">
        <v>110.17087177563825</v>
      </c>
      <c r="O71" s="9">
        <v>107.48641514021567</v>
      </c>
      <c r="P71" s="9">
        <v>112.081371872582</v>
      </c>
      <c r="Q71" s="9">
        <v>112.89289512430742</v>
      </c>
      <c r="R71" s="9">
        <v>115.44043552365258</v>
      </c>
      <c r="S71" s="9">
        <v>117.20022321326158</v>
      </c>
    </row>
    <row r="72" spans="1:19" ht="24.95" customHeight="1" x14ac:dyDescent="0.25">
      <c r="A72" s="20"/>
      <c r="B72" s="20"/>
      <c r="C72" s="20"/>
      <c r="D72" s="6" t="s">
        <v>187</v>
      </c>
      <c r="E72" s="9">
        <v>100.00000000000001</v>
      </c>
      <c r="F72" s="9">
        <v>105.10199876860942</v>
      </c>
      <c r="G72" s="9">
        <v>105.10199876860942</v>
      </c>
      <c r="H72" s="9">
        <v>102.06712581016819</v>
      </c>
      <c r="I72" s="9">
        <v>102.71237914275788</v>
      </c>
      <c r="J72" s="9">
        <v>103.27925693975426</v>
      </c>
      <c r="K72" s="9">
        <v>107.76660592233766</v>
      </c>
      <c r="L72" s="9">
        <v>107.89186006869863</v>
      </c>
      <c r="M72" s="9">
        <v>107.89622180527404</v>
      </c>
      <c r="N72" s="9">
        <v>110.16333237744102</v>
      </c>
      <c r="O72" s="9">
        <v>97.513929038025793</v>
      </c>
      <c r="P72" s="9">
        <v>109.61496131117491</v>
      </c>
      <c r="Q72" s="9">
        <v>107.3044336195464</v>
      </c>
      <c r="R72" s="9">
        <v>109.91736523389218</v>
      </c>
      <c r="S72" s="9">
        <v>113.79703516076951</v>
      </c>
    </row>
    <row r="73" spans="1:19" ht="24.95" customHeight="1" x14ac:dyDescent="0.25">
      <c r="A73" s="20"/>
      <c r="B73" s="20"/>
      <c r="C73" s="6" t="s">
        <v>71</v>
      </c>
      <c r="D73" s="6" t="s">
        <v>39</v>
      </c>
      <c r="E73" s="9">
        <v>100.00000000000001</v>
      </c>
      <c r="F73" s="9">
        <v>100.01454676749437</v>
      </c>
      <c r="G73" s="9">
        <v>101.27271743688708</v>
      </c>
      <c r="H73" s="9">
        <v>102.43739511900135</v>
      </c>
      <c r="I73" s="9">
        <v>100.11307047458276</v>
      </c>
      <c r="J73" s="9">
        <v>101.14203908359666</v>
      </c>
      <c r="K73" s="9">
        <v>101.38823104716832</v>
      </c>
      <c r="L73" s="9">
        <v>100.89703799557957</v>
      </c>
      <c r="M73" s="9">
        <v>100.27887951481017</v>
      </c>
      <c r="N73" s="9">
        <v>98.762411701432484</v>
      </c>
      <c r="O73" s="9">
        <v>100.82621764447904</v>
      </c>
      <c r="P73" s="9">
        <v>97.962842505089426</v>
      </c>
      <c r="Q73" s="9">
        <v>97.147162025528743</v>
      </c>
      <c r="R73" s="9">
        <v>98.79876810249084</v>
      </c>
      <c r="S73" s="9">
        <v>97.382257470342864</v>
      </c>
    </row>
    <row r="74" spans="1:19" ht="24.95" customHeight="1" x14ac:dyDescent="0.25">
      <c r="A74" s="20"/>
      <c r="B74" s="20"/>
      <c r="C74" s="6" t="s">
        <v>72</v>
      </c>
      <c r="D74" s="6" t="s">
        <v>39</v>
      </c>
      <c r="E74" s="9">
        <v>100.00000000000001</v>
      </c>
      <c r="F74" s="9">
        <v>108.77370049328235</v>
      </c>
      <c r="G74" s="9">
        <v>111.43156943777224</v>
      </c>
      <c r="H74" s="9">
        <v>109.70841306724951</v>
      </c>
      <c r="I74" s="9">
        <v>103.45828502079024</v>
      </c>
      <c r="J74" s="9">
        <v>106.10706102689149</v>
      </c>
      <c r="K74" s="9">
        <v>106.85446017272837</v>
      </c>
      <c r="L74" s="9">
        <v>107.17394359644128</v>
      </c>
      <c r="M74" s="9">
        <v>106.40382450611389</v>
      </c>
      <c r="N74" s="9">
        <v>105.01296311904835</v>
      </c>
      <c r="O74" s="9">
        <v>106.88097588006761</v>
      </c>
      <c r="P74" s="9">
        <v>104.02000835476267</v>
      </c>
      <c r="Q74" s="9">
        <v>100.06551907061822</v>
      </c>
      <c r="R74" s="9">
        <v>101.82819005306521</v>
      </c>
      <c r="S74" s="9">
        <v>100.43946618464769</v>
      </c>
    </row>
    <row r="75" spans="1:19" ht="24.95" customHeight="1" x14ac:dyDescent="0.25">
      <c r="A75" s="20"/>
      <c r="B75" s="20"/>
      <c r="C75" s="6" t="s">
        <v>73</v>
      </c>
      <c r="D75" s="6" t="s">
        <v>74</v>
      </c>
      <c r="E75" s="9">
        <v>100</v>
      </c>
      <c r="F75" s="9">
        <v>104.30455838304562</v>
      </c>
      <c r="G75" s="9">
        <v>106.67679899613339</v>
      </c>
      <c r="H75" s="9">
        <v>100.06441620535701</v>
      </c>
      <c r="I75" s="9">
        <v>100.52467157705557</v>
      </c>
      <c r="J75" s="9">
        <v>103.17068197710114</v>
      </c>
      <c r="K75" s="9">
        <v>104.81451371680444</v>
      </c>
      <c r="L75" s="9">
        <v>103.98042629450127</v>
      </c>
      <c r="M75" s="9">
        <v>103.73672209750087</v>
      </c>
      <c r="N75" s="9">
        <v>104.93484103657805</v>
      </c>
      <c r="O75" s="9">
        <v>105.19521452228729</v>
      </c>
      <c r="P75" s="9">
        <v>106.45851009052741</v>
      </c>
      <c r="Q75" s="9">
        <v>107.39244702426753</v>
      </c>
      <c r="R75" s="9">
        <v>109.06655174165483</v>
      </c>
      <c r="S75" s="9">
        <v>110.37467901208832</v>
      </c>
    </row>
    <row r="76" spans="1:19" ht="24.95" customHeight="1" x14ac:dyDescent="0.25">
      <c r="A76" s="21" t="s">
        <v>188</v>
      </c>
      <c r="B76" s="20" t="s">
        <v>75</v>
      </c>
      <c r="C76" s="20" t="s">
        <v>75</v>
      </c>
      <c r="D76" s="6" t="s">
        <v>76</v>
      </c>
      <c r="E76" s="9">
        <v>100.00000000000001</v>
      </c>
      <c r="F76" s="9">
        <v>105.71094058763782</v>
      </c>
      <c r="G76" s="9">
        <v>105.76906305671213</v>
      </c>
      <c r="H76" s="9">
        <v>92.514899295964767</v>
      </c>
      <c r="I76" s="9">
        <v>98.458772481660787</v>
      </c>
      <c r="J76" s="9">
        <v>102.72737460148865</v>
      </c>
      <c r="K76" s="9">
        <v>108.21266799527488</v>
      </c>
      <c r="L76" s="9">
        <v>110.01285751804573</v>
      </c>
      <c r="M76" s="9">
        <v>112.10444281251971</v>
      </c>
      <c r="N76" s="9">
        <v>113.83363351830492</v>
      </c>
      <c r="O76" s="9">
        <v>115.30955337170737</v>
      </c>
      <c r="P76" s="9">
        <v>112.16282824669733</v>
      </c>
      <c r="Q76" s="9">
        <v>113.71494731814306</v>
      </c>
      <c r="R76" s="9">
        <v>115.61463974557422</v>
      </c>
      <c r="S76" s="9">
        <v>116.4719044898049</v>
      </c>
    </row>
    <row r="77" spans="1:19" ht="24.95" customHeight="1" x14ac:dyDescent="0.25">
      <c r="A77" s="21"/>
      <c r="B77" s="20"/>
      <c r="C77" s="20"/>
      <c r="D77" s="6" t="s">
        <v>77</v>
      </c>
      <c r="E77" s="9">
        <v>100.00000000000001</v>
      </c>
      <c r="F77" s="9">
        <v>103.34817770640635</v>
      </c>
      <c r="G77" s="9">
        <v>106.65303045994719</v>
      </c>
      <c r="H77" s="9">
        <v>93.934653175281014</v>
      </c>
      <c r="I77" s="9">
        <v>98.363010509292394</v>
      </c>
      <c r="J77" s="9">
        <v>99.844650581270258</v>
      </c>
      <c r="K77" s="9">
        <v>103.35918350479167</v>
      </c>
      <c r="L77" s="9">
        <v>105.38864059931632</v>
      </c>
      <c r="M77" s="9">
        <v>106.5577642175117</v>
      </c>
      <c r="N77" s="9">
        <v>105.69069372957163</v>
      </c>
      <c r="O77" s="9">
        <v>106.77155326117131</v>
      </c>
      <c r="P77" s="9">
        <v>105.98906641796944</v>
      </c>
      <c r="Q77" s="9">
        <v>107.86266258484946</v>
      </c>
      <c r="R77" s="9">
        <v>110.18113538194987</v>
      </c>
      <c r="S77" s="9">
        <v>113.15323906363122</v>
      </c>
    </row>
    <row r="78" spans="1:19" ht="24.95" customHeight="1" x14ac:dyDescent="0.25">
      <c r="A78" s="21"/>
      <c r="B78" s="20"/>
      <c r="C78" s="6" t="s">
        <v>78</v>
      </c>
      <c r="D78" s="6" t="s">
        <v>189</v>
      </c>
      <c r="E78" s="9">
        <v>100.00000000000001</v>
      </c>
      <c r="F78" s="9">
        <v>100.80439566613168</v>
      </c>
      <c r="G78" s="9">
        <v>101.14208269337924</v>
      </c>
      <c r="H78" s="9">
        <v>106.22903992637794</v>
      </c>
      <c r="I78" s="9">
        <v>115.09282514018273</v>
      </c>
      <c r="J78" s="9">
        <v>115.17374119200153</v>
      </c>
      <c r="K78" s="9">
        <v>114.45843945429141</v>
      </c>
      <c r="L78" s="9">
        <v>116.00841194455951</v>
      </c>
      <c r="M78" s="9">
        <v>113.89221153873011</v>
      </c>
      <c r="N78" s="9">
        <v>113.2784194182605</v>
      </c>
      <c r="O78" s="9">
        <v>114.98168606969169</v>
      </c>
      <c r="P78" s="9">
        <v>113.09650237312944</v>
      </c>
      <c r="Q78" s="9">
        <v>111.97241573065352</v>
      </c>
      <c r="R78" s="9">
        <v>112.12298310522989</v>
      </c>
      <c r="S78" s="9">
        <v>111.41680921643614</v>
      </c>
    </row>
    <row r="79" spans="1:19" ht="24.95" customHeight="1" x14ac:dyDescent="0.25">
      <c r="A79" s="21"/>
      <c r="B79" s="20"/>
      <c r="C79" s="6" t="s">
        <v>79</v>
      </c>
      <c r="D79" s="6" t="s">
        <v>80</v>
      </c>
      <c r="E79" s="9">
        <v>100.00000000000001</v>
      </c>
      <c r="F79" s="9">
        <v>105.55288765930993</v>
      </c>
      <c r="G79" s="9">
        <v>105.55288765930993</v>
      </c>
      <c r="H79" s="9">
        <v>103.24110045360709</v>
      </c>
      <c r="I79" s="9">
        <v>111.15651247139897</v>
      </c>
      <c r="J79" s="9">
        <v>103.76233575076424</v>
      </c>
      <c r="K79" s="9">
        <v>105.75510897237692</v>
      </c>
      <c r="L79" s="9">
        <v>108.75458610133029</v>
      </c>
      <c r="M79" s="9">
        <v>110.32110515017857</v>
      </c>
      <c r="N79" s="9">
        <v>113.57068311757767</v>
      </c>
      <c r="O79" s="9">
        <v>115.78063876591875</v>
      </c>
      <c r="P79" s="9">
        <v>111.92228995695642</v>
      </c>
      <c r="Q79" s="9">
        <v>112.8060479335013</v>
      </c>
      <c r="R79" s="9">
        <v>113.71929741114067</v>
      </c>
      <c r="S79" s="9">
        <v>112.5871348970949</v>
      </c>
    </row>
    <row r="80" spans="1:19" ht="24.95" customHeight="1" x14ac:dyDescent="0.25">
      <c r="A80" s="21"/>
      <c r="B80" s="20"/>
      <c r="C80" s="6" t="s">
        <v>81</v>
      </c>
      <c r="D80" s="6" t="s">
        <v>82</v>
      </c>
      <c r="E80" s="9">
        <v>100.00000000000001</v>
      </c>
      <c r="F80" s="9">
        <v>101.97451513250955</v>
      </c>
      <c r="G80" s="9">
        <v>104.51947209749582</v>
      </c>
      <c r="H80" s="9">
        <v>99.717102627709039</v>
      </c>
      <c r="I80" s="9">
        <v>103.20548911842234</v>
      </c>
      <c r="J80" s="9">
        <v>101.79014805609117</v>
      </c>
      <c r="K80" s="9">
        <v>102.68421807934598</v>
      </c>
      <c r="L80" s="9">
        <v>106.10626599579585</v>
      </c>
      <c r="M80" s="9">
        <v>106.01254300495189</v>
      </c>
      <c r="N80" s="9">
        <v>106.04572963739518</v>
      </c>
      <c r="O80" s="9">
        <v>107.17842500005672</v>
      </c>
      <c r="P80" s="9">
        <v>103.82085280425413</v>
      </c>
      <c r="Q80" s="9">
        <v>106.02958161282501</v>
      </c>
      <c r="R80" s="9">
        <v>107.70328223896604</v>
      </c>
      <c r="S80" s="9">
        <v>109.44719597105856</v>
      </c>
    </row>
    <row r="81" spans="1:19" ht="24.95" customHeight="1" x14ac:dyDescent="0.25">
      <c r="A81" s="21"/>
      <c r="B81" s="20" t="s">
        <v>19</v>
      </c>
      <c r="C81" s="6" t="s">
        <v>20</v>
      </c>
      <c r="D81" s="6" t="s">
        <v>190</v>
      </c>
      <c r="E81" s="9">
        <v>100.00000000000001</v>
      </c>
      <c r="F81" s="9">
        <v>100.49663917606958</v>
      </c>
      <c r="G81" s="9">
        <v>100.91445472947048</v>
      </c>
      <c r="H81" s="9">
        <v>102.24423563959927</v>
      </c>
      <c r="I81" s="9">
        <v>104.61049709055131</v>
      </c>
      <c r="J81" s="9">
        <v>105.63012050696322</v>
      </c>
      <c r="K81" s="9">
        <v>106.47693603675469</v>
      </c>
      <c r="L81" s="9">
        <v>110.13095213729547</v>
      </c>
      <c r="M81" s="9">
        <v>112.33821788122704</v>
      </c>
      <c r="N81" s="9">
        <v>115.3449254260025</v>
      </c>
      <c r="O81" s="9">
        <v>117.85955209580791</v>
      </c>
      <c r="P81" s="9">
        <v>116.47324346479542</v>
      </c>
      <c r="Q81" s="9">
        <v>116.11750707025973</v>
      </c>
      <c r="R81" s="9">
        <v>117.24115564662569</v>
      </c>
      <c r="S81" s="9">
        <v>116.36492886945329</v>
      </c>
    </row>
    <row r="82" spans="1:19" ht="24.95" customHeight="1" x14ac:dyDescent="0.25">
      <c r="A82" s="21"/>
      <c r="B82" s="20"/>
      <c r="C82" s="6" t="s">
        <v>21</v>
      </c>
      <c r="D82" s="6" t="s">
        <v>191</v>
      </c>
      <c r="E82" s="9">
        <v>100.00000000000001</v>
      </c>
      <c r="F82" s="9">
        <v>100.64322445316772</v>
      </c>
      <c r="G82" s="9">
        <v>100.95653844193779</v>
      </c>
      <c r="H82" s="9">
        <v>99.61816655679003</v>
      </c>
      <c r="I82" s="9">
        <v>102.31894307991479</v>
      </c>
      <c r="J82" s="9">
        <v>104.26777042998029</v>
      </c>
      <c r="K82" s="9">
        <v>104.26777042998029</v>
      </c>
      <c r="L82" s="9">
        <v>106.34354192396327</v>
      </c>
      <c r="M82" s="9">
        <v>108.99052855278579</v>
      </c>
      <c r="N82" s="9">
        <v>110.95740679525956</v>
      </c>
      <c r="O82" s="9">
        <v>112.89257927379201</v>
      </c>
      <c r="P82" s="9">
        <v>108.64465060190646</v>
      </c>
      <c r="Q82" s="9">
        <v>107.61692176350927</v>
      </c>
      <c r="R82" s="9">
        <v>109.85200851086715</v>
      </c>
      <c r="S82" s="9">
        <v>109.35526125572703</v>
      </c>
    </row>
    <row r="83" spans="1:19" ht="24.95" customHeight="1" x14ac:dyDescent="0.25">
      <c r="A83" s="21"/>
      <c r="B83" s="20" t="s">
        <v>83</v>
      </c>
      <c r="C83" s="20" t="s">
        <v>192</v>
      </c>
      <c r="D83" s="6" t="s">
        <v>193</v>
      </c>
      <c r="E83" s="9">
        <v>100.00000000000001</v>
      </c>
      <c r="F83" s="9">
        <v>100.04695701195092</v>
      </c>
      <c r="G83" s="9">
        <v>100.04695701195092</v>
      </c>
      <c r="H83" s="9">
        <v>102.22543164687391</v>
      </c>
      <c r="I83" s="9">
        <v>101.90879208492208</v>
      </c>
      <c r="J83" s="9">
        <v>104.45891529540759</v>
      </c>
      <c r="K83" s="9">
        <v>107.52288997469178</v>
      </c>
      <c r="L83" s="9">
        <v>106.82762237322115</v>
      </c>
      <c r="M83" s="9">
        <v>108.39292914800758</v>
      </c>
      <c r="N83" s="9">
        <v>110.98287077653363</v>
      </c>
      <c r="O83" s="9">
        <v>117.41117973870149</v>
      </c>
      <c r="P83" s="9">
        <v>114.93926209687062</v>
      </c>
      <c r="Q83" s="9">
        <v>117.81375310166675</v>
      </c>
      <c r="R83" s="9">
        <v>119.58724843161657</v>
      </c>
      <c r="S83" s="9">
        <v>120.18329029024791</v>
      </c>
    </row>
    <row r="84" spans="1:19" ht="24.95" customHeight="1" x14ac:dyDescent="0.25">
      <c r="A84" s="21"/>
      <c r="B84" s="20"/>
      <c r="C84" s="20"/>
      <c r="D84" s="6" t="s">
        <v>194</v>
      </c>
      <c r="E84" s="9">
        <v>100.00000000000001</v>
      </c>
      <c r="F84" s="9">
        <v>103.74315176821179</v>
      </c>
      <c r="G84" s="9">
        <v>107.43417976218898</v>
      </c>
      <c r="H84" s="9">
        <v>104.77494989950267</v>
      </c>
      <c r="I84" s="9">
        <v>101.81617378125334</v>
      </c>
      <c r="J84" s="9">
        <v>103.6125484897226</v>
      </c>
      <c r="K84" s="9">
        <v>105.56956158111687</v>
      </c>
      <c r="L84" s="9">
        <v>105.58853911876965</v>
      </c>
      <c r="M84" s="9">
        <v>106.29900805027364</v>
      </c>
      <c r="N84" s="9">
        <v>108.10588764957362</v>
      </c>
      <c r="O84" s="9">
        <v>108.26923622995693</v>
      </c>
      <c r="P84" s="9">
        <v>107.41311198823979</v>
      </c>
      <c r="Q84" s="9">
        <v>109.25353378794948</v>
      </c>
      <c r="R84" s="9">
        <v>111.48898893006857</v>
      </c>
      <c r="S84" s="9">
        <v>113.32837244455776</v>
      </c>
    </row>
    <row r="85" spans="1:19" ht="24.95" customHeight="1" x14ac:dyDescent="0.25">
      <c r="A85" s="21"/>
      <c r="B85" s="20"/>
      <c r="C85" s="20" t="s">
        <v>85</v>
      </c>
      <c r="D85" s="6" t="s">
        <v>195</v>
      </c>
      <c r="E85" s="9">
        <v>100.00000000000001</v>
      </c>
      <c r="F85" s="9">
        <v>100.00000000000001</v>
      </c>
      <c r="G85" s="9">
        <v>100.00000000000001</v>
      </c>
      <c r="H85" s="9">
        <v>109.70175360556725</v>
      </c>
      <c r="I85" s="9">
        <v>110.53928260924599</v>
      </c>
      <c r="J85" s="9">
        <v>114.70087008066034</v>
      </c>
      <c r="K85" s="9">
        <v>116.89922044181233</v>
      </c>
      <c r="L85" s="9">
        <v>117.79256283900149</v>
      </c>
      <c r="M85" s="9">
        <v>118.68346142342074</v>
      </c>
      <c r="N85" s="9">
        <v>122.17865940059042</v>
      </c>
      <c r="O85" s="9">
        <v>123.99846169551574</v>
      </c>
      <c r="P85" s="9">
        <v>124.99887011623937</v>
      </c>
      <c r="Q85" s="9">
        <v>127.11918131670517</v>
      </c>
      <c r="R85" s="9">
        <v>128.56429663216178</v>
      </c>
      <c r="S85" s="9">
        <v>129.35866294613538</v>
      </c>
    </row>
    <row r="86" spans="1:19" ht="24.95" customHeight="1" x14ac:dyDescent="0.25">
      <c r="A86" s="21"/>
      <c r="B86" s="20"/>
      <c r="C86" s="20"/>
      <c r="D86" s="6" t="s">
        <v>196</v>
      </c>
      <c r="E86" s="9">
        <v>100.00000000000001</v>
      </c>
      <c r="F86" s="9">
        <v>100.12606024096385</v>
      </c>
      <c r="G86" s="9">
        <v>100.31505206996495</v>
      </c>
      <c r="H86" s="9">
        <v>105.72710983259377</v>
      </c>
      <c r="I86" s="9">
        <v>108.13024986214781</v>
      </c>
      <c r="J86" s="9">
        <v>109.13266525713135</v>
      </c>
      <c r="K86" s="9">
        <v>109.60409864312136</v>
      </c>
      <c r="L86" s="9">
        <v>109.94058093055123</v>
      </c>
      <c r="M86" s="9">
        <v>111.0946970990157</v>
      </c>
      <c r="N86" s="9">
        <v>112.63729415232123</v>
      </c>
      <c r="O86" s="9">
        <v>113.90013333496455</v>
      </c>
      <c r="P86" s="9">
        <v>110.76715663000178</v>
      </c>
      <c r="Q86" s="9">
        <v>107.17221542943788</v>
      </c>
      <c r="R86" s="9">
        <v>109.59189776275898</v>
      </c>
      <c r="S86" s="9">
        <v>108.47167807576666</v>
      </c>
    </row>
    <row r="87" spans="1:19" ht="24.95" customHeight="1" x14ac:dyDescent="0.25">
      <c r="A87" s="21"/>
      <c r="B87" s="20"/>
      <c r="C87" s="20"/>
      <c r="D87" s="6" t="s">
        <v>197</v>
      </c>
      <c r="E87" s="9">
        <v>100.00000000000001</v>
      </c>
      <c r="F87" s="9">
        <v>100.04750191781243</v>
      </c>
      <c r="G87" s="9">
        <v>100.07131951628409</v>
      </c>
      <c r="H87" s="9">
        <v>113.61948520655294</v>
      </c>
      <c r="I87" s="9">
        <v>116.21677016401486</v>
      </c>
      <c r="J87" s="9">
        <v>120.39672315527405</v>
      </c>
      <c r="K87" s="9">
        <v>123.48177392307797</v>
      </c>
      <c r="L87" s="9">
        <v>126.09412696096724</v>
      </c>
      <c r="M87" s="9">
        <v>128.07008991557512</v>
      </c>
      <c r="N87" s="9">
        <v>131.23341462001619</v>
      </c>
      <c r="O87" s="9">
        <v>139.02319076683582</v>
      </c>
      <c r="P87" s="9">
        <v>132.64641277557655</v>
      </c>
      <c r="Q87" s="9">
        <v>132.78139521579476</v>
      </c>
      <c r="R87" s="9">
        <v>133.75124924119567</v>
      </c>
      <c r="S87" s="9">
        <v>131.25830699640298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228</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103.49847675318546</v>
      </c>
      <c r="G4" s="9">
        <v>106.06963806171088</v>
      </c>
      <c r="H4" s="9">
        <v>101.72547289498218</v>
      </c>
      <c r="I4" s="9">
        <v>101.92095021271204</v>
      </c>
      <c r="J4" s="9">
        <v>103.9868865999575</v>
      </c>
      <c r="K4" s="9">
        <v>105.85824286436319</v>
      </c>
      <c r="L4" s="9">
        <v>107.07549719968601</v>
      </c>
      <c r="M4" s="9">
        <v>108.57907575532303</v>
      </c>
      <c r="N4" s="9">
        <v>109.24218330149073</v>
      </c>
      <c r="O4" s="9">
        <v>110.92013588627465</v>
      </c>
      <c r="P4" s="9">
        <v>113.9111992986756</v>
      </c>
      <c r="Q4" s="9">
        <v>116.19798481261215</v>
      </c>
      <c r="R4" s="9">
        <v>118.16715075928155</v>
      </c>
      <c r="S4" s="9">
        <v>120.29067303103274</v>
      </c>
    </row>
    <row r="5" spans="1:19" ht="24.95" customHeight="1" x14ac:dyDescent="0.25">
      <c r="A5" s="20"/>
      <c r="B5" s="20"/>
      <c r="C5" s="20"/>
      <c r="D5" s="6" t="s">
        <v>124</v>
      </c>
      <c r="E5" s="9">
        <v>100.00000000000001</v>
      </c>
      <c r="F5" s="9">
        <v>104.41272876614762</v>
      </c>
      <c r="G5" s="9">
        <v>108.02055856863149</v>
      </c>
      <c r="H5" s="9">
        <v>102.31001636895559</v>
      </c>
      <c r="I5" s="9">
        <v>103.38571399078263</v>
      </c>
      <c r="J5" s="9">
        <v>108.53127534080001</v>
      </c>
      <c r="K5" s="9">
        <v>113.09402823800893</v>
      </c>
      <c r="L5" s="9">
        <v>112.77868486132945</v>
      </c>
      <c r="M5" s="9">
        <v>115.03520068492921</v>
      </c>
      <c r="N5" s="9">
        <v>116.92674019879712</v>
      </c>
      <c r="O5" s="9">
        <v>117.74338680790589</v>
      </c>
      <c r="P5" s="9">
        <v>120.60264939093661</v>
      </c>
      <c r="Q5" s="9">
        <v>122.77058850156408</v>
      </c>
      <c r="R5" s="9">
        <v>125.49967056531121</v>
      </c>
      <c r="S5" s="9">
        <v>127.14275725572699</v>
      </c>
    </row>
    <row r="6" spans="1:19" ht="24.95" customHeight="1" x14ac:dyDescent="0.25">
      <c r="A6" s="20"/>
      <c r="B6" s="20"/>
      <c r="C6" s="20" t="s">
        <v>2</v>
      </c>
      <c r="D6" s="6" t="s">
        <v>125</v>
      </c>
      <c r="E6" s="9">
        <v>100.00000000000001</v>
      </c>
      <c r="F6" s="9">
        <v>102.53577947758053</v>
      </c>
      <c r="G6" s="9">
        <v>103.81290004946435</v>
      </c>
      <c r="H6" s="9">
        <v>99.358912237963679</v>
      </c>
      <c r="I6" s="9">
        <v>99.938644404008741</v>
      </c>
      <c r="J6" s="9">
        <v>103.55092201473239</v>
      </c>
      <c r="K6" s="9">
        <v>107.98099851790057</v>
      </c>
      <c r="L6" s="9">
        <v>108.43750608997343</v>
      </c>
      <c r="M6" s="9">
        <v>109.88854282835868</v>
      </c>
      <c r="N6" s="9">
        <v>111.05801335077139</v>
      </c>
      <c r="O6" s="9">
        <v>113.02564863225516</v>
      </c>
      <c r="P6" s="9">
        <v>116.62637842118244</v>
      </c>
      <c r="Q6" s="9">
        <v>118.80594127278431</v>
      </c>
      <c r="R6" s="9">
        <v>121.01185050823653</v>
      </c>
      <c r="S6" s="9">
        <v>121.84639204459131</v>
      </c>
    </row>
    <row r="7" spans="1:19" ht="24.95" customHeight="1" x14ac:dyDescent="0.25">
      <c r="A7" s="20"/>
      <c r="B7" s="20"/>
      <c r="C7" s="20"/>
      <c r="D7" s="6" t="s">
        <v>126</v>
      </c>
      <c r="E7" s="9">
        <v>100.00000000000001</v>
      </c>
      <c r="F7" s="9">
        <v>103.15479509652349</v>
      </c>
      <c r="G7" s="9">
        <v>104.78080824122168</v>
      </c>
      <c r="H7" s="9">
        <v>104.10277687706325</v>
      </c>
      <c r="I7" s="9">
        <v>106.38460971138726</v>
      </c>
      <c r="J7" s="9">
        <v>107.24053400206373</v>
      </c>
      <c r="K7" s="9">
        <v>109.91105928696334</v>
      </c>
      <c r="L7" s="9">
        <v>109.95174997426687</v>
      </c>
      <c r="M7" s="9">
        <v>112.40226283744204</v>
      </c>
      <c r="N7" s="9">
        <v>113.74107748935782</v>
      </c>
      <c r="O7" s="9">
        <v>116.30190552342287</v>
      </c>
      <c r="P7" s="9">
        <v>116.4844740735176</v>
      </c>
      <c r="Q7" s="9">
        <v>117.4299181568295</v>
      </c>
      <c r="R7" s="9">
        <v>118.3561876210135</v>
      </c>
      <c r="S7" s="9">
        <v>120.10560498989611</v>
      </c>
    </row>
    <row r="8" spans="1:19" ht="24.95" customHeight="1" x14ac:dyDescent="0.25">
      <c r="A8" s="20"/>
      <c r="B8" s="20"/>
      <c r="C8" s="20" t="s">
        <v>127</v>
      </c>
      <c r="D8" s="6" t="s">
        <v>128</v>
      </c>
      <c r="E8" s="9">
        <v>100.00000000000001</v>
      </c>
      <c r="F8" s="9">
        <v>102.33380452261626</v>
      </c>
      <c r="G8" s="9">
        <v>102.58497676818661</v>
      </c>
      <c r="H8" s="9">
        <v>95.148829506046695</v>
      </c>
      <c r="I8" s="9">
        <v>97.246629595176827</v>
      </c>
      <c r="J8" s="9">
        <v>103.59038462957034</v>
      </c>
      <c r="K8" s="9">
        <v>107.76997769771511</v>
      </c>
      <c r="L8" s="9">
        <v>107.62443204851141</v>
      </c>
      <c r="M8" s="9">
        <v>109.56501287002942</v>
      </c>
      <c r="N8" s="9">
        <v>109.75507975754108</v>
      </c>
      <c r="O8" s="9">
        <v>109.69769818441227</v>
      </c>
      <c r="P8" s="9">
        <v>108.98418776651965</v>
      </c>
      <c r="Q8" s="9">
        <v>110.79911858968198</v>
      </c>
      <c r="R8" s="9">
        <v>111.65414466909574</v>
      </c>
      <c r="S8" s="9">
        <v>113.14594618395205</v>
      </c>
    </row>
    <row r="9" spans="1:19" ht="24.95" customHeight="1" x14ac:dyDescent="0.25">
      <c r="A9" s="20"/>
      <c r="B9" s="20"/>
      <c r="C9" s="20"/>
      <c r="D9" s="6" t="s">
        <v>129</v>
      </c>
      <c r="E9" s="9">
        <v>100.00000000000001</v>
      </c>
      <c r="F9" s="9">
        <v>102.01619741117308</v>
      </c>
      <c r="G9" s="9">
        <v>104.32436701013701</v>
      </c>
      <c r="H9" s="9">
        <v>104.01301849741417</v>
      </c>
      <c r="I9" s="9">
        <v>106.80298677357433</v>
      </c>
      <c r="J9" s="9">
        <v>108.58790488532715</v>
      </c>
      <c r="K9" s="9">
        <v>111.95360626202012</v>
      </c>
      <c r="L9" s="9">
        <v>111.73121353136364</v>
      </c>
      <c r="M9" s="9">
        <v>113.22692828167342</v>
      </c>
      <c r="N9" s="9">
        <v>114.04266026270344</v>
      </c>
      <c r="O9" s="9">
        <v>114.29044155167655</v>
      </c>
      <c r="P9" s="9">
        <v>113.87296631059185</v>
      </c>
      <c r="Q9" s="9">
        <v>114.8162191959338</v>
      </c>
      <c r="R9" s="9">
        <v>115.84822728052397</v>
      </c>
      <c r="S9" s="9">
        <v>117.36299152031037</v>
      </c>
    </row>
    <row r="10" spans="1:19" ht="24.95" customHeight="1" x14ac:dyDescent="0.25">
      <c r="A10" s="20"/>
      <c r="B10" s="20"/>
      <c r="C10" s="8" t="s">
        <v>130</v>
      </c>
      <c r="D10" s="6" t="s">
        <v>131</v>
      </c>
      <c r="E10" s="9">
        <v>100.00000000000001</v>
      </c>
      <c r="F10" s="9">
        <v>102.54044187474867</v>
      </c>
      <c r="G10" s="9">
        <v>103.51835682754083</v>
      </c>
      <c r="H10" s="9">
        <v>99.355110021118875</v>
      </c>
      <c r="I10" s="9">
        <v>98.82360533327514</v>
      </c>
      <c r="J10" s="9">
        <v>102.47512639065184</v>
      </c>
      <c r="K10" s="9">
        <v>105.49153901036685</v>
      </c>
      <c r="L10" s="9">
        <v>104.84169557304689</v>
      </c>
      <c r="M10" s="9">
        <v>105.34867444077932</v>
      </c>
      <c r="N10" s="9">
        <v>106.20368496323658</v>
      </c>
      <c r="O10" s="9">
        <v>108.44428148832777</v>
      </c>
      <c r="P10" s="9">
        <v>109.37098501959716</v>
      </c>
      <c r="Q10" s="9">
        <v>110.25256320736376</v>
      </c>
      <c r="R10" s="9">
        <v>111.30437474249136</v>
      </c>
      <c r="S10" s="9">
        <v>112.68822146945767</v>
      </c>
    </row>
    <row r="11" spans="1:19" ht="24.95" customHeight="1" x14ac:dyDescent="0.25">
      <c r="A11" s="20"/>
      <c r="B11" s="20"/>
      <c r="C11" s="21" t="s">
        <v>3</v>
      </c>
      <c r="D11" s="6" t="s">
        <v>132</v>
      </c>
      <c r="E11" s="9">
        <v>100.00000000000001</v>
      </c>
      <c r="F11" s="9">
        <v>101.9059566868214</v>
      </c>
      <c r="G11" s="9">
        <v>103.79273044147816</v>
      </c>
      <c r="H11" s="9">
        <v>100.75280481748487</v>
      </c>
      <c r="I11" s="9">
        <v>100.12228259629444</v>
      </c>
      <c r="J11" s="9">
        <v>105.34765926996239</v>
      </c>
      <c r="K11" s="9">
        <v>108.90179118699884</v>
      </c>
      <c r="L11" s="9">
        <v>110.12698209876066</v>
      </c>
      <c r="M11" s="9">
        <v>110.57221594353923</v>
      </c>
      <c r="N11" s="9">
        <v>111.3516383123724</v>
      </c>
      <c r="O11" s="9">
        <v>113.18024556704496</v>
      </c>
      <c r="P11" s="9">
        <v>116.95356818766759</v>
      </c>
      <c r="Q11" s="9">
        <v>119.53313408302701</v>
      </c>
      <c r="R11" s="9">
        <v>121.08485846639081</v>
      </c>
      <c r="S11" s="9">
        <v>123.28025443975675</v>
      </c>
    </row>
    <row r="12" spans="1:19" ht="24.95" customHeight="1" x14ac:dyDescent="0.25">
      <c r="A12" s="20"/>
      <c r="B12" s="20"/>
      <c r="C12" s="21"/>
      <c r="D12" s="6" t="s">
        <v>43</v>
      </c>
      <c r="E12" s="9">
        <v>100.00000000000001</v>
      </c>
      <c r="F12" s="9">
        <v>101.9059566868214</v>
      </c>
      <c r="G12" s="9">
        <v>103.79273044147816</v>
      </c>
      <c r="H12" s="9">
        <v>100.75280481748487</v>
      </c>
      <c r="I12" s="9">
        <v>100.12228259629447</v>
      </c>
      <c r="J12" s="9">
        <v>105.34765926996238</v>
      </c>
      <c r="K12" s="9">
        <v>108.90179118699884</v>
      </c>
      <c r="L12" s="9">
        <v>110.12698209876066</v>
      </c>
      <c r="M12" s="9">
        <v>110.57221594353923</v>
      </c>
      <c r="N12" s="9">
        <v>111.3516383123724</v>
      </c>
      <c r="O12" s="9">
        <v>113.18024556704495</v>
      </c>
      <c r="P12" s="9">
        <v>116.9535681876676</v>
      </c>
      <c r="Q12" s="9">
        <v>119.53313408302701</v>
      </c>
      <c r="R12" s="9">
        <v>121.08485846639081</v>
      </c>
      <c r="S12" s="9">
        <v>123.28025443975675</v>
      </c>
    </row>
    <row r="13" spans="1:19" ht="24.95" customHeight="1" x14ac:dyDescent="0.25">
      <c r="A13" s="20"/>
      <c r="B13" s="20"/>
      <c r="C13" s="6" t="s">
        <v>4</v>
      </c>
      <c r="D13" s="6" t="s">
        <v>133</v>
      </c>
      <c r="E13" s="9">
        <v>100.00000000000001</v>
      </c>
      <c r="F13" s="9">
        <v>107.94451974112459</v>
      </c>
      <c r="G13" s="9">
        <v>109.98402887423026</v>
      </c>
      <c r="H13" s="9">
        <v>111.86101417153654</v>
      </c>
      <c r="I13" s="9">
        <v>113.22049937873439</v>
      </c>
      <c r="J13" s="9">
        <v>114.59277781276992</v>
      </c>
      <c r="K13" s="9">
        <v>116.22440591307497</v>
      </c>
      <c r="L13" s="9">
        <v>116.34028010257168</v>
      </c>
      <c r="M13" s="9">
        <v>116.42582594187677</v>
      </c>
      <c r="N13" s="9">
        <v>116.87791068205068</v>
      </c>
      <c r="O13" s="9">
        <v>116.39513981787684</v>
      </c>
      <c r="P13" s="9">
        <v>117.77187380046513</v>
      </c>
      <c r="Q13" s="9">
        <v>119.63389658550813</v>
      </c>
      <c r="R13" s="9">
        <v>120.00478788076681</v>
      </c>
      <c r="S13" s="9">
        <v>120.95080669331384</v>
      </c>
    </row>
    <row r="14" spans="1:19" ht="24.95" customHeight="1" x14ac:dyDescent="0.25">
      <c r="A14" s="20"/>
      <c r="B14" s="20" t="s">
        <v>5</v>
      </c>
      <c r="C14" s="6" t="s">
        <v>6</v>
      </c>
      <c r="D14" s="6" t="s">
        <v>7</v>
      </c>
      <c r="E14" s="9">
        <v>100.00000000000001</v>
      </c>
      <c r="F14" s="9">
        <v>100.8549170304222</v>
      </c>
      <c r="G14" s="9">
        <v>101.69430120092619</v>
      </c>
      <c r="H14" s="9">
        <v>105.05716878432847</v>
      </c>
      <c r="I14" s="9">
        <v>105.94380927397927</v>
      </c>
      <c r="J14" s="9">
        <v>108.57321131664143</v>
      </c>
      <c r="K14" s="9">
        <v>110.84501331595254</v>
      </c>
      <c r="L14" s="9">
        <v>112.92537568659776</v>
      </c>
      <c r="M14" s="9">
        <v>115.60069734537919</v>
      </c>
      <c r="N14" s="9">
        <v>117.43060960565408</v>
      </c>
      <c r="O14" s="9">
        <v>120.36695754270895</v>
      </c>
      <c r="P14" s="9">
        <v>124.16981664398156</v>
      </c>
      <c r="Q14" s="9">
        <v>127.80354449203021</v>
      </c>
      <c r="R14" s="9">
        <v>130.57641095867839</v>
      </c>
      <c r="S14" s="9">
        <v>132.69140976776663</v>
      </c>
    </row>
    <row r="15" spans="1:19" ht="24.95" customHeight="1" x14ac:dyDescent="0.25">
      <c r="A15" s="20"/>
      <c r="B15" s="20"/>
      <c r="C15" s="6" t="s">
        <v>8</v>
      </c>
      <c r="D15" s="6" t="s">
        <v>9</v>
      </c>
      <c r="E15" s="9">
        <v>100.00000000000001</v>
      </c>
      <c r="F15" s="9">
        <v>101.40270939618371</v>
      </c>
      <c r="G15" s="9">
        <v>102.50191569752681</v>
      </c>
      <c r="H15" s="9">
        <v>106.80114585517023</v>
      </c>
      <c r="I15" s="9">
        <v>108.56768167456559</v>
      </c>
      <c r="J15" s="9">
        <v>111.17855529820683</v>
      </c>
      <c r="K15" s="9">
        <v>111.92320767319583</v>
      </c>
      <c r="L15" s="9">
        <v>112.72976005880051</v>
      </c>
      <c r="M15" s="9">
        <v>115.28875149812255</v>
      </c>
      <c r="N15" s="9">
        <v>117.26529847354415</v>
      </c>
      <c r="O15" s="9">
        <v>120.14978636074645</v>
      </c>
      <c r="P15" s="9">
        <v>123.87283396902841</v>
      </c>
      <c r="Q15" s="9">
        <v>125.32689332006484</v>
      </c>
      <c r="R15" s="9">
        <v>127.67415567173261</v>
      </c>
      <c r="S15" s="9">
        <v>129.0248747350719</v>
      </c>
    </row>
    <row r="16" spans="1:19" ht="24.95" customHeight="1" x14ac:dyDescent="0.25">
      <c r="A16" s="20"/>
      <c r="B16" s="20" t="s">
        <v>10</v>
      </c>
      <c r="C16" s="20" t="s">
        <v>11</v>
      </c>
      <c r="D16" s="6" t="s">
        <v>134</v>
      </c>
      <c r="E16" s="9">
        <v>100.00000000000001</v>
      </c>
      <c r="F16" s="9">
        <v>103.64363089116753</v>
      </c>
      <c r="G16" s="9">
        <v>105.48134231015712</v>
      </c>
      <c r="H16" s="9">
        <v>107.02173546336402</v>
      </c>
      <c r="I16" s="9">
        <v>110.5497586230028</v>
      </c>
      <c r="J16" s="9">
        <v>113.76603535710923</v>
      </c>
      <c r="K16" s="9">
        <v>115.42866283388578</v>
      </c>
      <c r="L16" s="9">
        <v>116.06197064613561</v>
      </c>
      <c r="M16" s="9">
        <v>118.10613696943101</v>
      </c>
      <c r="N16" s="9">
        <v>120.08000091411591</v>
      </c>
      <c r="O16" s="9">
        <v>121.82850393858047</v>
      </c>
      <c r="P16" s="9">
        <v>122.51612263330755</v>
      </c>
      <c r="Q16" s="9">
        <v>126.61087085960567</v>
      </c>
      <c r="R16" s="9">
        <v>125.89116058348644</v>
      </c>
      <c r="S16" s="9">
        <v>126.69537407639415</v>
      </c>
    </row>
    <row r="17" spans="1:19" ht="24.95" customHeight="1" x14ac:dyDescent="0.25">
      <c r="A17" s="20"/>
      <c r="B17" s="20"/>
      <c r="C17" s="20"/>
      <c r="D17" s="6" t="s">
        <v>12</v>
      </c>
      <c r="E17" s="9">
        <v>100</v>
      </c>
      <c r="F17" s="9">
        <v>103.33092866764341</v>
      </c>
      <c r="G17" s="9">
        <v>105.10495477023673</v>
      </c>
      <c r="H17" s="9">
        <v>105.72666967957545</v>
      </c>
      <c r="I17" s="9">
        <v>110.48707453156031</v>
      </c>
      <c r="J17" s="9">
        <v>111.82980746808964</v>
      </c>
      <c r="K17" s="9">
        <v>112.9688002917248</v>
      </c>
      <c r="L17" s="9">
        <v>112.88743205816473</v>
      </c>
      <c r="M17" s="9">
        <v>115.53593748546233</v>
      </c>
      <c r="N17" s="9">
        <v>117.26919152785712</v>
      </c>
      <c r="O17" s="9">
        <v>119.63157766424266</v>
      </c>
      <c r="P17" s="9">
        <v>119.72187870221759</v>
      </c>
      <c r="Q17" s="9">
        <v>123.76212147213435</v>
      </c>
      <c r="R17" s="9">
        <v>123.48599172284098</v>
      </c>
      <c r="S17" s="9">
        <v>123.12203748987292</v>
      </c>
    </row>
    <row r="18" spans="1:19" ht="24.95" customHeight="1" x14ac:dyDescent="0.25">
      <c r="A18" s="20"/>
      <c r="B18" s="20"/>
      <c r="C18" s="6" t="s">
        <v>13</v>
      </c>
      <c r="D18" s="6" t="s">
        <v>135</v>
      </c>
      <c r="E18" s="9">
        <v>100.00000000000003</v>
      </c>
      <c r="F18" s="9">
        <v>101.06797695908182</v>
      </c>
      <c r="G18" s="9">
        <v>105.8968697740488</v>
      </c>
      <c r="H18" s="9">
        <v>102.1269893508061</v>
      </c>
      <c r="I18" s="9">
        <v>103.7454685057226</v>
      </c>
      <c r="J18" s="9">
        <v>107.99170330679948</v>
      </c>
      <c r="K18" s="9">
        <v>110.70689909419778</v>
      </c>
      <c r="L18" s="9">
        <v>111.65307662103011</v>
      </c>
      <c r="M18" s="9">
        <v>116.52652641425875</v>
      </c>
      <c r="N18" s="9">
        <v>118.36373209028031</v>
      </c>
      <c r="O18" s="9">
        <v>119.86312119311015</v>
      </c>
      <c r="P18" s="9">
        <v>121.74193462443462</v>
      </c>
      <c r="Q18" s="9">
        <v>123.90433768707018</v>
      </c>
      <c r="R18" s="9">
        <v>124.64634052843955</v>
      </c>
      <c r="S18" s="9">
        <v>126.19860853071602</v>
      </c>
    </row>
    <row r="19" spans="1:19" ht="24.95" customHeight="1" x14ac:dyDescent="0.25">
      <c r="A19" s="20"/>
      <c r="B19" s="20" t="s">
        <v>14</v>
      </c>
      <c r="C19" s="6" t="s">
        <v>15</v>
      </c>
      <c r="D19" s="6" t="s">
        <v>136</v>
      </c>
      <c r="E19" s="9">
        <v>100.00000000000003</v>
      </c>
      <c r="F19" s="9">
        <v>102.535119217736</v>
      </c>
      <c r="G19" s="9">
        <v>103.6813491295118</v>
      </c>
      <c r="H19" s="9">
        <v>102.40741879821724</v>
      </c>
      <c r="I19" s="9">
        <v>106.48824811672011</v>
      </c>
      <c r="J19" s="9">
        <v>110.8568258313922</v>
      </c>
      <c r="K19" s="9">
        <v>113.16156113511549</v>
      </c>
      <c r="L19" s="9">
        <v>113.18974544398793</v>
      </c>
      <c r="M19" s="9">
        <v>113.57207565436033</v>
      </c>
      <c r="N19" s="9">
        <v>114.77578099757764</v>
      </c>
      <c r="O19" s="9">
        <v>115.78609209368352</v>
      </c>
      <c r="P19" s="9">
        <v>117.73877842841434</v>
      </c>
      <c r="Q19" s="9">
        <v>120.29382893361878</v>
      </c>
      <c r="R19" s="9">
        <v>122.01801692144579</v>
      </c>
      <c r="S19" s="9">
        <v>123.36498177443627</v>
      </c>
    </row>
    <row r="20" spans="1:19" ht="24.95" customHeight="1" x14ac:dyDescent="0.25">
      <c r="A20" s="20"/>
      <c r="B20" s="20"/>
      <c r="C20" s="6" t="s">
        <v>16</v>
      </c>
      <c r="D20" s="6" t="s">
        <v>137</v>
      </c>
      <c r="E20" s="9">
        <v>100.00000000000001</v>
      </c>
      <c r="F20" s="9">
        <v>101.07375401567081</v>
      </c>
      <c r="G20" s="9">
        <v>102.71172155839064</v>
      </c>
      <c r="H20" s="9">
        <v>101.27167314935092</v>
      </c>
      <c r="I20" s="9">
        <v>105.37011421983578</v>
      </c>
      <c r="J20" s="9">
        <v>108.79086574886783</v>
      </c>
      <c r="K20" s="9">
        <v>112.02210579600005</v>
      </c>
      <c r="L20" s="9">
        <v>113.5229215931535</v>
      </c>
      <c r="M20" s="9">
        <v>112.045288181141</v>
      </c>
      <c r="N20" s="9">
        <v>113.1285465004331</v>
      </c>
      <c r="O20" s="9">
        <v>113.77444260898676</v>
      </c>
      <c r="P20" s="9">
        <v>115.6269728279525</v>
      </c>
      <c r="Q20" s="9">
        <v>116.9441989705076</v>
      </c>
      <c r="R20" s="9">
        <v>117.52641012418027</v>
      </c>
      <c r="S20" s="9">
        <v>118.77365456614196</v>
      </c>
    </row>
    <row r="21" spans="1:19" ht="24.95" customHeight="1" x14ac:dyDescent="0.25">
      <c r="A21" s="20"/>
      <c r="B21" s="20"/>
      <c r="C21" s="6" t="s">
        <v>17</v>
      </c>
      <c r="D21" s="6" t="s">
        <v>138</v>
      </c>
      <c r="E21" s="9">
        <v>100.00000000000001</v>
      </c>
      <c r="F21" s="9">
        <v>100.47072936372122</v>
      </c>
      <c r="G21" s="9">
        <v>101.11850275881996</v>
      </c>
      <c r="H21" s="9">
        <v>97.794182996056506</v>
      </c>
      <c r="I21" s="9">
        <v>103.14527047634495</v>
      </c>
      <c r="J21" s="9">
        <v>106.21075568950451</v>
      </c>
      <c r="K21" s="9">
        <v>109.12787588499367</v>
      </c>
      <c r="L21" s="9">
        <v>111.05567501873931</v>
      </c>
      <c r="M21" s="9">
        <v>113.08492919489801</v>
      </c>
      <c r="N21" s="9">
        <v>115.02653452518049</v>
      </c>
      <c r="O21" s="9">
        <v>115.76933764513571</v>
      </c>
      <c r="P21" s="9">
        <v>117.02451723038484</v>
      </c>
      <c r="Q21" s="9">
        <v>118.41385883299041</v>
      </c>
      <c r="R21" s="9">
        <v>119.77890248195519</v>
      </c>
      <c r="S21" s="9">
        <v>121.65794930405065</v>
      </c>
    </row>
    <row r="22" spans="1:19" ht="24.95" customHeight="1" x14ac:dyDescent="0.25">
      <c r="A22" s="20"/>
      <c r="B22" s="20" t="s">
        <v>18</v>
      </c>
      <c r="C22" s="20" t="s">
        <v>94</v>
      </c>
      <c r="D22" s="6" t="s">
        <v>139</v>
      </c>
      <c r="E22" s="9">
        <v>100.00000000000001</v>
      </c>
      <c r="F22" s="9">
        <v>101.30475440044917</v>
      </c>
      <c r="G22" s="9">
        <v>102.15511325112553</v>
      </c>
      <c r="H22" s="9">
        <v>99.506710798775202</v>
      </c>
      <c r="I22" s="9">
        <v>100.18703221425095</v>
      </c>
      <c r="J22" s="9">
        <v>102.26519796593718</v>
      </c>
      <c r="K22" s="9">
        <v>103.81818580357105</v>
      </c>
      <c r="L22" s="9">
        <v>104.14760083700821</v>
      </c>
      <c r="M22" s="9">
        <v>104.56576876763202</v>
      </c>
      <c r="N22" s="9">
        <v>106.01687295251156</v>
      </c>
      <c r="O22" s="9">
        <v>105.89869488670344</v>
      </c>
      <c r="P22" s="9">
        <v>106.35992257857929</v>
      </c>
      <c r="Q22" s="9">
        <v>106.54389677893221</v>
      </c>
      <c r="R22" s="9">
        <v>108.71424672517577</v>
      </c>
      <c r="S22" s="9">
        <v>106.5564756924086</v>
      </c>
    </row>
    <row r="23" spans="1:19" ht="24.95" customHeight="1" x14ac:dyDescent="0.25">
      <c r="A23" s="20"/>
      <c r="B23" s="20"/>
      <c r="C23" s="20"/>
      <c r="D23" s="6" t="s">
        <v>140</v>
      </c>
      <c r="E23" s="9">
        <v>100.00000000000001</v>
      </c>
      <c r="F23" s="9">
        <v>101.08314492804968</v>
      </c>
      <c r="G23" s="9">
        <v>101.54817896516664</v>
      </c>
      <c r="H23" s="9">
        <v>104.19113798103605</v>
      </c>
      <c r="I23" s="9">
        <v>107.83909026887969</v>
      </c>
      <c r="J23" s="9">
        <v>109.49534469561539</v>
      </c>
      <c r="K23" s="9">
        <v>110.73854109898316</v>
      </c>
      <c r="L23" s="9">
        <v>111.48348379445717</v>
      </c>
      <c r="M23" s="9">
        <v>111.37453375761778</v>
      </c>
      <c r="N23" s="9">
        <v>112.21809208780725</v>
      </c>
      <c r="O23" s="9">
        <v>113.08599095273516</v>
      </c>
      <c r="P23" s="9">
        <v>114.23244273097289</v>
      </c>
      <c r="Q23" s="9">
        <v>114.18375864851211</v>
      </c>
      <c r="R23" s="9">
        <v>115.07689262048324</v>
      </c>
      <c r="S23" s="9">
        <v>112.46974182177291</v>
      </c>
    </row>
    <row r="24" spans="1:19" ht="24.95" customHeight="1" x14ac:dyDescent="0.25">
      <c r="A24" s="20"/>
      <c r="B24" s="20"/>
      <c r="C24" s="6" t="s">
        <v>92</v>
      </c>
      <c r="D24" s="6" t="s">
        <v>141</v>
      </c>
      <c r="E24" s="9">
        <v>100.00000000000001</v>
      </c>
      <c r="F24" s="9">
        <v>101.75596256420074</v>
      </c>
      <c r="G24" s="9">
        <v>102.51263673006603</v>
      </c>
      <c r="H24" s="9">
        <v>102.62397947614292</v>
      </c>
      <c r="I24" s="9">
        <v>102.97925713660281</v>
      </c>
      <c r="J24" s="9">
        <v>106.04260835857559</v>
      </c>
      <c r="K24" s="9">
        <v>107.56216874540839</v>
      </c>
      <c r="L24" s="9">
        <v>108.20251731062724</v>
      </c>
      <c r="M24" s="9">
        <v>108.54040399847338</v>
      </c>
      <c r="N24" s="9">
        <v>108.76450809510101</v>
      </c>
      <c r="O24" s="9">
        <v>108.97955522810349</v>
      </c>
      <c r="P24" s="9">
        <v>109.56251343373835</v>
      </c>
      <c r="Q24" s="9">
        <v>109.96145590197619</v>
      </c>
      <c r="R24" s="9">
        <v>111.41774964468092</v>
      </c>
      <c r="S24" s="9">
        <v>109.0125707115502</v>
      </c>
    </row>
    <row r="25" spans="1:19" ht="24.95" customHeight="1" x14ac:dyDescent="0.25">
      <c r="A25" s="20" t="s">
        <v>142</v>
      </c>
      <c r="B25" s="20" t="s">
        <v>23</v>
      </c>
      <c r="C25" s="6" t="s">
        <v>24</v>
      </c>
      <c r="D25" s="6" t="s">
        <v>143</v>
      </c>
      <c r="E25" s="9">
        <v>100.00000000000001</v>
      </c>
      <c r="F25" s="9">
        <v>104.47901394292069</v>
      </c>
      <c r="G25" s="9">
        <v>107.92996901331824</v>
      </c>
      <c r="H25" s="9">
        <v>108.63979532794379</v>
      </c>
      <c r="I25" s="9">
        <v>112.14879994549017</v>
      </c>
      <c r="J25" s="9">
        <v>114.74338979911714</v>
      </c>
      <c r="K25" s="9">
        <v>118.34462044668673</v>
      </c>
      <c r="L25" s="9">
        <v>119.76512509665947</v>
      </c>
      <c r="M25" s="9">
        <v>121.23221902822077</v>
      </c>
      <c r="N25" s="9">
        <v>122.41568702288153</v>
      </c>
      <c r="O25" s="9">
        <v>122.77415190489066</v>
      </c>
      <c r="P25" s="9">
        <v>123.47516175101339</v>
      </c>
      <c r="Q25" s="9">
        <v>124.74564851987736</v>
      </c>
      <c r="R25" s="9">
        <v>127.11553527416079</v>
      </c>
      <c r="S25" s="9">
        <v>128.77399554121735</v>
      </c>
    </row>
    <row r="26" spans="1:19" ht="24.95" customHeight="1" x14ac:dyDescent="0.25">
      <c r="A26" s="20"/>
      <c r="B26" s="20"/>
      <c r="C26" s="20" t="s">
        <v>25</v>
      </c>
      <c r="D26" s="6" t="s">
        <v>144</v>
      </c>
      <c r="E26" s="9">
        <v>100.00000000000001</v>
      </c>
      <c r="F26" s="9">
        <v>100.29814027534981</v>
      </c>
      <c r="G26" s="9">
        <v>100.92854121702412</v>
      </c>
      <c r="H26" s="9">
        <v>98.861057569704286</v>
      </c>
      <c r="I26" s="9">
        <v>100.97808335036531</v>
      </c>
      <c r="J26" s="9">
        <v>104.02352038008539</v>
      </c>
      <c r="K26" s="9">
        <v>105.62349856145052</v>
      </c>
      <c r="L26" s="9">
        <v>105.52334883546099</v>
      </c>
      <c r="M26" s="9">
        <v>106.86883887733502</v>
      </c>
      <c r="N26" s="9">
        <v>108.30050557426037</v>
      </c>
      <c r="O26" s="9">
        <v>110.03520934451099</v>
      </c>
      <c r="P26" s="9">
        <v>112.58016308574329</v>
      </c>
      <c r="Q26" s="9">
        <v>114.00831093844492</v>
      </c>
      <c r="R26" s="9">
        <v>115.88945391030332</v>
      </c>
      <c r="S26" s="9">
        <v>116.92715583660821</v>
      </c>
    </row>
    <row r="27" spans="1:19" ht="24.95" customHeight="1" x14ac:dyDescent="0.25">
      <c r="A27" s="20"/>
      <c r="B27" s="20"/>
      <c r="C27" s="20"/>
      <c r="D27" s="6" t="s">
        <v>145</v>
      </c>
      <c r="E27" s="9">
        <v>100.00000000000001</v>
      </c>
      <c r="F27" s="9">
        <v>100.18594010098187</v>
      </c>
      <c r="G27" s="9">
        <v>100.34859629708284</v>
      </c>
      <c r="H27" s="9">
        <v>98.674264377261593</v>
      </c>
      <c r="I27" s="9">
        <v>100.31452779824821</v>
      </c>
      <c r="J27" s="9">
        <v>103.3023495976035</v>
      </c>
      <c r="K27" s="9">
        <v>104.47670467766103</v>
      </c>
      <c r="L27" s="9">
        <v>103.74799591880493</v>
      </c>
      <c r="M27" s="9">
        <v>103.18613785365041</v>
      </c>
      <c r="N27" s="9">
        <v>103.45452898367998</v>
      </c>
      <c r="O27" s="9">
        <v>102.78899818932543</v>
      </c>
      <c r="P27" s="9">
        <v>103.31366486766447</v>
      </c>
      <c r="Q27" s="9">
        <v>105.46858617585785</v>
      </c>
      <c r="R27" s="9">
        <v>106.2634356551081</v>
      </c>
      <c r="S27" s="9">
        <v>107.73355628437405</v>
      </c>
    </row>
    <row r="28" spans="1:19" ht="24.95" customHeight="1" x14ac:dyDescent="0.25">
      <c r="A28" s="20" t="s">
        <v>95</v>
      </c>
      <c r="B28" s="20" t="s">
        <v>146</v>
      </c>
      <c r="C28" s="6" t="s">
        <v>89</v>
      </c>
      <c r="D28" s="6" t="s">
        <v>147</v>
      </c>
      <c r="E28" s="9">
        <v>100.00000000000001</v>
      </c>
      <c r="F28" s="9">
        <v>101.47963453430683</v>
      </c>
      <c r="G28" s="9">
        <v>103.01327364154668</v>
      </c>
      <c r="H28" s="9">
        <v>109.52824400487461</v>
      </c>
      <c r="I28" s="9">
        <v>111.99116166170469</v>
      </c>
      <c r="J28" s="9">
        <v>114.95165362171285</v>
      </c>
      <c r="K28" s="9">
        <v>115.12079480201089</v>
      </c>
      <c r="L28" s="9">
        <v>116.24840007045469</v>
      </c>
      <c r="M28" s="9">
        <v>117.05229328215987</v>
      </c>
      <c r="N28" s="9">
        <v>118.40266875863722</v>
      </c>
      <c r="O28" s="9">
        <v>116.85546656133722</v>
      </c>
      <c r="P28" s="9">
        <v>116.97780604237457</v>
      </c>
      <c r="Q28" s="9">
        <v>117.91771811919284</v>
      </c>
      <c r="R28" s="9">
        <v>118.9228016904739</v>
      </c>
      <c r="S28" s="9">
        <v>120.65154390828353</v>
      </c>
    </row>
    <row r="29" spans="1:19" ht="24.95" customHeight="1" x14ac:dyDescent="0.25">
      <c r="A29" s="20"/>
      <c r="B29" s="20"/>
      <c r="C29" s="6" t="s">
        <v>90</v>
      </c>
      <c r="D29" s="6" t="s">
        <v>148</v>
      </c>
      <c r="E29" s="9">
        <v>100.00000000000001</v>
      </c>
      <c r="F29" s="9">
        <v>102.62860690997739</v>
      </c>
      <c r="G29" s="9">
        <v>103.81879992673213</v>
      </c>
      <c r="H29" s="9">
        <v>107.88756587173117</v>
      </c>
      <c r="I29" s="9">
        <v>110.46768165312525</v>
      </c>
      <c r="J29" s="9">
        <v>112.35675663111047</v>
      </c>
      <c r="K29" s="9">
        <v>114.9250480763539</v>
      </c>
      <c r="L29" s="9">
        <v>117.54334619514978</v>
      </c>
      <c r="M29" s="9">
        <v>118.53487027065623</v>
      </c>
      <c r="N29" s="9">
        <v>119.44699203879411</v>
      </c>
      <c r="O29" s="9">
        <v>120.0780891735959</v>
      </c>
      <c r="P29" s="9">
        <v>119.99820526234882</v>
      </c>
      <c r="Q29" s="9">
        <v>120.8221633448898</v>
      </c>
      <c r="R29" s="9">
        <v>122.19983717865917</v>
      </c>
      <c r="S29" s="9">
        <v>123.39269999710444</v>
      </c>
    </row>
    <row r="30" spans="1:19" ht="24.95" customHeight="1" x14ac:dyDescent="0.25">
      <c r="A30" s="20"/>
      <c r="B30" s="20"/>
      <c r="C30" s="6" t="s">
        <v>149</v>
      </c>
      <c r="D30" s="6" t="s">
        <v>150</v>
      </c>
      <c r="E30" s="9">
        <v>100.00000000000001</v>
      </c>
      <c r="F30" s="9">
        <v>101.395171947579</v>
      </c>
      <c r="G30" s="9">
        <v>101.82337191112417</v>
      </c>
      <c r="H30" s="9">
        <v>100.5668660783936</v>
      </c>
      <c r="I30" s="9">
        <v>101.89698233705506</v>
      </c>
      <c r="J30" s="9">
        <v>102.24470847355892</v>
      </c>
      <c r="K30" s="9">
        <v>103.33087912858389</v>
      </c>
      <c r="L30" s="9">
        <v>103.01684379148865</v>
      </c>
      <c r="M30" s="9">
        <v>103.39830904352156</v>
      </c>
      <c r="N30" s="9">
        <v>104.09302714048648</v>
      </c>
      <c r="O30" s="9">
        <v>104.94279652942298</v>
      </c>
      <c r="P30" s="9">
        <v>103.50807951582605</v>
      </c>
      <c r="Q30" s="9">
        <v>105.3811299519183</v>
      </c>
      <c r="R30" s="9">
        <v>106.55484470092445</v>
      </c>
      <c r="S30" s="9">
        <v>108.04633568178475</v>
      </c>
    </row>
    <row r="31" spans="1:19" ht="24.95" customHeight="1" x14ac:dyDescent="0.25">
      <c r="A31" s="20"/>
      <c r="B31" s="20"/>
      <c r="C31" s="6" t="s">
        <v>26</v>
      </c>
      <c r="D31" s="6" t="s">
        <v>151</v>
      </c>
      <c r="E31" s="9">
        <v>100.00000000000001</v>
      </c>
      <c r="F31" s="9">
        <v>101.74726896963213</v>
      </c>
      <c r="G31" s="9">
        <v>102.85739110739938</v>
      </c>
      <c r="H31" s="9">
        <v>102.56631607766623</v>
      </c>
      <c r="I31" s="9">
        <v>104.99626256364721</v>
      </c>
      <c r="J31" s="9">
        <v>106.62433541274831</v>
      </c>
      <c r="K31" s="9">
        <v>107.94033722567823</v>
      </c>
      <c r="L31" s="9">
        <v>110.31181453091635</v>
      </c>
      <c r="M31" s="9">
        <v>111.36930647376677</v>
      </c>
      <c r="N31" s="9">
        <v>112.84629525611757</v>
      </c>
      <c r="O31" s="9">
        <v>112.19240578186773</v>
      </c>
      <c r="P31" s="9">
        <v>111.39734545078777</v>
      </c>
      <c r="Q31" s="9">
        <v>112.50597374026346</v>
      </c>
      <c r="R31" s="9">
        <v>114.30833141262086</v>
      </c>
      <c r="S31" s="9">
        <v>115.67199683324975</v>
      </c>
    </row>
    <row r="32" spans="1:19" ht="24.95" customHeight="1" x14ac:dyDescent="0.25">
      <c r="A32" s="20"/>
      <c r="B32" s="20"/>
      <c r="C32" s="6" t="s">
        <v>152</v>
      </c>
      <c r="D32" s="6" t="s">
        <v>153</v>
      </c>
      <c r="E32" s="9">
        <v>100.00000000000001</v>
      </c>
      <c r="F32" s="9">
        <v>102.18243212267571</v>
      </c>
      <c r="G32" s="9">
        <v>103.34512196661602</v>
      </c>
      <c r="H32" s="9">
        <v>108.5319267109175</v>
      </c>
      <c r="I32" s="9">
        <v>110.85192254869038</v>
      </c>
      <c r="J32" s="9">
        <v>114.15379067781069</v>
      </c>
      <c r="K32" s="9">
        <v>115.58134760879229</v>
      </c>
      <c r="L32" s="9">
        <v>117.49699057520539</v>
      </c>
      <c r="M32" s="9">
        <v>118.2183228808149</v>
      </c>
      <c r="N32" s="9">
        <v>119.41184269286157</v>
      </c>
      <c r="O32" s="9">
        <v>119.0896364866428</v>
      </c>
      <c r="P32" s="9">
        <v>119.28834517927775</v>
      </c>
      <c r="Q32" s="9">
        <v>120.01006767308469</v>
      </c>
      <c r="R32" s="9">
        <v>121.20017419665989</v>
      </c>
      <c r="S32" s="9">
        <v>122.73222224189348</v>
      </c>
    </row>
    <row r="33" spans="1:19" ht="24.95" customHeight="1" x14ac:dyDescent="0.25">
      <c r="A33" s="20"/>
      <c r="B33" s="20"/>
      <c r="C33" s="6" t="s">
        <v>27</v>
      </c>
      <c r="D33" s="6" t="s">
        <v>28</v>
      </c>
      <c r="E33" s="9">
        <v>100.00000000000001</v>
      </c>
      <c r="F33" s="9">
        <v>100.48430970003901</v>
      </c>
      <c r="G33" s="9">
        <v>102.29334125717233</v>
      </c>
      <c r="H33" s="9">
        <v>100.06696125971015</v>
      </c>
      <c r="I33" s="9">
        <v>102.94164398698737</v>
      </c>
      <c r="J33" s="9">
        <v>102.60919377214944</v>
      </c>
      <c r="K33" s="9">
        <v>103.4437320661136</v>
      </c>
      <c r="L33" s="9">
        <v>103.10286766913337</v>
      </c>
      <c r="M33" s="9">
        <v>103.7173968200626</v>
      </c>
      <c r="N33" s="9">
        <v>103.94266105662426</v>
      </c>
      <c r="O33" s="9">
        <v>104.47244674222821</v>
      </c>
      <c r="P33" s="9">
        <v>106.15563804392099</v>
      </c>
      <c r="Q33" s="9">
        <v>107.01295225452212</v>
      </c>
      <c r="R33" s="9">
        <v>108.70598271090405</v>
      </c>
      <c r="S33" s="9">
        <v>109.58163685049999</v>
      </c>
    </row>
    <row r="34" spans="1:19" ht="24.95" customHeight="1" x14ac:dyDescent="0.25">
      <c r="A34" s="20"/>
      <c r="B34" s="20" t="s">
        <v>29</v>
      </c>
      <c r="C34" s="20" t="s">
        <v>91</v>
      </c>
      <c r="D34" s="6" t="s">
        <v>154</v>
      </c>
      <c r="E34" s="9">
        <v>100.00000000000001</v>
      </c>
      <c r="F34" s="9">
        <v>101.88809409887065</v>
      </c>
      <c r="G34" s="9">
        <v>102.76311941393509</v>
      </c>
      <c r="H34" s="9">
        <v>99.536495224299074</v>
      </c>
      <c r="I34" s="9">
        <v>102.33519354264251</v>
      </c>
      <c r="J34" s="9">
        <v>105.05135737346582</v>
      </c>
      <c r="K34" s="9">
        <v>106.49173998145847</v>
      </c>
      <c r="L34" s="9">
        <v>108.33684212698577</v>
      </c>
      <c r="M34" s="9">
        <v>108.96765474555113</v>
      </c>
      <c r="N34" s="9">
        <v>109.42477796326695</v>
      </c>
      <c r="O34" s="9">
        <v>110.88677371159964</v>
      </c>
      <c r="P34" s="9">
        <v>111.98503682473519</v>
      </c>
      <c r="Q34" s="9">
        <v>112.96310919351086</v>
      </c>
      <c r="R34" s="9">
        <v>115.03125094952183</v>
      </c>
      <c r="S34" s="9">
        <v>116.62583158383012</v>
      </c>
    </row>
    <row r="35" spans="1:19" ht="24.95" customHeight="1" x14ac:dyDescent="0.25">
      <c r="A35" s="20"/>
      <c r="B35" s="20"/>
      <c r="C35" s="20"/>
      <c r="D35" s="6" t="s">
        <v>155</v>
      </c>
      <c r="E35" s="9">
        <v>100.00000000000001</v>
      </c>
      <c r="F35" s="9">
        <v>101.60204846631189</v>
      </c>
      <c r="G35" s="9">
        <v>101.81879180401506</v>
      </c>
      <c r="H35" s="9">
        <v>94.470299495175084</v>
      </c>
      <c r="I35" s="9">
        <v>97.235823316598882</v>
      </c>
      <c r="J35" s="9">
        <v>102.47163871185094</v>
      </c>
      <c r="K35" s="9">
        <v>101.80581147435763</v>
      </c>
      <c r="L35" s="9">
        <v>103.84975530243707</v>
      </c>
      <c r="M35" s="9">
        <v>104.50734405254781</v>
      </c>
      <c r="N35" s="9">
        <v>105.16261769985108</v>
      </c>
      <c r="O35" s="9">
        <v>106.59349577298445</v>
      </c>
      <c r="P35" s="9">
        <v>108.27960101407245</v>
      </c>
      <c r="Q35" s="9">
        <v>109.50883858078774</v>
      </c>
      <c r="R35" s="9">
        <v>111.76077396999989</v>
      </c>
      <c r="S35" s="9">
        <v>113.84559365754225</v>
      </c>
    </row>
    <row r="36" spans="1:19" ht="24.95" customHeight="1" x14ac:dyDescent="0.25">
      <c r="A36" s="20"/>
      <c r="B36" s="20"/>
      <c r="C36" s="6" t="s">
        <v>30</v>
      </c>
      <c r="D36" s="6" t="s">
        <v>154</v>
      </c>
      <c r="E36" s="9">
        <v>100.00000000000001</v>
      </c>
      <c r="F36" s="9">
        <v>101.6100687016035</v>
      </c>
      <c r="G36" s="9">
        <v>101.70469121105397</v>
      </c>
      <c r="H36" s="9">
        <v>99.540868162218388</v>
      </c>
      <c r="I36" s="9">
        <v>102.4391712884449</v>
      </c>
      <c r="J36" s="9">
        <v>103.80493976420752</v>
      </c>
      <c r="K36" s="9">
        <v>104.06305517915783</v>
      </c>
      <c r="L36" s="9">
        <v>104.87919463151063</v>
      </c>
      <c r="M36" s="9">
        <v>105.18355968006398</v>
      </c>
      <c r="N36" s="9">
        <v>105.72747395860536</v>
      </c>
      <c r="O36" s="9">
        <v>106.90418251985241</v>
      </c>
      <c r="P36" s="9">
        <v>107.79984136417318</v>
      </c>
      <c r="Q36" s="9">
        <v>108.67120953837545</v>
      </c>
      <c r="R36" s="9">
        <v>110.05704960670154</v>
      </c>
      <c r="S36" s="9">
        <v>111.85263760072243</v>
      </c>
    </row>
    <row r="37" spans="1:19" ht="24.95" customHeight="1" x14ac:dyDescent="0.25">
      <c r="A37" s="20"/>
      <c r="B37" s="20"/>
      <c r="C37" s="20" t="s">
        <v>31</v>
      </c>
      <c r="D37" s="6" t="s">
        <v>32</v>
      </c>
      <c r="E37" s="9">
        <v>100.00000000000001</v>
      </c>
      <c r="F37" s="9">
        <v>101.84156615513798</v>
      </c>
      <c r="G37" s="9">
        <v>102.00171524520061</v>
      </c>
      <c r="H37" s="9">
        <v>97.198164595304348</v>
      </c>
      <c r="I37" s="9">
        <v>101.32395729239479</v>
      </c>
      <c r="J37" s="9">
        <v>104.94493377121404</v>
      </c>
      <c r="K37" s="9">
        <v>105.56364265991969</v>
      </c>
      <c r="L37" s="9">
        <v>106.92683753140751</v>
      </c>
      <c r="M37" s="9">
        <v>107.06079313761047</v>
      </c>
      <c r="N37" s="9">
        <v>107.56882645526422</v>
      </c>
      <c r="O37" s="9">
        <v>109.47083833174649</v>
      </c>
      <c r="P37" s="9">
        <v>111.50757280594615</v>
      </c>
      <c r="Q37" s="9">
        <v>114.43734992216507</v>
      </c>
      <c r="R37" s="9">
        <v>116.21309255056573</v>
      </c>
      <c r="S37" s="9">
        <v>117.56257456914615</v>
      </c>
    </row>
    <row r="38" spans="1:19" ht="24.95" customHeight="1" x14ac:dyDescent="0.25">
      <c r="A38" s="20"/>
      <c r="B38" s="20"/>
      <c r="C38" s="20"/>
      <c r="D38" s="6" t="s">
        <v>33</v>
      </c>
      <c r="E38" s="9">
        <v>100.00000000000001</v>
      </c>
      <c r="F38" s="9">
        <v>101.45309610915268</v>
      </c>
      <c r="G38" s="9">
        <v>101.46193504273346</v>
      </c>
      <c r="H38" s="9">
        <v>98.736598745570632</v>
      </c>
      <c r="I38" s="9">
        <v>102.05775801550377</v>
      </c>
      <c r="J38" s="9">
        <v>101.49885725900546</v>
      </c>
      <c r="K38" s="9">
        <v>102.0885812867345</v>
      </c>
      <c r="L38" s="9">
        <v>102.24062387046105</v>
      </c>
      <c r="M38" s="9">
        <v>103.28891040921161</v>
      </c>
      <c r="N38" s="9">
        <v>104.12661682938781</v>
      </c>
      <c r="O38" s="9">
        <v>104.65154843667833</v>
      </c>
      <c r="P38" s="9">
        <v>107.49650983188405</v>
      </c>
      <c r="Q38" s="9">
        <v>109.04637289249725</v>
      </c>
      <c r="R38" s="9">
        <v>110.54681391437062</v>
      </c>
      <c r="S38" s="9">
        <v>111.79145451333964</v>
      </c>
    </row>
    <row r="39" spans="1:19" ht="24.95" customHeight="1" x14ac:dyDescent="0.25">
      <c r="A39" s="21" t="s">
        <v>156</v>
      </c>
      <c r="B39" s="20" t="s">
        <v>34</v>
      </c>
      <c r="C39" s="6" t="s">
        <v>157</v>
      </c>
      <c r="D39" s="6" t="s">
        <v>158</v>
      </c>
      <c r="E39" s="9">
        <v>100.00000000000001</v>
      </c>
      <c r="F39" s="9">
        <v>104.41899608913712</v>
      </c>
      <c r="G39" s="9">
        <v>104.54193834959574</v>
      </c>
      <c r="H39" s="9">
        <v>99.720995608195864</v>
      </c>
      <c r="I39" s="9">
        <v>101.45264172054942</v>
      </c>
      <c r="J39" s="9">
        <v>106.48454619264547</v>
      </c>
      <c r="K39" s="9">
        <v>107.67464749413655</v>
      </c>
      <c r="L39" s="9">
        <v>108.05369014206825</v>
      </c>
      <c r="M39" s="9">
        <v>109.26195176578767</v>
      </c>
      <c r="N39" s="9">
        <v>110.30316289396579</v>
      </c>
      <c r="O39" s="9">
        <v>112.88921751995507</v>
      </c>
      <c r="P39" s="9">
        <v>112.53651655971936</v>
      </c>
      <c r="Q39" s="9">
        <v>112.70666389274777</v>
      </c>
      <c r="R39" s="9">
        <v>114.20448299557702</v>
      </c>
      <c r="S39" s="9">
        <v>115.10489784526456</v>
      </c>
    </row>
    <row r="40" spans="1:19" ht="24.95" customHeight="1" x14ac:dyDescent="0.25">
      <c r="A40" s="21"/>
      <c r="B40" s="20"/>
      <c r="C40" s="6" t="s">
        <v>159</v>
      </c>
      <c r="D40" s="6" t="s">
        <v>160</v>
      </c>
      <c r="E40" s="9">
        <v>100.00000000000001</v>
      </c>
      <c r="F40" s="9">
        <v>100.82191639492243</v>
      </c>
      <c r="G40" s="9">
        <v>101.60540309632157</v>
      </c>
      <c r="H40" s="9">
        <v>96.415722238645898</v>
      </c>
      <c r="I40" s="9">
        <v>96.877448143346271</v>
      </c>
      <c r="J40" s="9">
        <v>100.80833961909751</v>
      </c>
      <c r="K40" s="9">
        <v>102.5356316903117</v>
      </c>
      <c r="L40" s="9">
        <v>102.78839389543641</v>
      </c>
      <c r="M40" s="9">
        <v>102.46944273775495</v>
      </c>
      <c r="N40" s="9">
        <v>102.1206758618809</v>
      </c>
      <c r="O40" s="9">
        <v>102.31452990992389</v>
      </c>
      <c r="P40" s="9">
        <v>102.97214565936187</v>
      </c>
      <c r="Q40" s="9">
        <v>103.86110811090771</v>
      </c>
      <c r="R40" s="9">
        <v>106.04029720365737</v>
      </c>
      <c r="S40" s="9">
        <v>106.77620139748299</v>
      </c>
    </row>
    <row r="41" spans="1:19" ht="24.95" customHeight="1" x14ac:dyDescent="0.25">
      <c r="A41" s="21"/>
      <c r="B41" s="20"/>
      <c r="C41" s="6" t="s">
        <v>35</v>
      </c>
      <c r="D41" s="6" t="s">
        <v>161</v>
      </c>
      <c r="E41" s="9">
        <v>100.00000000000001</v>
      </c>
      <c r="F41" s="9">
        <v>100.40092692488471</v>
      </c>
      <c r="G41" s="9">
        <v>100.55367588582807</v>
      </c>
      <c r="H41" s="9">
        <v>100.46223687572562</v>
      </c>
      <c r="I41" s="9">
        <v>105.87297559145796</v>
      </c>
      <c r="J41" s="9">
        <v>106.84137535933732</v>
      </c>
      <c r="K41" s="9">
        <v>108.56053356135557</v>
      </c>
      <c r="L41" s="9">
        <v>109.56984108710668</v>
      </c>
      <c r="M41" s="9">
        <v>110.8202269143784</v>
      </c>
      <c r="N41" s="9">
        <v>111.33403157933999</v>
      </c>
      <c r="O41" s="9">
        <v>112.45651522189034</v>
      </c>
      <c r="P41" s="9">
        <v>112.82730127701238</v>
      </c>
      <c r="Q41" s="9">
        <v>113.24989501800729</v>
      </c>
      <c r="R41" s="9">
        <v>114.41346235752577</v>
      </c>
      <c r="S41" s="9">
        <v>116.38222613105188</v>
      </c>
    </row>
    <row r="42" spans="1:19" ht="24.95" customHeight="1" x14ac:dyDescent="0.25">
      <c r="A42" s="21"/>
      <c r="B42" s="20"/>
      <c r="C42" s="6" t="s">
        <v>36</v>
      </c>
      <c r="D42" s="6" t="s">
        <v>158</v>
      </c>
      <c r="E42" s="9">
        <v>100.00000000000001</v>
      </c>
      <c r="F42" s="9">
        <v>100.88981910263519</v>
      </c>
      <c r="G42" s="9">
        <v>103.60658888841647</v>
      </c>
      <c r="H42" s="9">
        <v>104.64216271751553</v>
      </c>
      <c r="I42" s="9">
        <v>108.06013402613854</v>
      </c>
      <c r="J42" s="9">
        <v>112.2724984302981</v>
      </c>
      <c r="K42" s="9">
        <v>113.45002115672854</v>
      </c>
      <c r="L42" s="9">
        <v>115.43994040447856</v>
      </c>
      <c r="M42" s="9">
        <v>116.3323255458956</v>
      </c>
      <c r="N42" s="9">
        <v>116.42020317803386</v>
      </c>
      <c r="O42" s="9">
        <v>118.45072335009102</v>
      </c>
      <c r="P42" s="9">
        <v>119.11956245863313</v>
      </c>
      <c r="Q42" s="9">
        <v>119.54121471452582</v>
      </c>
      <c r="R42" s="9">
        <v>119.92297983025941</v>
      </c>
      <c r="S42" s="9">
        <v>121.17438259458645</v>
      </c>
    </row>
    <row r="43" spans="1:19" ht="24.95" customHeight="1" x14ac:dyDescent="0.25">
      <c r="A43" s="21"/>
      <c r="B43" s="20" t="s">
        <v>37</v>
      </c>
      <c r="C43" s="6" t="s">
        <v>38</v>
      </c>
      <c r="D43" s="6" t="s">
        <v>39</v>
      </c>
      <c r="E43" s="9">
        <v>100.00000000000001</v>
      </c>
      <c r="F43" s="9">
        <v>104.18075369917827</v>
      </c>
      <c r="G43" s="9">
        <v>107.55523012294556</v>
      </c>
      <c r="H43" s="9">
        <v>103.95869384774618</v>
      </c>
      <c r="I43" s="9">
        <v>104.77704325131057</v>
      </c>
      <c r="J43" s="9">
        <v>105.14111548031727</v>
      </c>
      <c r="K43" s="9">
        <v>106.07732430720493</v>
      </c>
      <c r="L43" s="9">
        <v>104.26720531609786</v>
      </c>
      <c r="M43" s="9">
        <v>104.61320137748919</v>
      </c>
      <c r="N43" s="9">
        <v>104.74284084578167</v>
      </c>
      <c r="O43" s="9">
        <v>102.83792881223705</v>
      </c>
      <c r="P43" s="9">
        <v>100.65809221978081</v>
      </c>
      <c r="Q43" s="9">
        <v>101.08466295413267</v>
      </c>
      <c r="R43" s="9">
        <v>102.58154369637882</v>
      </c>
      <c r="S43" s="9">
        <v>103.98370222952981</v>
      </c>
    </row>
    <row r="44" spans="1:19" ht="24.95" customHeight="1" x14ac:dyDescent="0.25">
      <c r="A44" s="21"/>
      <c r="B44" s="20"/>
      <c r="C44" s="6" t="s">
        <v>40</v>
      </c>
      <c r="D44" s="6" t="s">
        <v>39</v>
      </c>
      <c r="E44" s="9">
        <v>100.00000000000001</v>
      </c>
      <c r="F44" s="9">
        <v>102.70318385659657</v>
      </c>
      <c r="G44" s="9">
        <v>106.05119365946514</v>
      </c>
      <c r="H44" s="9">
        <v>100.75828961126396</v>
      </c>
      <c r="I44" s="9">
        <v>101.61015011447036</v>
      </c>
      <c r="J44" s="9">
        <v>102.67717539609258</v>
      </c>
      <c r="K44" s="9">
        <v>104.58817597788405</v>
      </c>
      <c r="L44" s="9">
        <v>104.36705593167285</v>
      </c>
      <c r="M44" s="9">
        <v>106.13714347054838</v>
      </c>
      <c r="N44" s="9">
        <v>106.62253067199394</v>
      </c>
      <c r="O44" s="9">
        <v>104.99921261539465</v>
      </c>
      <c r="P44" s="9">
        <v>107.71214934819645</v>
      </c>
      <c r="Q44" s="9">
        <v>109.59697385966101</v>
      </c>
      <c r="R44" s="9">
        <v>111.47130324886751</v>
      </c>
      <c r="S44" s="9">
        <v>112.9804490532769</v>
      </c>
    </row>
    <row r="45" spans="1:19" ht="24.95" customHeight="1" x14ac:dyDescent="0.25">
      <c r="A45" s="21"/>
      <c r="B45" s="20"/>
      <c r="C45" s="6" t="s">
        <v>41</v>
      </c>
      <c r="D45" s="6" t="s">
        <v>39</v>
      </c>
      <c r="E45" s="9">
        <v>100</v>
      </c>
      <c r="F45" s="9">
        <v>109.96328832166043</v>
      </c>
      <c r="G45" s="9">
        <v>117.42238549201123</v>
      </c>
      <c r="H45" s="9">
        <v>110.9150540962893</v>
      </c>
      <c r="I45" s="9">
        <v>112.95647977088127</v>
      </c>
      <c r="J45" s="9">
        <v>111.66974924884319</v>
      </c>
      <c r="K45" s="9">
        <v>116.82811026848661</v>
      </c>
      <c r="L45" s="9">
        <v>113.71539158919126</v>
      </c>
      <c r="M45" s="9">
        <v>114.87351540339036</v>
      </c>
      <c r="N45" s="9">
        <v>115.7684190198965</v>
      </c>
      <c r="O45" s="9">
        <v>115.40429285505735</v>
      </c>
      <c r="P45" s="9">
        <v>117.22506439108997</v>
      </c>
      <c r="Q45" s="9">
        <v>120.2579523587267</v>
      </c>
      <c r="R45" s="9">
        <v>122.71093816338762</v>
      </c>
      <c r="S45" s="9">
        <v>124.62083144874093</v>
      </c>
    </row>
    <row r="46" spans="1:19" ht="24.95" customHeight="1" x14ac:dyDescent="0.25">
      <c r="A46" s="21"/>
      <c r="B46" s="20" t="s">
        <v>162</v>
      </c>
      <c r="C46" s="6" t="s">
        <v>163</v>
      </c>
      <c r="D46" s="6" t="s">
        <v>164</v>
      </c>
      <c r="E46" s="9">
        <v>100.00000000000001</v>
      </c>
      <c r="F46" s="9">
        <v>101.2315677157999</v>
      </c>
      <c r="G46" s="9">
        <v>101.92206541488055</v>
      </c>
      <c r="H46" s="9">
        <v>99.373609451520934</v>
      </c>
      <c r="I46" s="9">
        <v>99.83034862525561</v>
      </c>
      <c r="J46" s="9">
        <v>101.51605141916632</v>
      </c>
      <c r="K46" s="9">
        <v>102.88412061263747</v>
      </c>
      <c r="L46" s="9">
        <v>102.79524871791135</v>
      </c>
      <c r="M46" s="9">
        <v>104.29066043261547</v>
      </c>
      <c r="N46" s="9">
        <v>105.50505564651385</v>
      </c>
      <c r="O46" s="9">
        <v>105.45166519095085</v>
      </c>
      <c r="P46" s="9">
        <v>108.44527074163535</v>
      </c>
      <c r="Q46" s="9">
        <v>110.29424745712679</v>
      </c>
      <c r="R46" s="9">
        <v>111.54863291293316</v>
      </c>
      <c r="S46" s="9">
        <v>113.16572860594353</v>
      </c>
    </row>
    <row r="47" spans="1:19" ht="24.95" customHeight="1" x14ac:dyDescent="0.25">
      <c r="A47" s="21"/>
      <c r="B47" s="20"/>
      <c r="C47" s="6" t="s">
        <v>165</v>
      </c>
      <c r="D47" s="6" t="s">
        <v>166</v>
      </c>
      <c r="E47" s="9">
        <v>100.00000000000001</v>
      </c>
      <c r="F47" s="9">
        <v>100.50781306085047</v>
      </c>
      <c r="G47" s="9">
        <v>101.07328846915856</v>
      </c>
      <c r="H47" s="9">
        <v>93.417651221555474</v>
      </c>
      <c r="I47" s="9">
        <v>96.01492599416234</v>
      </c>
      <c r="J47" s="9">
        <v>97.481580054169228</v>
      </c>
      <c r="K47" s="9">
        <v>97.02564539660051</v>
      </c>
      <c r="L47" s="9">
        <v>97.367430554674542</v>
      </c>
      <c r="M47" s="9">
        <v>97.644071036699785</v>
      </c>
      <c r="N47" s="9">
        <v>98.335675793020172</v>
      </c>
      <c r="O47" s="9">
        <v>98.009969468955788</v>
      </c>
      <c r="P47" s="9">
        <v>96.788052440462835</v>
      </c>
      <c r="Q47" s="9">
        <v>97.400349895594317</v>
      </c>
      <c r="R47" s="9">
        <v>98.298767758217352</v>
      </c>
      <c r="S47" s="9">
        <v>99.694995484872877</v>
      </c>
    </row>
    <row r="48" spans="1:19" ht="24.95" customHeight="1" x14ac:dyDescent="0.25">
      <c r="A48" s="21"/>
      <c r="B48" s="20" t="s">
        <v>42</v>
      </c>
      <c r="C48" s="6" t="s">
        <v>167</v>
      </c>
      <c r="D48" s="6" t="s">
        <v>168</v>
      </c>
      <c r="E48" s="9">
        <v>100.00000000000001</v>
      </c>
      <c r="F48" s="9">
        <v>101.1219022284909</v>
      </c>
      <c r="G48" s="9">
        <v>101.94040381253299</v>
      </c>
      <c r="H48" s="9">
        <v>101.46328832744339</v>
      </c>
      <c r="I48" s="9">
        <v>101.90777558304073</v>
      </c>
      <c r="J48" s="9">
        <v>105.32190902861305</v>
      </c>
      <c r="K48" s="9">
        <v>109.13782783285909</v>
      </c>
      <c r="L48" s="9">
        <v>109.86373706683149</v>
      </c>
      <c r="M48" s="9">
        <v>110.62008092656779</v>
      </c>
      <c r="N48" s="9">
        <v>110.09999035617629</v>
      </c>
      <c r="O48" s="9">
        <v>108.76794619145906</v>
      </c>
      <c r="P48" s="9">
        <v>109.69412555977949</v>
      </c>
      <c r="Q48" s="9">
        <v>112.22646009907731</v>
      </c>
      <c r="R48" s="9">
        <v>113.37597823941297</v>
      </c>
      <c r="S48" s="9">
        <v>114.45684414679401</v>
      </c>
    </row>
    <row r="49" spans="1:19" ht="24.95" customHeight="1" x14ac:dyDescent="0.25">
      <c r="A49" s="21"/>
      <c r="B49" s="20"/>
      <c r="C49" s="6" t="s">
        <v>169</v>
      </c>
      <c r="D49" s="6" t="s">
        <v>170</v>
      </c>
      <c r="E49" s="9">
        <v>100</v>
      </c>
      <c r="F49" s="9">
        <v>101.4918215520818</v>
      </c>
      <c r="G49" s="9">
        <v>101.80545849809117</v>
      </c>
      <c r="H49" s="9">
        <v>95.301270964004971</v>
      </c>
      <c r="I49" s="9">
        <v>96.622251173477693</v>
      </c>
      <c r="J49" s="9">
        <v>101.28605282123955</v>
      </c>
      <c r="K49" s="9">
        <v>101.41059837031001</v>
      </c>
      <c r="L49" s="9">
        <v>102.53422457897167</v>
      </c>
      <c r="M49" s="9">
        <v>104.14552475568252</v>
      </c>
      <c r="N49" s="9">
        <v>105.03826593382266</v>
      </c>
      <c r="O49" s="9">
        <v>106.263880569053</v>
      </c>
      <c r="P49" s="9">
        <v>105.87461279088855</v>
      </c>
      <c r="Q49" s="9">
        <v>106.84368526405618</v>
      </c>
      <c r="R49" s="9">
        <v>108.37067998493995</v>
      </c>
      <c r="S49" s="9">
        <v>109.4596041788691</v>
      </c>
    </row>
    <row r="50" spans="1:19" ht="24.95" customHeight="1" x14ac:dyDescent="0.25">
      <c r="A50" s="20" t="s">
        <v>171</v>
      </c>
      <c r="B50" s="6" t="s">
        <v>45</v>
      </c>
      <c r="C50" s="6" t="s">
        <v>46</v>
      </c>
      <c r="D50" s="6" t="s">
        <v>172</v>
      </c>
      <c r="E50" s="9">
        <v>100.00000000000001</v>
      </c>
      <c r="F50" s="9">
        <v>104.31680778384694</v>
      </c>
      <c r="G50" s="9">
        <v>107.72226349608437</v>
      </c>
      <c r="H50" s="9">
        <v>102.8191408630355</v>
      </c>
      <c r="I50" s="9">
        <v>109.55356947461468</v>
      </c>
      <c r="J50" s="9">
        <v>111.34706850480553</v>
      </c>
      <c r="K50" s="9">
        <v>109.99986847924984</v>
      </c>
      <c r="L50" s="9">
        <v>109.17339910035291</v>
      </c>
      <c r="M50" s="9">
        <v>109.98194873242956</v>
      </c>
      <c r="N50" s="9">
        <v>111.01757192684428</v>
      </c>
      <c r="O50" s="9">
        <v>114.09047136827539</v>
      </c>
      <c r="P50" s="9">
        <v>116.20074997749249</v>
      </c>
      <c r="Q50" s="9">
        <v>117.35100433966663</v>
      </c>
      <c r="R50" s="9">
        <v>119.25343484410909</v>
      </c>
      <c r="S50" s="9">
        <v>120.97873758993242</v>
      </c>
    </row>
    <row r="51" spans="1:19" ht="24.95" customHeight="1" x14ac:dyDescent="0.25">
      <c r="A51" s="20"/>
      <c r="B51" s="20" t="s">
        <v>173</v>
      </c>
      <c r="C51" s="20" t="s">
        <v>174</v>
      </c>
      <c r="D51" s="6" t="s">
        <v>175</v>
      </c>
      <c r="E51" s="9">
        <v>100.00000000000001</v>
      </c>
      <c r="F51" s="9">
        <v>102.72878987651794</v>
      </c>
      <c r="G51" s="9">
        <v>104.88212857646242</v>
      </c>
      <c r="H51" s="9">
        <v>98.414839013898572</v>
      </c>
      <c r="I51" s="9">
        <v>104.80701584832698</v>
      </c>
      <c r="J51" s="9">
        <v>110.02452109520974</v>
      </c>
      <c r="K51" s="9">
        <v>111.44400049834603</v>
      </c>
      <c r="L51" s="9">
        <v>105.98515174241868</v>
      </c>
      <c r="M51" s="9">
        <v>106.21168203773271</v>
      </c>
      <c r="N51" s="9">
        <v>102.97249036154693</v>
      </c>
      <c r="O51" s="9">
        <v>100.45935292584889</v>
      </c>
      <c r="P51" s="9">
        <v>95.736884168142268</v>
      </c>
      <c r="Q51" s="9">
        <v>94.329485917562423</v>
      </c>
      <c r="R51" s="9">
        <v>92.796972679665885</v>
      </c>
      <c r="S51" s="9">
        <v>89.525036528718459</v>
      </c>
    </row>
    <row r="52" spans="1:19" ht="24.95" customHeight="1" x14ac:dyDescent="0.25">
      <c r="A52" s="20"/>
      <c r="B52" s="20"/>
      <c r="C52" s="20"/>
      <c r="D52" s="6" t="s">
        <v>176</v>
      </c>
      <c r="E52" s="9">
        <v>100.00000000000001</v>
      </c>
      <c r="F52" s="9">
        <v>101.47855296495558</v>
      </c>
      <c r="G52" s="9">
        <v>104.04957463936337</v>
      </c>
      <c r="H52" s="9">
        <v>96.067552958455195</v>
      </c>
      <c r="I52" s="9">
        <v>96.686122102427561</v>
      </c>
      <c r="J52" s="9">
        <v>97.343684282760393</v>
      </c>
      <c r="K52" s="9">
        <v>97.314836852751483</v>
      </c>
      <c r="L52" s="9">
        <v>94.33438681111258</v>
      </c>
      <c r="M52" s="9">
        <v>94.499390083313642</v>
      </c>
      <c r="N52" s="9">
        <v>92.404531473371833</v>
      </c>
      <c r="O52" s="9">
        <v>89.495411615327214</v>
      </c>
      <c r="P52" s="9">
        <v>85.38120220183157</v>
      </c>
      <c r="Q52" s="9">
        <v>84.1674069666702</v>
      </c>
      <c r="R52" s="9">
        <v>83.356659847428062</v>
      </c>
      <c r="S52" s="9">
        <v>81.13474966722508</v>
      </c>
    </row>
    <row r="53" spans="1:19" ht="24.95" customHeight="1" x14ac:dyDescent="0.25">
      <c r="A53" s="20"/>
      <c r="B53" s="20" t="s">
        <v>47</v>
      </c>
      <c r="C53" s="20" t="s">
        <v>48</v>
      </c>
      <c r="D53" s="6" t="s">
        <v>49</v>
      </c>
      <c r="E53" s="9">
        <v>100.00000000000001</v>
      </c>
      <c r="F53" s="9">
        <v>102.6505736128741</v>
      </c>
      <c r="G53" s="9">
        <v>105.07034077072164</v>
      </c>
      <c r="H53" s="9">
        <v>100.62731032429697</v>
      </c>
      <c r="I53" s="9">
        <v>108.32527398023825</v>
      </c>
      <c r="J53" s="9">
        <v>111.07919805119785</v>
      </c>
      <c r="K53" s="9">
        <v>111.02073372727428</v>
      </c>
      <c r="L53" s="9">
        <v>112.71740066575741</v>
      </c>
      <c r="M53" s="9">
        <v>114.40734534118471</v>
      </c>
      <c r="N53" s="9">
        <v>115.84546560396899</v>
      </c>
      <c r="O53" s="9">
        <v>118.02962064432248</v>
      </c>
      <c r="P53" s="9">
        <v>116.37064774420195</v>
      </c>
      <c r="Q53" s="9">
        <v>119.06074695462149</v>
      </c>
      <c r="R53" s="9">
        <v>119.81689022634689</v>
      </c>
      <c r="S53" s="9">
        <v>121.50443379459975</v>
      </c>
    </row>
    <row r="54" spans="1:19" ht="24.95" customHeight="1" x14ac:dyDescent="0.25">
      <c r="A54" s="20"/>
      <c r="B54" s="20"/>
      <c r="C54" s="20"/>
      <c r="D54" s="6" t="s">
        <v>50</v>
      </c>
      <c r="E54" s="9">
        <v>100.00000000000001</v>
      </c>
      <c r="F54" s="9">
        <v>101.28437123052629</v>
      </c>
      <c r="G54" s="9">
        <v>102.47024333894811</v>
      </c>
      <c r="H54" s="9">
        <v>99.573374741140711</v>
      </c>
      <c r="I54" s="9">
        <v>106.10731558695373</v>
      </c>
      <c r="J54" s="9">
        <v>109.96432799099377</v>
      </c>
      <c r="K54" s="9">
        <v>110.97759356904777</v>
      </c>
      <c r="L54" s="9">
        <v>112.0547943888843</v>
      </c>
      <c r="M54" s="9">
        <v>114.47374609859315</v>
      </c>
      <c r="N54" s="9">
        <v>115.12703444385778</v>
      </c>
      <c r="O54" s="9">
        <v>114.67415207456902</v>
      </c>
      <c r="P54" s="9">
        <v>115.32760287100071</v>
      </c>
      <c r="Q54" s="9">
        <v>116.68372150595924</v>
      </c>
      <c r="R54" s="9">
        <v>117.851101517977</v>
      </c>
      <c r="S54" s="9">
        <v>119.78611815321639</v>
      </c>
    </row>
    <row r="55" spans="1:19" ht="24.95" customHeight="1" x14ac:dyDescent="0.25">
      <c r="A55" s="20"/>
      <c r="B55" s="20" t="s">
        <v>51</v>
      </c>
      <c r="C55" s="20" t="s">
        <v>52</v>
      </c>
      <c r="D55" s="6" t="s">
        <v>177</v>
      </c>
      <c r="E55" s="9">
        <v>100.00000000000001</v>
      </c>
      <c r="F55" s="9">
        <v>103.84008253575946</v>
      </c>
      <c r="G55" s="9">
        <v>107.25944182740461</v>
      </c>
      <c r="H55" s="9">
        <v>104.89063788499605</v>
      </c>
      <c r="I55" s="9">
        <v>109.11482379927378</v>
      </c>
      <c r="J55" s="9">
        <v>110.32323632085047</v>
      </c>
      <c r="K55" s="9">
        <v>112.0967014840911</v>
      </c>
      <c r="L55" s="9">
        <v>114.19116910739442</v>
      </c>
      <c r="M55" s="9">
        <v>117.90881457015328</v>
      </c>
      <c r="N55" s="9">
        <v>120.26946722875699</v>
      </c>
      <c r="O55" s="9">
        <v>121.73916133683427</v>
      </c>
      <c r="P55" s="9">
        <v>123.7635646717973</v>
      </c>
      <c r="Q55" s="9">
        <v>125.08039258340625</v>
      </c>
      <c r="R55" s="9">
        <v>125.80833039719917</v>
      </c>
      <c r="S55" s="9">
        <v>126.98566630457913</v>
      </c>
    </row>
    <row r="56" spans="1:19" ht="24.95" customHeight="1" x14ac:dyDescent="0.25">
      <c r="A56" s="20"/>
      <c r="B56" s="20"/>
      <c r="C56" s="20"/>
      <c r="D56" s="6" t="s">
        <v>178</v>
      </c>
      <c r="E56" s="9">
        <v>100.00000000000003</v>
      </c>
      <c r="F56" s="9">
        <v>102.42540647932674</v>
      </c>
      <c r="G56" s="9">
        <v>104.68052324148441</v>
      </c>
      <c r="H56" s="9">
        <v>95.940485898228388</v>
      </c>
      <c r="I56" s="9">
        <v>101.00738152554665</v>
      </c>
      <c r="J56" s="9">
        <v>102.78080215688041</v>
      </c>
      <c r="K56" s="9">
        <v>102.38562608252688</v>
      </c>
      <c r="L56" s="9">
        <v>105.34399750704256</v>
      </c>
      <c r="M56" s="9">
        <v>106.73285951826037</v>
      </c>
      <c r="N56" s="9">
        <v>107.23952799429139</v>
      </c>
      <c r="O56" s="9">
        <v>109.29691890925982</v>
      </c>
      <c r="P56" s="9">
        <v>110.10501201609489</v>
      </c>
      <c r="Q56" s="9">
        <v>111.07172382908516</v>
      </c>
      <c r="R56" s="9">
        <v>112.60450651594761</v>
      </c>
      <c r="S56" s="9">
        <v>114.28335935864925</v>
      </c>
    </row>
    <row r="57" spans="1:19" ht="24.95" customHeight="1" x14ac:dyDescent="0.25">
      <c r="A57" s="20"/>
      <c r="B57" s="20" t="s">
        <v>53</v>
      </c>
      <c r="C57" s="6" t="s">
        <v>54</v>
      </c>
      <c r="D57" s="6" t="s">
        <v>55</v>
      </c>
      <c r="E57" s="9">
        <v>100.00000000000001</v>
      </c>
      <c r="F57" s="9">
        <v>101.12280135793779</v>
      </c>
      <c r="G57" s="9">
        <v>101.74348405755748</v>
      </c>
      <c r="H57" s="9">
        <v>93.64429016335886</v>
      </c>
      <c r="I57" s="9">
        <v>96.318177442914873</v>
      </c>
      <c r="J57" s="9">
        <v>97.930570214847165</v>
      </c>
      <c r="K57" s="9">
        <v>100.2980401476706</v>
      </c>
      <c r="L57" s="9">
        <v>102.65643949360879</v>
      </c>
      <c r="M57" s="9">
        <v>103.82754774747033</v>
      </c>
      <c r="N57" s="9">
        <v>104.16182479130548</v>
      </c>
      <c r="O57" s="9">
        <v>105.68812251769587</v>
      </c>
      <c r="P57" s="9">
        <v>104.74784726218846</v>
      </c>
      <c r="Q57" s="9">
        <v>105.76719497020525</v>
      </c>
      <c r="R57" s="9">
        <v>106.89914713792426</v>
      </c>
      <c r="S57" s="9">
        <v>108.12845048896205</v>
      </c>
    </row>
    <row r="58" spans="1:19" ht="24.95" customHeight="1" x14ac:dyDescent="0.25">
      <c r="A58" s="20"/>
      <c r="B58" s="20"/>
      <c r="C58" s="6" t="s">
        <v>179</v>
      </c>
      <c r="D58" s="6" t="s">
        <v>39</v>
      </c>
      <c r="E58" s="9">
        <v>100.00000000000001</v>
      </c>
      <c r="F58" s="9">
        <v>100.83931267462347</v>
      </c>
      <c r="G58" s="9">
        <v>101.73863614430316</v>
      </c>
      <c r="H58" s="9">
        <v>96.125856422350523</v>
      </c>
      <c r="I58" s="9">
        <v>99.477386743366182</v>
      </c>
      <c r="J58" s="9">
        <v>103.94245069394002</v>
      </c>
      <c r="K58" s="9">
        <v>105.67072176369136</v>
      </c>
      <c r="L58" s="9">
        <v>107.65278200471128</v>
      </c>
      <c r="M58" s="9">
        <v>109.74740808347227</v>
      </c>
      <c r="N58" s="9">
        <v>109.24976700098949</v>
      </c>
      <c r="O58" s="9">
        <v>109.38552762214304</v>
      </c>
      <c r="P58" s="9">
        <v>109.12147504210509</v>
      </c>
      <c r="Q58" s="9">
        <v>110.18215114763134</v>
      </c>
      <c r="R58" s="9">
        <v>111.04202148887228</v>
      </c>
      <c r="S58" s="9">
        <v>112.59160179713638</v>
      </c>
    </row>
    <row r="59" spans="1:19" ht="24.95" customHeight="1" x14ac:dyDescent="0.25">
      <c r="A59" s="20"/>
      <c r="B59" s="20"/>
      <c r="C59" s="6" t="s">
        <v>180</v>
      </c>
      <c r="D59" s="6" t="s">
        <v>181</v>
      </c>
      <c r="E59" s="9">
        <v>100.00000000000001</v>
      </c>
      <c r="F59" s="9">
        <v>101.11288299510531</v>
      </c>
      <c r="G59" s="9">
        <v>101.99295151071819</v>
      </c>
      <c r="H59" s="9">
        <v>98.326916229001625</v>
      </c>
      <c r="I59" s="9">
        <v>97.447563627464632</v>
      </c>
      <c r="J59" s="9">
        <v>96.498517241607288</v>
      </c>
      <c r="K59" s="9">
        <v>95.900419441331053</v>
      </c>
      <c r="L59" s="9">
        <v>95.538730335208356</v>
      </c>
      <c r="M59" s="9">
        <v>95.357281624251812</v>
      </c>
      <c r="N59" s="9">
        <v>94.6456812828267</v>
      </c>
      <c r="O59" s="9">
        <v>94.36642502324159</v>
      </c>
      <c r="P59" s="9">
        <v>95.352793302282038</v>
      </c>
      <c r="Q59" s="9">
        <v>96.303793783547206</v>
      </c>
      <c r="R59" s="9">
        <v>97.251453510296841</v>
      </c>
      <c r="S59" s="9">
        <v>99.060409819231523</v>
      </c>
    </row>
    <row r="60" spans="1:19" ht="24.95" customHeight="1" x14ac:dyDescent="0.25">
      <c r="A60" s="20"/>
      <c r="B60" s="20"/>
      <c r="C60" s="6" t="s">
        <v>57</v>
      </c>
      <c r="D60" s="6" t="s">
        <v>39</v>
      </c>
      <c r="E60" s="9">
        <v>100.00000000000001</v>
      </c>
      <c r="F60" s="9">
        <v>101.73376570536878</v>
      </c>
      <c r="G60" s="9">
        <v>102.16497207359541</v>
      </c>
      <c r="H60" s="9">
        <v>103.96332912038594</v>
      </c>
      <c r="I60" s="9">
        <v>105.771433546522</v>
      </c>
      <c r="J60" s="9">
        <v>107.03149141555024</v>
      </c>
      <c r="K60" s="9">
        <v>106.68603579529449</v>
      </c>
      <c r="L60" s="9">
        <v>108.68925967983552</v>
      </c>
      <c r="M60" s="9">
        <v>109.17894907390919</v>
      </c>
      <c r="N60" s="9">
        <v>109.76261138280577</v>
      </c>
      <c r="O60" s="9">
        <v>108.85796523520214</v>
      </c>
      <c r="P60" s="9">
        <v>110.59787990924528</v>
      </c>
      <c r="Q60" s="9">
        <v>113.18070904124696</v>
      </c>
      <c r="R60" s="9">
        <v>112.52863767198208</v>
      </c>
      <c r="S60" s="9">
        <v>112.46513336846053</v>
      </c>
    </row>
    <row r="61" spans="1:19" ht="24.95" customHeight="1" x14ac:dyDescent="0.25">
      <c r="A61" s="20"/>
      <c r="B61" s="20"/>
      <c r="C61" s="6" t="s">
        <v>58</v>
      </c>
      <c r="D61" s="6" t="s">
        <v>39</v>
      </c>
      <c r="E61" s="9">
        <v>100.00000000000001</v>
      </c>
      <c r="F61" s="9">
        <v>97.184846007433933</v>
      </c>
      <c r="G61" s="9">
        <v>102.94653833903573</v>
      </c>
      <c r="H61" s="9">
        <v>95.818229694595558</v>
      </c>
      <c r="I61" s="9">
        <v>100.52457136408775</v>
      </c>
      <c r="J61" s="9">
        <v>101.15828764708058</v>
      </c>
      <c r="K61" s="9">
        <v>102.05381586473756</v>
      </c>
      <c r="L61" s="9">
        <v>103.31123810433343</v>
      </c>
      <c r="M61" s="9">
        <v>105.48826883179744</v>
      </c>
      <c r="N61" s="9">
        <v>105.95637122590054</v>
      </c>
      <c r="O61" s="9">
        <v>107.79018222194712</v>
      </c>
      <c r="P61" s="9">
        <v>108.95522249817567</v>
      </c>
      <c r="Q61" s="9">
        <v>109.8677903371628</v>
      </c>
      <c r="R61" s="9">
        <v>110.70591174583279</v>
      </c>
      <c r="S61" s="9">
        <v>111.84662508626748</v>
      </c>
    </row>
    <row r="62" spans="1:19" ht="24.95" customHeight="1" x14ac:dyDescent="0.25">
      <c r="A62" s="20"/>
      <c r="B62" s="20"/>
      <c r="C62" s="6" t="s">
        <v>59</v>
      </c>
      <c r="D62" s="6" t="s">
        <v>182</v>
      </c>
      <c r="E62" s="9">
        <v>100.00000000000001</v>
      </c>
      <c r="F62" s="9">
        <v>100.66604313552438</v>
      </c>
      <c r="G62" s="9">
        <v>100.60160380582333</v>
      </c>
      <c r="H62" s="9">
        <v>93.443811861464653</v>
      </c>
      <c r="I62" s="9">
        <v>95.755904969871253</v>
      </c>
      <c r="J62" s="9">
        <v>95.58111674286441</v>
      </c>
      <c r="K62" s="9">
        <v>97.179989714978973</v>
      </c>
      <c r="L62" s="9">
        <v>97.231926922627054</v>
      </c>
      <c r="M62" s="9">
        <v>97.960665249051019</v>
      </c>
      <c r="N62" s="9">
        <v>97.840328780513559</v>
      </c>
      <c r="O62" s="9">
        <v>98.074832084387594</v>
      </c>
      <c r="P62" s="9">
        <v>98.189168625288389</v>
      </c>
      <c r="Q62" s="9">
        <v>99.342832320994319</v>
      </c>
      <c r="R62" s="9">
        <v>99.859673754637853</v>
      </c>
      <c r="S62" s="9">
        <v>101.57023184270206</v>
      </c>
    </row>
    <row r="63" spans="1:19" ht="24.95" customHeight="1" x14ac:dyDescent="0.25">
      <c r="A63" s="20"/>
      <c r="B63" s="20"/>
      <c r="C63" s="6" t="s">
        <v>60</v>
      </c>
      <c r="D63" s="6" t="s">
        <v>39</v>
      </c>
      <c r="E63" s="9">
        <v>100.00000000000001</v>
      </c>
      <c r="F63" s="9">
        <v>100.78247418241092</v>
      </c>
      <c r="G63" s="9">
        <v>101.52284401719469</v>
      </c>
      <c r="H63" s="9">
        <v>101.26840703943158</v>
      </c>
      <c r="I63" s="9">
        <v>104.53416177065452</v>
      </c>
      <c r="J63" s="9">
        <v>108.84564156045418</v>
      </c>
      <c r="K63" s="9">
        <v>108.99581630432432</v>
      </c>
      <c r="L63" s="9">
        <v>110.20439751745312</v>
      </c>
      <c r="M63" s="9">
        <v>112.87273982794837</v>
      </c>
      <c r="N63" s="9">
        <v>112.73319561284211</v>
      </c>
      <c r="O63" s="9">
        <v>113.55439171260917</v>
      </c>
      <c r="P63" s="9">
        <v>114.8025708003504</v>
      </c>
      <c r="Q63" s="9">
        <v>116.03801403684264</v>
      </c>
      <c r="R63" s="9">
        <v>117.21758911216855</v>
      </c>
      <c r="S63" s="9">
        <v>118.65069470857549</v>
      </c>
    </row>
    <row r="64" spans="1:19" ht="24.95" customHeight="1" x14ac:dyDescent="0.25">
      <c r="A64" s="20"/>
      <c r="B64" s="20"/>
      <c r="C64" s="20" t="s">
        <v>61</v>
      </c>
      <c r="D64" s="6" t="s">
        <v>62</v>
      </c>
      <c r="E64" s="9">
        <v>100.00000000000001</v>
      </c>
      <c r="F64" s="9">
        <v>101.5304672127774</v>
      </c>
      <c r="G64" s="9">
        <v>102.36089681539843</v>
      </c>
      <c r="H64" s="9">
        <v>93.542156637825599</v>
      </c>
      <c r="I64" s="9">
        <v>96.275627082946102</v>
      </c>
      <c r="J64" s="9">
        <v>94.55105864185056</v>
      </c>
      <c r="K64" s="9">
        <v>96.603074941978861</v>
      </c>
      <c r="L64" s="9">
        <v>97.095802449340766</v>
      </c>
      <c r="M64" s="9">
        <v>96.925033470939482</v>
      </c>
      <c r="N64" s="9">
        <v>97.655208177358787</v>
      </c>
      <c r="O64" s="9">
        <v>99.197470231155989</v>
      </c>
      <c r="P64" s="9">
        <v>99.222929973581003</v>
      </c>
      <c r="Q64" s="9">
        <v>99.338232790058953</v>
      </c>
      <c r="R64" s="9">
        <v>100.3194256723087</v>
      </c>
      <c r="S64" s="9">
        <v>101.75449823076751</v>
      </c>
    </row>
    <row r="65" spans="1:19" ht="24.95" customHeight="1" x14ac:dyDescent="0.25">
      <c r="A65" s="20"/>
      <c r="B65" s="20"/>
      <c r="C65" s="20"/>
      <c r="D65" s="6" t="s">
        <v>183</v>
      </c>
      <c r="E65" s="9">
        <v>100.00000000000001</v>
      </c>
      <c r="F65" s="9">
        <v>101.83434617767604</v>
      </c>
      <c r="G65" s="9">
        <v>104.75775348029975</v>
      </c>
      <c r="H65" s="9">
        <v>97.51432132314315</v>
      </c>
      <c r="I65" s="9">
        <v>100.46177324700803</v>
      </c>
      <c r="J65" s="9">
        <v>97.364931124514925</v>
      </c>
      <c r="K65" s="9">
        <v>97.498059375671644</v>
      </c>
      <c r="L65" s="9">
        <v>99.224743790442716</v>
      </c>
      <c r="M65" s="9">
        <v>99.825030658873217</v>
      </c>
      <c r="N65" s="9">
        <v>101.59942698370321</v>
      </c>
      <c r="O65" s="9">
        <v>102.40832663175593</v>
      </c>
      <c r="P65" s="9">
        <v>101.41486107006136</v>
      </c>
      <c r="Q65" s="9">
        <v>102.02497220633451</v>
      </c>
      <c r="R65" s="9">
        <v>103.29505230252089</v>
      </c>
      <c r="S65" s="9">
        <v>104.90963198555232</v>
      </c>
    </row>
    <row r="66" spans="1:19" ht="24.95" customHeight="1" x14ac:dyDescent="0.25">
      <c r="A66" s="20"/>
      <c r="B66" s="20"/>
      <c r="C66" s="20"/>
      <c r="D66" s="6" t="s">
        <v>63</v>
      </c>
      <c r="E66" s="9">
        <v>100.00000000000001</v>
      </c>
      <c r="F66" s="9">
        <v>102.10693530006964</v>
      </c>
      <c r="G66" s="9">
        <v>102.79420056438944</v>
      </c>
      <c r="H66" s="9">
        <v>98.783751078938863</v>
      </c>
      <c r="I66" s="9">
        <v>99.971166818239652</v>
      </c>
      <c r="J66" s="9">
        <v>102.5078923068442</v>
      </c>
      <c r="K66" s="9">
        <v>101.30859270806981</v>
      </c>
      <c r="L66" s="9">
        <v>100.77203169400212</v>
      </c>
      <c r="M66" s="9">
        <v>102.8099539997076</v>
      </c>
      <c r="N66" s="9">
        <v>102.50956499445941</v>
      </c>
      <c r="O66" s="9">
        <v>102.01378722481655</v>
      </c>
      <c r="P66" s="9">
        <v>103.71362671373078</v>
      </c>
      <c r="Q66" s="9">
        <v>104.7288321918145</v>
      </c>
      <c r="R66" s="9">
        <v>105.79747782695934</v>
      </c>
      <c r="S66" s="9">
        <v>107.18284017014012</v>
      </c>
    </row>
    <row r="67" spans="1:19" ht="24.95" customHeight="1" x14ac:dyDescent="0.25">
      <c r="A67" s="20"/>
      <c r="B67" s="20"/>
      <c r="C67" s="20"/>
      <c r="D67" s="6" t="s">
        <v>184</v>
      </c>
      <c r="E67" s="9">
        <v>100</v>
      </c>
      <c r="F67" s="9">
        <v>102.01274343762184</v>
      </c>
      <c r="G67" s="9">
        <v>103.56331743123798</v>
      </c>
      <c r="H67" s="9">
        <v>99.438688321508508</v>
      </c>
      <c r="I67" s="9">
        <v>101.2761560778184</v>
      </c>
      <c r="J67" s="9">
        <v>101.53076699432332</v>
      </c>
      <c r="K67" s="9">
        <v>103.40165715432988</v>
      </c>
      <c r="L67" s="9">
        <v>105.79036560917099</v>
      </c>
      <c r="M67" s="9">
        <v>107.6512619389045</v>
      </c>
      <c r="N67" s="9">
        <v>109.66199740678941</v>
      </c>
      <c r="O67" s="9">
        <v>108.610989625846</v>
      </c>
      <c r="P67" s="9">
        <v>109.99325406391894</v>
      </c>
      <c r="Q67" s="9">
        <v>110.79890221907603</v>
      </c>
      <c r="R67" s="9">
        <v>112.06843559952284</v>
      </c>
      <c r="S67" s="9">
        <v>113.72127682304118</v>
      </c>
    </row>
    <row r="68" spans="1:19" ht="24.95" customHeight="1" x14ac:dyDescent="0.25">
      <c r="A68" s="20" t="s">
        <v>185</v>
      </c>
      <c r="B68" s="20" t="s">
        <v>65</v>
      </c>
      <c r="C68" s="20" t="s">
        <v>66</v>
      </c>
      <c r="D68" s="6" t="s">
        <v>67</v>
      </c>
      <c r="E68" s="9">
        <v>100.00000000000001</v>
      </c>
      <c r="F68" s="9">
        <v>104.66312356152326</v>
      </c>
      <c r="G68" s="9">
        <v>106.23461308635426</v>
      </c>
      <c r="H68" s="9">
        <v>96.736042417890957</v>
      </c>
      <c r="I68" s="9">
        <v>97.782225745127391</v>
      </c>
      <c r="J68" s="9">
        <v>103.76450998501835</v>
      </c>
      <c r="K68" s="9">
        <v>104.22491361548036</v>
      </c>
      <c r="L68" s="9">
        <v>103.94563891824205</v>
      </c>
      <c r="M68" s="9">
        <v>106.66037590593027</v>
      </c>
      <c r="N68" s="9">
        <v>106.41526671084813</v>
      </c>
      <c r="O68" s="9">
        <v>106.23802014291515</v>
      </c>
      <c r="P68" s="9">
        <v>105.91393596904318</v>
      </c>
      <c r="Q68" s="9">
        <v>106.35052990773042</v>
      </c>
      <c r="R68" s="9">
        <v>109.03967883103621</v>
      </c>
      <c r="S68" s="9">
        <v>110.56163717341843</v>
      </c>
    </row>
    <row r="69" spans="1:19" ht="24.95" customHeight="1" x14ac:dyDescent="0.25">
      <c r="A69" s="20"/>
      <c r="B69" s="20"/>
      <c r="C69" s="20"/>
      <c r="D69" s="6" t="s">
        <v>68</v>
      </c>
      <c r="E69" s="9">
        <v>100</v>
      </c>
      <c r="F69" s="9">
        <v>103.29802590441811</v>
      </c>
      <c r="G69" s="9">
        <v>104.89038702544381</v>
      </c>
      <c r="H69" s="9">
        <v>94.761422248574576</v>
      </c>
      <c r="I69" s="9">
        <v>96.07016313886146</v>
      </c>
      <c r="J69" s="9">
        <v>99.067688467108098</v>
      </c>
      <c r="K69" s="9">
        <v>102.77399281054433</v>
      </c>
      <c r="L69" s="9">
        <v>105.82116465329646</v>
      </c>
      <c r="M69" s="9">
        <v>108.22610129518362</v>
      </c>
      <c r="N69" s="9">
        <v>109.86753208239892</v>
      </c>
      <c r="O69" s="9">
        <v>111.0696554342872</v>
      </c>
      <c r="P69" s="9">
        <v>111.20535619307475</v>
      </c>
      <c r="Q69" s="9">
        <v>112.17321626251062</v>
      </c>
      <c r="R69" s="9">
        <v>113.51319316756127</v>
      </c>
      <c r="S69" s="9">
        <v>115.26698680724672</v>
      </c>
    </row>
    <row r="70" spans="1:19" ht="24.95" customHeight="1" x14ac:dyDescent="0.25">
      <c r="A70" s="20"/>
      <c r="B70" s="20"/>
      <c r="C70" s="20"/>
      <c r="D70" s="6" t="s">
        <v>69</v>
      </c>
      <c r="E70" s="9">
        <v>100.00000000000001</v>
      </c>
      <c r="F70" s="9">
        <v>104.74515003430702</v>
      </c>
      <c r="G70" s="9">
        <v>109.60182371154387</v>
      </c>
      <c r="H70" s="9">
        <v>99.829532470535256</v>
      </c>
      <c r="I70" s="9">
        <v>100.94579796482346</v>
      </c>
      <c r="J70" s="9">
        <v>107.30825238272548</v>
      </c>
      <c r="K70" s="9">
        <v>112.26404746331265</v>
      </c>
      <c r="L70" s="9">
        <v>115.75349998999533</v>
      </c>
      <c r="M70" s="9">
        <v>120.01822445769258</v>
      </c>
      <c r="N70" s="9">
        <v>121.11780141503061</v>
      </c>
      <c r="O70" s="9">
        <v>121.58858681667709</v>
      </c>
      <c r="P70" s="9">
        <v>120.7554890144594</v>
      </c>
      <c r="Q70" s="9">
        <v>122.30383481650071</v>
      </c>
      <c r="R70" s="9">
        <v>125.52121167515192</v>
      </c>
      <c r="S70" s="9">
        <v>127.48625435426537</v>
      </c>
    </row>
    <row r="71" spans="1:19" ht="24.95" customHeight="1" x14ac:dyDescent="0.25">
      <c r="A71" s="20"/>
      <c r="B71" s="20"/>
      <c r="C71" s="20" t="s">
        <v>70</v>
      </c>
      <c r="D71" s="6" t="s">
        <v>186</v>
      </c>
      <c r="E71" s="9">
        <v>100.00000000000001</v>
      </c>
      <c r="F71" s="9">
        <v>104.60618738355356</v>
      </c>
      <c r="G71" s="9">
        <v>108.51411326702882</v>
      </c>
      <c r="H71" s="9">
        <v>97.37431733387524</v>
      </c>
      <c r="I71" s="9">
        <v>99.986150278911694</v>
      </c>
      <c r="J71" s="9">
        <v>101.4244957856949</v>
      </c>
      <c r="K71" s="9">
        <v>102.14876241010023</v>
      </c>
      <c r="L71" s="9">
        <v>105.3255018153001</v>
      </c>
      <c r="M71" s="9">
        <v>106.54754849929554</v>
      </c>
      <c r="N71" s="9">
        <v>107.71252311103962</v>
      </c>
      <c r="O71" s="9">
        <v>110.78851564196749</v>
      </c>
      <c r="P71" s="9">
        <v>112.86509721209893</v>
      </c>
      <c r="Q71" s="9">
        <v>114.90150527417637</v>
      </c>
      <c r="R71" s="9">
        <v>116.77058143525939</v>
      </c>
      <c r="S71" s="9">
        <v>118.29184167089646</v>
      </c>
    </row>
    <row r="72" spans="1:19" ht="24.95" customHeight="1" x14ac:dyDescent="0.25">
      <c r="A72" s="20"/>
      <c r="B72" s="20"/>
      <c r="C72" s="20"/>
      <c r="D72" s="6" t="s">
        <v>187</v>
      </c>
      <c r="E72" s="9">
        <v>100.00000000000001</v>
      </c>
      <c r="F72" s="9">
        <v>102.99644653143275</v>
      </c>
      <c r="G72" s="9">
        <v>106.61194652779244</v>
      </c>
      <c r="H72" s="9">
        <v>102.5674417934204</v>
      </c>
      <c r="I72" s="9">
        <v>103.41038874919595</v>
      </c>
      <c r="J72" s="9">
        <v>105.98686139553008</v>
      </c>
      <c r="K72" s="9">
        <v>108.62012842828423</v>
      </c>
      <c r="L72" s="9">
        <v>109.73292146119186</v>
      </c>
      <c r="M72" s="9">
        <v>110.01447945839604</v>
      </c>
      <c r="N72" s="9">
        <v>112.65874664851857</v>
      </c>
      <c r="O72" s="9">
        <v>112.20459844480685</v>
      </c>
      <c r="P72" s="9">
        <v>112.3785272349258</v>
      </c>
      <c r="Q72" s="9">
        <v>114.53786990804633</v>
      </c>
      <c r="R72" s="9">
        <v>116.13287440061907</v>
      </c>
      <c r="S72" s="9">
        <v>117.73000591860496</v>
      </c>
    </row>
    <row r="73" spans="1:19" ht="24.95" customHeight="1" x14ac:dyDescent="0.25">
      <c r="A73" s="20"/>
      <c r="B73" s="20"/>
      <c r="C73" s="6" t="s">
        <v>71</v>
      </c>
      <c r="D73" s="6" t="s">
        <v>39</v>
      </c>
      <c r="E73" s="9">
        <v>100</v>
      </c>
      <c r="F73" s="9">
        <v>102.25470207560511</v>
      </c>
      <c r="G73" s="9">
        <v>105.02780079291475</v>
      </c>
      <c r="H73" s="9">
        <v>99.830319097668095</v>
      </c>
      <c r="I73" s="9">
        <v>106.19728190897092</v>
      </c>
      <c r="J73" s="9">
        <v>106.03947145352272</v>
      </c>
      <c r="K73" s="9">
        <v>107.26373819885939</v>
      </c>
      <c r="L73" s="9">
        <v>108.79746873795298</v>
      </c>
      <c r="M73" s="9">
        <v>109.04667351935593</v>
      </c>
      <c r="N73" s="9">
        <v>111.67602292499257</v>
      </c>
      <c r="O73" s="9">
        <v>112.9728661297307</v>
      </c>
      <c r="P73" s="9">
        <v>113.47145023224411</v>
      </c>
      <c r="Q73" s="9">
        <v>115.56172906175227</v>
      </c>
      <c r="R73" s="9">
        <v>115.96234449126814</v>
      </c>
      <c r="S73" s="9">
        <v>117.04311962789291</v>
      </c>
    </row>
    <row r="74" spans="1:19" ht="24.95" customHeight="1" x14ac:dyDescent="0.25">
      <c r="A74" s="20"/>
      <c r="B74" s="20"/>
      <c r="C74" s="6" t="s">
        <v>72</v>
      </c>
      <c r="D74" s="6" t="s">
        <v>39</v>
      </c>
      <c r="E74" s="9">
        <v>100.00000000000001</v>
      </c>
      <c r="F74" s="9">
        <v>102.38864485461404</v>
      </c>
      <c r="G74" s="9">
        <v>103.37842953993726</v>
      </c>
      <c r="H74" s="9">
        <v>94.743783361013087</v>
      </c>
      <c r="I74" s="9">
        <v>95.761826099196597</v>
      </c>
      <c r="J74" s="9">
        <v>95.710613420281973</v>
      </c>
      <c r="K74" s="9">
        <v>97.571573689977242</v>
      </c>
      <c r="L74" s="9">
        <v>97.831287500747521</v>
      </c>
      <c r="M74" s="9">
        <v>97.762387745859158</v>
      </c>
      <c r="N74" s="9">
        <v>98.379542570445452</v>
      </c>
      <c r="O74" s="9">
        <v>99.729624396756748</v>
      </c>
      <c r="P74" s="9">
        <v>101.67746719530921</v>
      </c>
      <c r="Q74" s="9">
        <v>102.52911182951902</v>
      </c>
      <c r="R74" s="9">
        <v>103.30616775798502</v>
      </c>
      <c r="S74" s="9">
        <v>104.79111041913691</v>
      </c>
    </row>
    <row r="75" spans="1:19" ht="24.95" customHeight="1" x14ac:dyDescent="0.25">
      <c r="A75" s="20"/>
      <c r="B75" s="20"/>
      <c r="C75" s="6" t="s">
        <v>73</v>
      </c>
      <c r="D75" s="6" t="s">
        <v>74</v>
      </c>
      <c r="E75" s="9">
        <v>100</v>
      </c>
      <c r="F75" s="9">
        <v>102.92006973121796</v>
      </c>
      <c r="G75" s="9">
        <v>104.95324861801645</v>
      </c>
      <c r="H75" s="9">
        <v>99.624960577087847</v>
      </c>
      <c r="I75" s="9">
        <v>103.07362578877722</v>
      </c>
      <c r="J75" s="9">
        <v>105.61691337486414</v>
      </c>
      <c r="K75" s="9">
        <v>106.51014363751635</v>
      </c>
      <c r="L75" s="9">
        <v>109.2448053591925</v>
      </c>
      <c r="M75" s="9">
        <v>110.79644298658309</v>
      </c>
      <c r="N75" s="9">
        <v>112.74101649641297</v>
      </c>
      <c r="O75" s="9">
        <v>112.07133757960435</v>
      </c>
      <c r="P75" s="9">
        <v>114.08796500559279</v>
      </c>
      <c r="Q75" s="9">
        <v>114.99169952752951</v>
      </c>
      <c r="R75" s="9">
        <v>116.26111639540017</v>
      </c>
      <c r="S75" s="9">
        <v>117.51432297207009</v>
      </c>
    </row>
    <row r="76" spans="1:19" ht="24.95" customHeight="1" x14ac:dyDescent="0.25">
      <c r="A76" s="21" t="s">
        <v>188</v>
      </c>
      <c r="B76" s="20" t="s">
        <v>75</v>
      </c>
      <c r="C76" s="20" t="s">
        <v>75</v>
      </c>
      <c r="D76" s="6" t="s">
        <v>76</v>
      </c>
      <c r="E76" s="9">
        <v>100.00000000000001</v>
      </c>
      <c r="F76" s="9">
        <v>104.14455525171009</v>
      </c>
      <c r="G76" s="9">
        <v>104.93287397414394</v>
      </c>
      <c r="H76" s="9">
        <v>98.623537962128552</v>
      </c>
      <c r="I76" s="9">
        <v>103.58335798054125</v>
      </c>
      <c r="J76" s="9">
        <v>110.05723760145027</v>
      </c>
      <c r="K76" s="9">
        <v>113.99152682469008</v>
      </c>
      <c r="L76" s="9">
        <v>115.65960996744694</v>
      </c>
      <c r="M76" s="9">
        <v>117.40707757500944</v>
      </c>
      <c r="N76" s="9">
        <v>118.70605169228301</v>
      </c>
      <c r="O76" s="9">
        <v>118.53009111709783</v>
      </c>
      <c r="P76" s="9">
        <v>119.15133928947651</v>
      </c>
      <c r="Q76" s="9">
        <v>120.27408314256924</v>
      </c>
      <c r="R76" s="9">
        <v>121.95434836478417</v>
      </c>
      <c r="S76" s="9">
        <v>123.88047044297083</v>
      </c>
    </row>
    <row r="77" spans="1:19" ht="24.95" customHeight="1" x14ac:dyDescent="0.25">
      <c r="A77" s="21"/>
      <c r="B77" s="20"/>
      <c r="C77" s="20"/>
      <c r="D77" s="6" t="s">
        <v>77</v>
      </c>
      <c r="E77" s="9">
        <v>100.00000000000001</v>
      </c>
      <c r="F77" s="9">
        <v>103.52479750824966</v>
      </c>
      <c r="G77" s="9">
        <v>104.32595399918468</v>
      </c>
      <c r="H77" s="9">
        <v>100.82552621725313</v>
      </c>
      <c r="I77" s="9">
        <v>105.75003625523952</v>
      </c>
      <c r="J77" s="9">
        <v>109.87984964801512</v>
      </c>
      <c r="K77" s="9">
        <v>112.55041095168828</v>
      </c>
      <c r="L77" s="9">
        <v>114.05507242159661</v>
      </c>
      <c r="M77" s="9">
        <v>116.10814755337937</v>
      </c>
      <c r="N77" s="9">
        <v>116.38304744435305</v>
      </c>
      <c r="O77" s="9">
        <v>116.34015891689933</v>
      </c>
      <c r="P77" s="9">
        <v>116.72725885742294</v>
      </c>
      <c r="Q77" s="9">
        <v>117.17576287882767</v>
      </c>
      <c r="R77" s="9">
        <v>118.49181697057716</v>
      </c>
      <c r="S77" s="9">
        <v>120.18053509599308</v>
      </c>
    </row>
    <row r="78" spans="1:19" ht="24.95" customHeight="1" x14ac:dyDescent="0.25">
      <c r="A78" s="21"/>
      <c r="B78" s="20"/>
      <c r="C78" s="6" t="s">
        <v>78</v>
      </c>
      <c r="D78" s="6" t="s">
        <v>189</v>
      </c>
      <c r="E78" s="9">
        <v>100.00000000000003</v>
      </c>
      <c r="F78" s="9">
        <v>101.2569169959426</v>
      </c>
      <c r="G78" s="9">
        <v>103.16664688833283</v>
      </c>
      <c r="H78" s="9">
        <v>96.455028738342406</v>
      </c>
      <c r="I78" s="9">
        <v>99.042308169919437</v>
      </c>
      <c r="J78" s="9">
        <v>101.61927912117409</v>
      </c>
      <c r="K78" s="9">
        <v>102.15497437783391</v>
      </c>
      <c r="L78" s="9">
        <v>104.657167725992</v>
      </c>
      <c r="M78" s="9">
        <v>105.68000666858902</v>
      </c>
      <c r="N78" s="9">
        <v>106.73081889049546</v>
      </c>
      <c r="O78" s="9">
        <v>106.16729045480756</v>
      </c>
      <c r="P78" s="9">
        <v>105.10999428216022</v>
      </c>
      <c r="Q78" s="9">
        <v>106.28765096206142</v>
      </c>
      <c r="R78" s="9">
        <v>107.39881188777932</v>
      </c>
      <c r="S78" s="9">
        <v>108.82373175358502</v>
      </c>
    </row>
    <row r="79" spans="1:19" ht="24.95" customHeight="1" x14ac:dyDescent="0.25">
      <c r="A79" s="21"/>
      <c r="B79" s="20"/>
      <c r="C79" s="6" t="s">
        <v>79</v>
      </c>
      <c r="D79" s="6" t="s">
        <v>80</v>
      </c>
      <c r="E79" s="9">
        <v>100.00000000000001</v>
      </c>
      <c r="F79" s="9">
        <v>101.06539865242274</v>
      </c>
      <c r="G79" s="9">
        <v>97.234565137892204</v>
      </c>
      <c r="H79" s="9">
        <v>99.922578999381969</v>
      </c>
      <c r="I79" s="9">
        <v>101.33593766091983</v>
      </c>
      <c r="J79" s="9">
        <v>104.17697641950592</v>
      </c>
      <c r="K79" s="9">
        <v>105.43063334320865</v>
      </c>
      <c r="L79" s="9">
        <v>108.5702686446771</v>
      </c>
      <c r="M79" s="9">
        <v>109.9369572106143</v>
      </c>
      <c r="N79" s="9">
        <v>110.69141645979282</v>
      </c>
      <c r="O79" s="9">
        <v>111.03242317086982</v>
      </c>
      <c r="P79" s="9">
        <v>110.38716830228734</v>
      </c>
      <c r="Q79" s="9">
        <v>111.81673726698487</v>
      </c>
      <c r="R79" s="9">
        <v>112.9322594343376</v>
      </c>
      <c r="S79" s="9">
        <v>114.15748062901656</v>
      </c>
    </row>
    <row r="80" spans="1:19" ht="24.95" customHeight="1" x14ac:dyDescent="0.25">
      <c r="A80" s="21"/>
      <c r="B80" s="20"/>
      <c r="C80" s="6" t="s">
        <v>81</v>
      </c>
      <c r="D80" s="6" t="s">
        <v>82</v>
      </c>
      <c r="E80" s="9">
        <v>100.00000000000001</v>
      </c>
      <c r="F80" s="9">
        <v>103.13800271699121</v>
      </c>
      <c r="G80" s="9">
        <v>104.00802845196255</v>
      </c>
      <c r="H80" s="9">
        <v>90.77027373810111</v>
      </c>
      <c r="I80" s="9">
        <v>88.44364587198929</v>
      </c>
      <c r="J80" s="9">
        <v>91.55349544067937</v>
      </c>
      <c r="K80" s="9">
        <v>91.042787755997509</v>
      </c>
      <c r="L80" s="9">
        <v>92.162544147323089</v>
      </c>
      <c r="M80" s="9">
        <v>94.315731381152318</v>
      </c>
      <c r="N80" s="9">
        <v>95.369909282223887</v>
      </c>
      <c r="O80" s="9">
        <v>96.625032438161028</v>
      </c>
      <c r="P80" s="9">
        <v>96.024152292269918</v>
      </c>
      <c r="Q80" s="9">
        <v>97.885763228244144</v>
      </c>
      <c r="R80" s="9">
        <v>99.043741139650962</v>
      </c>
      <c r="S80" s="9">
        <v>100.65093928357528</v>
      </c>
    </row>
    <row r="81" spans="1:19" ht="24.95" customHeight="1" x14ac:dyDescent="0.25">
      <c r="A81" s="21"/>
      <c r="B81" s="20" t="s">
        <v>19</v>
      </c>
      <c r="C81" s="6" t="s">
        <v>20</v>
      </c>
      <c r="D81" s="6" t="s">
        <v>190</v>
      </c>
      <c r="E81" s="9">
        <v>100.00000000000001</v>
      </c>
      <c r="F81" s="9">
        <v>102.50057888388382</v>
      </c>
      <c r="G81" s="9">
        <v>104.86626739508218</v>
      </c>
      <c r="H81" s="9">
        <v>105.90491915598487</v>
      </c>
      <c r="I81" s="9">
        <v>110.38492233204768</v>
      </c>
      <c r="J81" s="9">
        <v>113.04832454367889</v>
      </c>
      <c r="K81" s="9">
        <v>115.64431935463558</v>
      </c>
      <c r="L81" s="9">
        <v>116.05215642508685</v>
      </c>
      <c r="M81" s="9">
        <v>114.64878898778798</v>
      </c>
      <c r="N81" s="9">
        <v>116.00229697183332</v>
      </c>
      <c r="O81" s="9">
        <v>116.21313161696388</v>
      </c>
      <c r="P81" s="9">
        <v>116.30140968014143</v>
      </c>
      <c r="Q81" s="9">
        <v>117.84745862399051</v>
      </c>
      <c r="R81" s="9">
        <v>119.22400154740669</v>
      </c>
      <c r="S81" s="9">
        <v>120.37989891851527</v>
      </c>
    </row>
    <row r="82" spans="1:19" ht="24.95" customHeight="1" x14ac:dyDescent="0.25">
      <c r="A82" s="21"/>
      <c r="B82" s="20"/>
      <c r="C82" s="6" t="s">
        <v>21</v>
      </c>
      <c r="D82" s="6" t="s">
        <v>191</v>
      </c>
      <c r="E82" s="9">
        <v>100.00000000000001</v>
      </c>
      <c r="F82" s="9">
        <v>102.46600866307126</v>
      </c>
      <c r="G82" s="9">
        <v>104.19487619865774</v>
      </c>
      <c r="H82" s="9">
        <v>98.918780748166327</v>
      </c>
      <c r="I82" s="9">
        <v>98.360408791620031</v>
      </c>
      <c r="J82" s="9">
        <v>99.909622864569855</v>
      </c>
      <c r="K82" s="9">
        <v>102.09364032857732</v>
      </c>
      <c r="L82" s="9">
        <v>103.67386661079033</v>
      </c>
      <c r="M82" s="9">
        <v>105.09490191910373</v>
      </c>
      <c r="N82" s="9">
        <v>106.21273442254771</v>
      </c>
      <c r="O82" s="9">
        <v>105.2642973320155</v>
      </c>
      <c r="P82" s="9">
        <v>105.01046294965002</v>
      </c>
      <c r="Q82" s="9">
        <v>107.65452021486684</v>
      </c>
      <c r="R82" s="9">
        <v>109.38472210646519</v>
      </c>
      <c r="S82" s="9">
        <v>110.29573376866068</v>
      </c>
    </row>
    <row r="83" spans="1:19" ht="24.95" customHeight="1" x14ac:dyDescent="0.25">
      <c r="A83" s="21"/>
      <c r="B83" s="20" t="s">
        <v>83</v>
      </c>
      <c r="C83" s="20" t="s">
        <v>192</v>
      </c>
      <c r="D83" s="6" t="s">
        <v>193</v>
      </c>
      <c r="E83" s="9">
        <v>100.00000000000001</v>
      </c>
      <c r="F83" s="9">
        <v>101.74858924087093</v>
      </c>
      <c r="G83" s="9">
        <v>102.04701123015045</v>
      </c>
      <c r="H83" s="9">
        <v>98.128597729686845</v>
      </c>
      <c r="I83" s="9">
        <v>101.80826940821744</v>
      </c>
      <c r="J83" s="9">
        <v>102.59893950179352</v>
      </c>
      <c r="K83" s="9">
        <v>103.64067671791142</v>
      </c>
      <c r="L83" s="9">
        <v>105.4583753307932</v>
      </c>
      <c r="M83" s="9">
        <v>106.87697780857502</v>
      </c>
      <c r="N83" s="9">
        <v>107.30348947426933</v>
      </c>
      <c r="O83" s="9">
        <v>107.31456928815322</v>
      </c>
      <c r="P83" s="9">
        <v>108.15250418888922</v>
      </c>
      <c r="Q83" s="9">
        <v>109.96781484219049</v>
      </c>
      <c r="R83" s="9">
        <v>110.93271159858759</v>
      </c>
      <c r="S83" s="9">
        <v>112.2647610594382</v>
      </c>
    </row>
    <row r="84" spans="1:19" ht="24.95" customHeight="1" x14ac:dyDescent="0.25">
      <c r="A84" s="21"/>
      <c r="B84" s="20"/>
      <c r="C84" s="20"/>
      <c r="D84" s="6" t="s">
        <v>194</v>
      </c>
      <c r="E84" s="9">
        <v>100.00000000000001</v>
      </c>
      <c r="F84" s="9">
        <v>100.82015816133125</v>
      </c>
      <c r="G84" s="9">
        <v>101.86767661721439</v>
      </c>
      <c r="H84" s="9">
        <v>98.110430696923331</v>
      </c>
      <c r="I84" s="9">
        <v>99.861255182227268</v>
      </c>
      <c r="J84" s="9">
        <v>102.55322555944677</v>
      </c>
      <c r="K84" s="9">
        <v>103.28206537152222</v>
      </c>
      <c r="L84" s="9">
        <v>104.9245595813711</v>
      </c>
      <c r="M84" s="9">
        <v>105.33455720862605</v>
      </c>
      <c r="N84" s="9">
        <v>106.40280115060345</v>
      </c>
      <c r="O84" s="9">
        <v>108.324482670645</v>
      </c>
      <c r="P84" s="9">
        <v>108.14299686863217</v>
      </c>
      <c r="Q84" s="9">
        <v>108.44907216129378</v>
      </c>
      <c r="R84" s="9">
        <v>109.33322434681523</v>
      </c>
      <c r="S84" s="9">
        <v>111.30377602063555</v>
      </c>
    </row>
    <row r="85" spans="1:19" ht="24.95" customHeight="1" x14ac:dyDescent="0.25">
      <c r="A85" s="21"/>
      <c r="B85" s="20"/>
      <c r="C85" s="20" t="s">
        <v>85</v>
      </c>
      <c r="D85" s="6" t="s">
        <v>195</v>
      </c>
      <c r="E85" s="9">
        <v>100.00000000000001</v>
      </c>
      <c r="F85" s="9">
        <v>96.006158914186045</v>
      </c>
      <c r="G85" s="9">
        <v>97.135992230741238</v>
      </c>
      <c r="H85" s="9">
        <v>95.276598439653327</v>
      </c>
      <c r="I85" s="9">
        <v>97.520944200131964</v>
      </c>
      <c r="J85" s="9">
        <v>98.842741698038594</v>
      </c>
      <c r="K85" s="9">
        <v>101.230216248785</v>
      </c>
      <c r="L85" s="9">
        <v>103.73666724815142</v>
      </c>
      <c r="M85" s="9">
        <v>104.2880222357863</v>
      </c>
      <c r="N85" s="9">
        <v>105.69297879082613</v>
      </c>
      <c r="O85" s="9">
        <v>106.76027224260679</v>
      </c>
      <c r="P85" s="9">
        <v>108.08244490912007</v>
      </c>
      <c r="Q85" s="9">
        <v>108.88358560324625</v>
      </c>
      <c r="R85" s="9">
        <v>109.20465796591866</v>
      </c>
      <c r="S85" s="9">
        <v>110.8194832782944</v>
      </c>
    </row>
    <row r="86" spans="1:19" ht="24.95" customHeight="1" x14ac:dyDescent="0.25">
      <c r="A86" s="21"/>
      <c r="B86" s="20"/>
      <c r="C86" s="20"/>
      <c r="D86" s="6" t="s">
        <v>196</v>
      </c>
      <c r="E86" s="9">
        <v>100.00000000000001</v>
      </c>
      <c r="F86" s="9">
        <v>100.86521464496951</v>
      </c>
      <c r="G86" s="9">
        <v>101.52409924017621</v>
      </c>
      <c r="H86" s="9">
        <v>96.921785961926759</v>
      </c>
      <c r="I86" s="9">
        <v>98.292131716177025</v>
      </c>
      <c r="J86" s="9">
        <v>98.924924852996782</v>
      </c>
      <c r="K86" s="9">
        <v>100.43981340013787</v>
      </c>
      <c r="L86" s="9">
        <v>100.70106040796466</v>
      </c>
      <c r="M86" s="9">
        <v>101.88330347195567</v>
      </c>
      <c r="N86" s="9">
        <v>102.87483060895255</v>
      </c>
      <c r="O86" s="9">
        <v>105.37336920024076</v>
      </c>
      <c r="P86" s="9">
        <v>105.18220982542633</v>
      </c>
      <c r="Q86" s="9">
        <v>105.8178271991965</v>
      </c>
      <c r="R86" s="9">
        <v>106.63876065816393</v>
      </c>
      <c r="S86" s="9">
        <v>107.8403737911858</v>
      </c>
    </row>
    <row r="87" spans="1:19" ht="24.95" customHeight="1" x14ac:dyDescent="0.25">
      <c r="A87" s="21"/>
      <c r="B87" s="20"/>
      <c r="C87" s="20"/>
      <c r="D87" s="6" t="s">
        <v>197</v>
      </c>
      <c r="E87" s="9">
        <v>100.00000000000001</v>
      </c>
      <c r="F87" s="9">
        <v>100.6386411839709</v>
      </c>
      <c r="G87" s="9">
        <v>100.9434918981438</v>
      </c>
      <c r="H87" s="9">
        <v>104.4107020858967</v>
      </c>
      <c r="I87" s="9">
        <v>106.14403094050564</v>
      </c>
      <c r="J87" s="9">
        <v>106.0814393871528</v>
      </c>
      <c r="K87" s="9">
        <v>107.27244105308985</v>
      </c>
      <c r="L87" s="9">
        <v>107.61313155435136</v>
      </c>
      <c r="M87" s="9">
        <v>108.70069950797362</v>
      </c>
      <c r="N87" s="9">
        <v>109.80850544365799</v>
      </c>
      <c r="O87" s="9">
        <v>111.10937876238884</v>
      </c>
      <c r="P87" s="9">
        <v>110.38437698370824</v>
      </c>
      <c r="Q87" s="9">
        <v>111.26745483456607</v>
      </c>
      <c r="R87" s="9">
        <v>111.82453453846003</v>
      </c>
      <c r="S87" s="9">
        <v>113.29016174351732</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229</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103.58990195448165</v>
      </c>
      <c r="F4" s="9">
        <v>106.26473011240292</v>
      </c>
      <c r="G4" s="9">
        <v>101.78392724237953</v>
      </c>
      <c r="H4" s="9">
        <v>102.06742659051909</v>
      </c>
      <c r="I4" s="9">
        <v>104.44132547404178</v>
      </c>
      <c r="J4" s="9">
        <v>106.58182140172778</v>
      </c>
      <c r="K4" s="9">
        <v>107.64581596585035</v>
      </c>
      <c r="L4" s="9">
        <v>109.22468824828364</v>
      </c>
      <c r="M4" s="9">
        <v>110.01063899122137</v>
      </c>
      <c r="N4" s="9">
        <v>111.73892599687041</v>
      </c>
      <c r="O4" s="9">
        <v>114.71417330974695</v>
      </c>
      <c r="P4" s="9">
        <v>116.9866972552864</v>
      </c>
      <c r="Q4" s="9">
        <v>119.0470531360051</v>
      </c>
      <c r="R4" s="9">
        <v>121.11292313799605</v>
      </c>
    </row>
    <row r="5" spans="1:18" ht="21.95" customHeight="1" x14ac:dyDescent="0.25">
      <c r="A5" s="28"/>
      <c r="B5" s="32"/>
      <c r="C5" s="6" t="s">
        <v>2</v>
      </c>
      <c r="D5" s="9">
        <v>100.00000000000001</v>
      </c>
      <c r="E5" s="9">
        <v>102.72148416326341</v>
      </c>
      <c r="F5" s="9">
        <v>104.10327250699153</v>
      </c>
      <c r="G5" s="9">
        <v>100.78207162969352</v>
      </c>
      <c r="H5" s="9">
        <v>101.87243399622228</v>
      </c>
      <c r="I5" s="9">
        <v>104.65780561093177</v>
      </c>
      <c r="J5" s="9">
        <v>108.56001674861939</v>
      </c>
      <c r="K5" s="9">
        <v>108.89177925526147</v>
      </c>
      <c r="L5" s="9">
        <v>110.64265883108368</v>
      </c>
      <c r="M5" s="9">
        <v>111.86293259234732</v>
      </c>
      <c r="N5" s="9">
        <v>113.84471285504706</v>
      </c>
      <c r="O5" s="9">
        <v>116.59090233426619</v>
      </c>
      <c r="P5" s="9">
        <v>118.46193549379561</v>
      </c>
      <c r="Q5" s="9">
        <v>120.3479347864308</v>
      </c>
      <c r="R5" s="9">
        <v>121.41119528091751</v>
      </c>
    </row>
    <row r="6" spans="1:18" ht="21.95" customHeight="1" x14ac:dyDescent="0.25">
      <c r="A6" s="28"/>
      <c r="B6" s="32"/>
      <c r="C6" s="6" t="s">
        <v>127</v>
      </c>
      <c r="D6" s="9">
        <v>100.00000000000001</v>
      </c>
      <c r="E6" s="9">
        <v>102.14324025575034</v>
      </c>
      <c r="F6" s="9">
        <v>103.62861091335684</v>
      </c>
      <c r="G6" s="9">
        <v>100.46734290086715</v>
      </c>
      <c r="H6" s="9">
        <v>102.98044390221534</v>
      </c>
      <c r="I6" s="9">
        <v>106.58889678302442</v>
      </c>
      <c r="J6" s="9">
        <v>110.28015483629811</v>
      </c>
      <c r="K6" s="9">
        <v>110.08850093822274</v>
      </c>
      <c r="L6" s="9">
        <v>111.76216211701581</v>
      </c>
      <c r="M6" s="9">
        <v>112.32762806063849</v>
      </c>
      <c r="N6" s="9">
        <v>113.14225570986048</v>
      </c>
      <c r="O6" s="9">
        <v>112.65077167457378</v>
      </c>
      <c r="P6" s="9">
        <v>113.81194404437083</v>
      </c>
      <c r="Q6" s="9">
        <v>114.79970662766692</v>
      </c>
      <c r="R6" s="9">
        <v>116.3087301862208</v>
      </c>
    </row>
    <row r="7" spans="1:18" ht="21.95" customHeight="1" x14ac:dyDescent="0.25">
      <c r="A7" s="28"/>
      <c r="B7" s="32"/>
      <c r="C7" s="8" t="s">
        <v>130</v>
      </c>
      <c r="D7" s="9">
        <v>100.00000000000001</v>
      </c>
      <c r="E7" s="9">
        <v>102.54044187474867</v>
      </c>
      <c r="F7" s="9">
        <v>103.51835682754083</v>
      </c>
      <c r="G7" s="9">
        <v>99.355110021118875</v>
      </c>
      <c r="H7" s="9">
        <v>98.82360533327514</v>
      </c>
      <c r="I7" s="9">
        <v>102.47512639065184</v>
      </c>
      <c r="J7" s="9">
        <v>105.49153901036685</v>
      </c>
      <c r="K7" s="9">
        <v>104.84169557304689</v>
      </c>
      <c r="L7" s="9">
        <v>105.34867444077932</v>
      </c>
      <c r="M7" s="9">
        <v>106.20368496323658</v>
      </c>
      <c r="N7" s="9">
        <v>108.44428148832777</v>
      </c>
      <c r="O7" s="9">
        <v>109.37098501959716</v>
      </c>
      <c r="P7" s="9">
        <v>110.25256320736376</v>
      </c>
      <c r="Q7" s="9">
        <v>111.30437474249136</v>
      </c>
      <c r="R7" s="9">
        <v>112.68822146945767</v>
      </c>
    </row>
    <row r="8" spans="1:18" ht="21.95" customHeight="1" x14ac:dyDescent="0.25">
      <c r="A8" s="28"/>
      <c r="B8" s="32"/>
      <c r="C8" s="6" t="s">
        <v>3</v>
      </c>
      <c r="D8" s="9">
        <v>100.00000000000001</v>
      </c>
      <c r="E8" s="9">
        <v>101.9059566868214</v>
      </c>
      <c r="F8" s="9">
        <v>103.79273044147814</v>
      </c>
      <c r="G8" s="9">
        <v>100.75280481748486</v>
      </c>
      <c r="H8" s="9">
        <v>100.12228259629444</v>
      </c>
      <c r="I8" s="9">
        <v>105.34765926996238</v>
      </c>
      <c r="J8" s="9">
        <v>108.90179118699884</v>
      </c>
      <c r="K8" s="9">
        <v>110.12698209876065</v>
      </c>
      <c r="L8" s="9">
        <v>110.57221594353922</v>
      </c>
      <c r="M8" s="9">
        <v>111.3516383123724</v>
      </c>
      <c r="N8" s="9">
        <v>113.18024556704498</v>
      </c>
      <c r="O8" s="9">
        <v>116.9535681876676</v>
      </c>
      <c r="P8" s="9">
        <v>119.53313408302702</v>
      </c>
      <c r="Q8" s="9">
        <v>121.08485846639081</v>
      </c>
      <c r="R8" s="9">
        <v>123.28025443975675</v>
      </c>
    </row>
    <row r="9" spans="1:18" ht="21.95" customHeight="1" x14ac:dyDescent="0.25">
      <c r="A9" s="28"/>
      <c r="B9" s="33"/>
      <c r="C9" s="6" t="s">
        <v>4</v>
      </c>
      <c r="D9" s="9">
        <v>100.00000000000001</v>
      </c>
      <c r="E9" s="9">
        <v>107.94451974112459</v>
      </c>
      <c r="F9" s="9">
        <v>109.98402887423026</v>
      </c>
      <c r="G9" s="9">
        <v>111.86101417153654</v>
      </c>
      <c r="H9" s="9">
        <v>113.22049937873439</v>
      </c>
      <c r="I9" s="9">
        <v>114.59277781276992</v>
      </c>
      <c r="J9" s="9">
        <v>116.22440591307497</v>
      </c>
      <c r="K9" s="9">
        <v>116.34028010257168</v>
      </c>
      <c r="L9" s="9">
        <v>116.42582594187677</v>
      </c>
      <c r="M9" s="9">
        <v>116.87791068205068</v>
      </c>
      <c r="N9" s="9">
        <v>116.39513981787684</v>
      </c>
      <c r="O9" s="9">
        <v>117.77187380046513</v>
      </c>
      <c r="P9" s="9">
        <v>119.63389658550813</v>
      </c>
      <c r="Q9" s="9">
        <v>120.00478788076681</v>
      </c>
      <c r="R9" s="9">
        <v>120.95080669331384</v>
      </c>
    </row>
    <row r="10" spans="1:18" ht="21.95" customHeight="1" x14ac:dyDescent="0.25">
      <c r="A10" s="28"/>
      <c r="B10" s="28" t="s">
        <v>198</v>
      </c>
      <c r="C10" s="28"/>
      <c r="D10" s="11">
        <v>100.00000000000001</v>
      </c>
      <c r="E10" s="11">
        <v>103.37717527114449</v>
      </c>
      <c r="F10" s="11">
        <v>105.2671815629953</v>
      </c>
      <c r="G10" s="11">
        <v>102.42173277004819</v>
      </c>
      <c r="H10" s="11">
        <v>102.95774495320549</v>
      </c>
      <c r="I10" s="11">
        <v>106.10813092340365</v>
      </c>
      <c r="J10" s="11">
        <v>109.20776538505626</v>
      </c>
      <c r="K10" s="11">
        <v>109.87771433338872</v>
      </c>
      <c r="L10" s="11">
        <v>111.03137185423158</v>
      </c>
      <c r="M10" s="11">
        <v>111.91837703351369</v>
      </c>
      <c r="N10" s="11">
        <v>113.60307405659046</v>
      </c>
      <c r="O10" s="11">
        <v>116.28366389721957</v>
      </c>
      <c r="P10" s="11">
        <v>118.41415870502991</v>
      </c>
      <c r="Q10" s="11">
        <v>119.90403517794513</v>
      </c>
      <c r="R10" s="11">
        <v>121.50736206275717</v>
      </c>
    </row>
    <row r="11" spans="1:18" ht="21.95" customHeight="1" x14ac:dyDescent="0.25">
      <c r="A11" s="28"/>
      <c r="B11" s="31" t="s">
        <v>5</v>
      </c>
      <c r="C11" s="6" t="s">
        <v>96</v>
      </c>
      <c r="D11" s="9">
        <v>100.00000000000001</v>
      </c>
      <c r="E11" s="9">
        <v>100.8549170304222</v>
      </c>
      <c r="F11" s="9">
        <v>101.69430120092619</v>
      </c>
      <c r="G11" s="9">
        <v>105.05716878432847</v>
      </c>
      <c r="H11" s="9">
        <v>105.94380927397927</v>
      </c>
      <c r="I11" s="9">
        <v>108.57321131664143</v>
      </c>
      <c r="J11" s="9">
        <v>110.84501331595254</v>
      </c>
      <c r="K11" s="9">
        <v>112.92537568659776</v>
      </c>
      <c r="L11" s="9">
        <v>115.60069734537919</v>
      </c>
      <c r="M11" s="9">
        <v>117.43060960565408</v>
      </c>
      <c r="N11" s="9">
        <v>120.36695754270895</v>
      </c>
      <c r="O11" s="9">
        <v>124.16981664398156</v>
      </c>
      <c r="P11" s="9">
        <v>127.80354449203021</v>
      </c>
      <c r="Q11" s="9">
        <v>130.57641095867839</v>
      </c>
      <c r="R11" s="9">
        <v>132.69140976776663</v>
      </c>
    </row>
    <row r="12" spans="1:18" ht="21.95" customHeight="1" x14ac:dyDescent="0.25">
      <c r="A12" s="28"/>
      <c r="B12" s="33"/>
      <c r="C12" s="6" t="s">
        <v>97</v>
      </c>
      <c r="D12" s="9">
        <v>100.00000000000001</v>
      </c>
      <c r="E12" s="9">
        <v>101.40270939618371</v>
      </c>
      <c r="F12" s="9">
        <v>102.50191569752681</v>
      </c>
      <c r="G12" s="9">
        <v>106.80114585517023</v>
      </c>
      <c r="H12" s="9">
        <v>108.56768167456559</v>
      </c>
      <c r="I12" s="9">
        <v>111.17855529820683</v>
      </c>
      <c r="J12" s="9">
        <v>111.92320767319583</v>
      </c>
      <c r="K12" s="9">
        <v>112.72976005880051</v>
      </c>
      <c r="L12" s="9">
        <v>115.28875149812255</v>
      </c>
      <c r="M12" s="9">
        <v>117.26529847354415</v>
      </c>
      <c r="N12" s="9">
        <v>120.14978636074645</v>
      </c>
      <c r="O12" s="9">
        <v>123.87283396902841</v>
      </c>
      <c r="P12" s="9">
        <v>125.32689332006484</v>
      </c>
      <c r="Q12" s="9">
        <v>127.67415567173261</v>
      </c>
      <c r="R12" s="9">
        <v>129.0248747350719</v>
      </c>
    </row>
    <row r="13" spans="1:18" ht="21.95" customHeight="1" x14ac:dyDescent="0.25">
      <c r="A13" s="28"/>
      <c r="B13" s="28" t="s">
        <v>98</v>
      </c>
      <c r="C13" s="28"/>
      <c r="D13" s="11">
        <v>100.00000000000001</v>
      </c>
      <c r="E13" s="11">
        <v>101.01925474015064</v>
      </c>
      <c r="F13" s="11">
        <v>101.93658554990637</v>
      </c>
      <c r="G13" s="11">
        <v>105.58036190558099</v>
      </c>
      <c r="H13" s="11">
        <v>106.73097099415516</v>
      </c>
      <c r="I13" s="11">
        <v>109.35481451111107</v>
      </c>
      <c r="J13" s="11">
        <v>111.16847162312553</v>
      </c>
      <c r="K13" s="11">
        <v>112.86669099825858</v>
      </c>
      <c r="L13" s="11">
        <v>115.50711359120218</v>
      </c>
      <c r="M13" s="11">
        <v>117.38101626602109</v>
      </c>
      <c r="N13" s="11">
        <v>120.23665483353146</v>
      </c>
      <c r="O13" s="11">
        <v>123.99162703900966</v>
      </c>
      <c r="P13" s="11">
        <v>126.31755378885101</v>
      </c>
      <c r="Q13" s="11">
        <v>128.83505778651093</v>
      </c>
      <c r="R13" s="11">
        <v>130.49148874814981</v>
      </c>
    </row>
    <row r="14" spans="1:18" ht="21.95" customHeight="1" x14ac:dyDescent="0.25">
      <c r="A14" s="28"/>
      <c r="B14" s="31" t="s">
        <v>10</v>
      </c>
      <c r="C14" s="6" t="s">
        <v>11</v>
      </c>
      <c r="D14" s="9">
        <v>100.00000000000001</v>
      </c>
      <c r="E14" s="9">
        <v>103.51855000175789</v>
      </c>
      <c r="F14" s="9">
        <v>105.33078729418895</v>
      </c>
      <c r="G14" s="9">
        <v>106.50370914984858</v>
      </c>
      <c r="H14" s="9">
        <v>110.52468498642581</v>
      </c>
      <c r="I14" s="9">
        <v>112.9915442015014</v>
      </c>
      <c r="J14" s="9">
        <v>114.4447178170214</v>
      </c>
      <c r="K14" s="9">
        <v>114.79215521094723</v>
      </c>
      <c r="L14" s="9">
        <v>117.07805717584353</v>
      </c>
      <c r="M14" s="9">
        <v>118.95567715961239</v>
      </c>
      <c r="N14" s="9">
        <v>121.16942605627909</v>
      </c>
      <c r="O14" s="9">
        <v>121.67784945398057</v>
      </c>
      <c r="P14" s="9">
        <v>125.75624604336427</v>
      </c>
      <c r="Q14" s="9">
        <v>125.1696099252928</v>
      </c>
      <c r="R14" s="9">
        <v>125.62337310043779</v>
      </c>
    </row>
    <row r="15" spans="1:18" ht="21.95" customHeight="1" x14ac:dyDescent="0.25">
      <c r="A15" s="28"/>
      <c r="B15" s="33"/>
      <c r="C15" s="6" t="s">
        <v>13</v>
      </c>
      <c r="D15" s="9">
        <v>100.00000000000003</v>
      </c>
      <c r="E15" s="9">
        <v>101.06797695908182</v>
      </c>
      <c r="F15" s="9">
        <v>105.8968697740488</v>
      </c>
      <c r="G15" s="9">
        <v>102.1269893508061</v>
      </c>
      <c r="H15" s="9">
        <v>103.7454685057226</v>
      </c>
      <c r="I15" s="9">
        <v>107.99170330679948</v>
      </c>
      <c r="J15" s="9">
        <v>110.70689909419778</v>
      </c>
      <c r="K15" s="9">
        <v>111.65307662103011</v>
      </c>
      <c r="L15" s="9">
        <v>116.52652641425875</v>
      </c>
      <c r="M15" s="9">
        <v>118.36373209028031</v>
      </c>
      <c r="N15" s="9">
        <v>119.86312119311015</v>
      </c>
      <c r="O15" s="9">
        <v>121.74193462443462</v>
      </c>
      <c r="P15" s="9">
        <v>123.90433768707018</v>
      </c>
      <c r="Q15" s="9">
        <v>124.64634052843955</v>
      </c>
      <c r="R15" s="9">
        <v>126.19860853071602</v>
      </c>
    </row>
    <row r="16" spans="1:18" ht="21.95" customHeight="1" x14ac:dyDescent="0.25">
      <c r="A16" s="28"/>
      <c r="B16" s="28" t="s">
        <v>99</v>
      </c>
      <c r="C16" s="28"/>
      <c r="D16" s="11">
        <v>100.00000000000001</v>
      </c>
      <c r="E16" s="11">
        <v>103.46953854090437</v>
      </c>
      <c r="F16" s="11">
        <v>105.34210894378614</v>
      </c>
      <c r="G16" s="11">
        <v>106.41617475386775</v>
      </c>
      <c r="H16" s="11">
        <v>110.38910065681176</v>
      </c>
      <c r="I16" s="11">
        <v>112.89154738360733</v>
      </c>
      <c r="J16" s="11">
        <v>114.36996144256493</v>
      </c>
      <c r="K16" s="11">
        <v>114.72937363914889</v>
      </c>
      <c r="L16" s="11">
        <v>117.06702656061185</v>
      </c>
      <c r="M16" s="11">
        <v>118.94383825822577</v>
      </c>
      <c r="N16" s="11">
        <v>121.15636300764743</v>
      </c>
      <c r="O16" s="11">
        <v>121.67849030568509</v>
      </c>
      <c r="P16" s="11">
        <v>125.73772695980131</v>
      </c>
      <c r="Q16" s="11">
        <v>125.16437723132427</v>
      </c>
      <c r="R16" s="11">
        <v>125.62912545474057</v>
      </c>
    </row>
    <row r="17" spans="1:18" ht="21.95" customHeight="1" x14ac:dyDescent="0.25">
      <c r="A17" s="28"/>
      <c r="B17" s="31" t="s">
        <v>14</v>
      </c>
      <c r="C17" s="6" t="s">
        <v>15</v>
      </c>
      <c r="D17" s="9">
        <v>100.00000000000003</v>
      </c>
      <c r="E17" s="9">
        <v>102.535119217736</v>
      </c>
      <c r="F17" s="9">
        <v>103.6813491295118</v>
      </c>
      <c r="G17" s="9">
        <v>102.40741879821724</v>
      </c>
      <c r="H17" s="9">
        <v>106.48824811672011</v>
      </c>
      <c r="I17" s="9">
        <v>110.8568258313922</v>
      </c>
      <c r="J17" s="9">
        <v>113.16156113511549</v>
      </c>
      <c r="K17" s="9">
        <v>113.18974544398793</v>
      </c>
      <c r="L17" s="9">
        <v>113.57207565436033</v>
      </c>
      <c r="M17" s="9">
        <v>114.77578099757764</v>
      </c>
      <c r="N17" s="9">
        <v>115.78609209368352</v>
      </c>
      <c r="O17" s="9">
        <v>117.73877842841434</v>
      </c>
      <c r="P17" s="9">
        <v>120.29382893361878</v>
      </c>
      <c r="Q17" s="9">
        <v>122.01801692144579</v>
      </c>
      <c r="R17" s="9">
        <v>123.36498177443627</v>
      </c>
    </row>
    <row r="18" spans="1:18" ht="21.95" customHeight="1" x14ac:dyDescent="0.25">
      <c r="A18" s="28"/>
      <c r="B18" s="32"/>
      <c r="C18" s="6" t="s">
        <v>16</v>
      </c>
      <c r="D18" s="9">
        <v>100.00000000000001</v>
      </c>
      <c r="E18" s="9">
        <v>101.07375401567081</v>
      </c>
      <c r="F18" s="9">
        <v>102.71172155839064</v>
      </c>
      <c r="G18" s="9">
        <v>101.27167314935092</v>
      </c>
      <c r="H18" s="9">
        <v>105.37011421983578</v>
      </c>
      <c r="I18" s="9">
        <v>108.79086574886783</v>
      </c>
      <c r="J18" s="9">
        <v>112.02210579600005</v>
      </c>
      <c r="K18" s="9">
        <v>113.5229215931535</v>
      </c>
      <c r="L18" s="9">
        <v>112.045288181141</v>
      </c>
      <c r="M18" s="9">
        <v>113.1285465004331</v>
      </c>
      <c r="N18" s="9">
        <v>113.77444260898676</v>
      </c>
      <c r="O18" s="9">
        <v>115.6269728279525</v>
      </c>
      <c r="P18" s="9">
        <v>116.9441989705076</v>
      </c>
      <c r="Q18" s="9">
        <v>117.52641012418027</v>
      </c>
      <c r="R18" s="9">
        <v>118.77365456614196</v>
      </c>
    </row>
    <row r="19" spans="1:18" ht="21.95" customHeight="1" x14ac:dyDescent="0.25">
      <c r="A19" s="28"/>
      <c r="B19" s="33"/>
      <c r="C19" s="6" t="s">
        <v>17</v>
      </c>
      <c r="D19" s="9">
        <v>100.00000000000001</v>
      </c>
      <c r="E19" s="9">
        <v>100.47072936372122</v>
      </c>
      <c r="F19" s="9">
        <v>101.11850275881996</v>
      </c>
      <c r="G19" s="9">
        <v>97.794182996056506</v>
      </c>
      <c r="H19" s="9">
        <v>103.14527047634495</v>
      </c>
      <c r="I19" s="9">
        <v>106.21075568950451</v>
      </c>
      <c r="J19" s="9">
        <v>109.12787588499367</v>
      </c>
      <c r="K19" s="9">
        <v>111.05567501873931</v>
      </c>
      <c r="L19" s="9">
        <v>113.08492919489801</v>
      </c>
      <c r="M19" s="9">
        <v>115.02653452518049</v>
      </c>
      <c r="N19" s="9">
        <v>115.76933764513571</v>
      </c>
      <c r="O19" s="9">
        <v>117.02451723038484</v>
      </c>
      <c r="P19" s="9">
        <v>118.41385883299041</v>
      </c>
      <c r="Q19" s="9">
        <v>119.77890248195519</v>
      </c>
      <c r="R19" s="9">
        <v>121.65794930405065</v>
      </c>
    </row>
    <row r="20" spans="1:18" ht="21.95" customHeight="1" x14ac:dyDescent="0.25">
      <c r="A20" s="28"/>
      <c r="B20" s="28" t="s">
        <v>100</v>
      </c>
      <c r="C20" s="28"/>
      <c r="D20" s="11">
        <v>100.00000000000003</v>
      </c>
      <c r="E20" s="11">
        <v>101.98398283035836</v>
      </c>
      <c r="F20" s="11">
        <v>103.20828606336924</v>
      </c>
      <c r="G20" s="11">
        <v>101.70829116380621</v>
      </c>
      <c r="H20" s="11">
        <v>105.90784665486525</v>
      </c>
      <c r="I20" s="11">
        <v>109.92218949799121</v>
      </c>
      <c r="J20" s="11">
        <v>112.51366562782569</v>
      </c>
      <c r="K20" s="11">
        <v>113.08097314300694</v>
      </c>
      <c r="L20" s="11">
        <v>113.14653560470387</v>
      </c>
      <c r="M20" s="11">
        <v>114.38654019077578</v>
      </c>
      <c r="N20" s="11">
        <v>115.18175952584708</v>
      </c>
      <c r="O20" s="11">
        <v>117.0695236883743</v>
      </c>
      <c r="P20" s="11">
        <v>119.19494143965404</v>
      </c>
      <c r="Q20" s="11">
        <v>120.5585791602916</v>
      </c>
      <c r="R20" s="11">
        <v>121.9022319884287</v>
      </c>
    </row>
    <row r="21" spans="1:18" ht="21.95" customHeight="1" x14ac:dyDescent="0.25">
      <c r="A21" s="28"/>
      <c r="B21" s="31" t="s">
        <v>18</v>
      </c>
      <c r="C21" s="6" t="s">
        <v>94</v>
      </c>
      <c r="D21" s="9">
        <v>100.00000000000001</v>
      </c>
      <c r="E21" s="9">
        <v>101.1274668225296</v>
      </c>
      <c r="F21" s="9">
        <v>101.66956582235842</v>
      </c>
      <c r="G21" s="9">
        <v>103.25425254458391</v>
      </c>
      <c r="H21" s="9">
        <v>106.30867865795395</v>
      </c>
      <c r="I21" s="9">
        <v>108.04931534967974</v>
      </c>
      <c r="J21" s="9">
        <v>109.35447003990075</v>
      </c>
      <c r="K21" s="9">
        <v>110.0163072029674</v>
      </c>
      <c r="L21" s="9">
        <v>110.01278075962064</v>
      </c>
      <c r="M21" s="9">
        <v>110.97784826074813</v>
      </c>
      <c r="N21" s="9">
        <v>110.92980213292564</v>
      </c>
      <c r="O21" s="9">
        <v>111.87068668525481</v>
      </c>
      <c r="P21" s="9">
        <v>111.89180008763813</v>
      </c>
      <c r="Q21" s="9">
        <v>113.16809885189099</v>
      </c>
      <c r="R21" s="9">
        <v>110.6957619829636</v>
      </c>
    </row>
    <row r="22" spans="1:18" ht="21.95" customHeight="1" x14ac:dyDescent="0.25">
      <c r="A22" s="28"/>
      <c r="B22" s="33"/>
      <c r="C22" s="6" t="s">
        <v>92</v>
      </c>
      <c r="D22" s="9">
        <v>100.00000000000001</v>
      </c>
      <c r="E22" s="9">
        <v>101.75596256420074</v>
      </c>
      <c r="F22" s="9">
        <v>102.51263673006603</v>
      </c>
      <c r="G22" s="9">
        <v>102.62397947614292</v>
      </c>
      <c r="H22" s="9">
        <v>102.97925713660281</v>
      </c>
      <c r="I22" s="9">
        <v>106.04260835857559</v>
      </c>
      <c r="J22" s="9">
        <v>107.56216874540839</v>
      </c>
      <c r="K22" s="9">
        <v>108.20251731062724</v>
      </c>
      <c r="L22" s="9">
        <v>108.54040399847338</v>
      </c>
      <c r="M22" s="9">
        <v>108.76450809510101</v>
      </c>
      <c r="N22" s="9">
        <v>108.97955522810349</v>
      </c>
      <c r="O22" s="9">
        <v>109.56251343373835</v>
      </c>
      <c r="P22" s="9">
        <v>109.96145590197619</v>
      </c>
      <c r="Q22" s="9">
        <v>111.41774964468092</v>
      </c>
      <c r="R22" s="9">
        <v>109.0125707115502</v>
      </c>
    </row>
    <row r="23" spans="1:18" ht="21.95" customHeight="1" x14ac:dyDescent="0.25">
      <c r="A23" s="28"/>
      <c r="B23" s="28" t="s">
        <v>101</v>
      </c>
      <c r="C23" s="28"/>
      <c r="D23" s="11">
        <v>100.00000000000001</v>
      </c>
      <c r="E23" s="11">
        <v>101.22802614119698</v>
      </c>
      <c r="F23" s="11">
        <v>101.80445716759164</v>
      </c>
      <c r="G23" s="11">
        <v>103.15340885363335</v>
      </c>
      <c r="H23" s="11">
        <v>105.77597121453775</v>
      </c>
      <c r="I23" s="11">
        <v>107.72824223110307</v>
      </c>
      <c r="J23" s="11">
        <v>109.06770183278199</v>
      </c>
      <c r="K23" s="11">
        <v>109.72610082019297</v>
      </c>
      <c r="L23" s="11">
        <v>109.77720047783708</v>
      </c>
      <c r="M23" s="11">
        <v>110.6237138342446</v>
      </c>
      <c r="N23" s="11">
        <v>110.63726509720233</v>
      </c>
      <c r="O23" s="11">
        <v>111.52446069752733</v>
      </c>
      <c r="P23" s="11">
        <v>111.60224845978884</v>
      </c>
      <c r="Q23" s="11">
        <v>112.9055464708095</v>
      </c>
      <c r="R23" s="11">
        <v>110.44328329225159</v>
      </c>
    </row>
    <row r="24" spans="1:18" ht="21.95" customHeight="1" x14ac:dyDescent="0.25">
      <c r="A24" s="27" t="s">
        <v>103</v>
      </c>
      <c r="B24" s="27"/>
      <c r="C24" s="27"/>
      <c r="D24" s="12">
        <v>100.00000000000001</v>
      </c>
      <c r="E24" s="12">
        <v>102.10558447071355</v>
      </c>
      <c r="F24" s="12">
        <v>103.32396180434651</v>
      </c>
      <c r="G24" s="12">
        <v>103.64040888335738</v>
      </c>
      <c r="H24" s="12">
        <v>105.99611834414982</v>
      </c>
      <c r="I24" s="12">
        <v>108.76043451053222</v>
      </c>
      <c r="J24" s="12">
        <v>110.8047845670712</v>
      </c>
      <c r="K24" s="12">
        <v>111.59554851468006</v>
      </c>
      <c r="L24" s="12">
        <v>112.67786516420543</v>
      </c>
      <c r="M24" s="12">
        <v>113.92935207577123</v>
      </c>
      <c r="N24" s="12">
        <v>115.21858819727123</v>
      </c>
      <c r="O24" s="12">
        <v>117.32388271130354</v>
      </c>
      <c r="P24" s="12">
        <v>119.07783555051419</v>
      </c>
      <c r="Q24" s="12">
        <v>120.53942259543278</v>
      </c>
      <c r="R24" s="12">
        <v>120.79599216786522</v>
      </c>
    </row>
    <row r="25" spans="1:18" ht="21.95" customHeight="1" x14ac:dyDescent="0.25">
      <c r="A25" s="28" t="s">
        <v>22</v>
      </c>
      <c r="B25" s="31" t="s">
        <v>23</v>
      </c>
      <c r="C25" s="6" t="s">
        <v>24</v>
      </c>
      <c r="D25" s="9">
        <v>100.00000000000001</v>
      </c>
      <c r="E25" s="9">
        <v>104.47901394292069</v>
      </c>
      <c r="F25" s="9">
        <v>107.92996901331824</v>
      </c>
      <c r="G25" s="9">
        <v>108.63979532794379</v>
      </c>
      <c r="H25" s="9">
        <v>112.14879994549017</v>
      </c>
      <c r="I25" s="9">
        <v>114.74338979911714</v>
      </c>
      <c r="J25" s="9">
        <v>118.34462044668673</v>
      </c>
      <c r="K25" s="9">
        <v>119.76512509665947</v>
      </c>
      <c r="L25" s="9">
        <v>121.23221902822077</v>
      </c>
      <c r="M25" s="9">
        <v>122.41568702288153</v>
      </c>
      <c r="N25" s="9">
        <v>122.77415190489066</v>
      </c>
      <c r="O25" s="9">
        <v>123.47516175101339</v>
      </c>
      <c r="P25" s="9">
        <v>124.74564851987736</v>
      </c>
      <c r="Q25" s="9">
        <v>127.11553527416079</v>
      </c>
      <c r="R25" s="9">
        <v>128.77399554121735</v>
      </c>
    </row>
    <row r="26" spans="1:18" ht="21.95" customHeight="1" x14ac:dyDescent="0.25">
      <c r="A26" s="28"/>
      <c r="B26" s="35"/>
      <c r="C26" s="6" t="s">
        <v>25</v>
      </c>
      <c r="D26" s="9">
        <v>100.00000000000001</v>
      </c>
      <c r="E26" s="9">
        <v>100.20838013585548</v>
      </c>
      <c r="F26" s="9">
        <v>100.46458528107109</v>
      </c>
      <c r="G26" s="9">
        <v>98.711623015750135</v>
      </c>
      <c r="H26" s="9">
        <v>100.44723890867164</v>
      </c>
      <c r="I26" s="9">
        <v>103.44658375409989</v>
      </c>
      <c r="J26" s="9">
        <v>104.70606345441895</v>
      </c>
      <c r="K26" s="9">
        <v>104.10306650213616</v>
      </c>
      <c r="L26" s="9">
        <v>103.92267805838735</v>
      </c>
      <c r="M26" s="9">
        <v>104.42372430179606</v>
      </c>
      <c r="N26" s="9">
        <v>107.86134599795531</v>
      </c>
      <c r="O26" s="9">
        <v>109.80021362031964</v>
      </c>
      <c r="P26" s="9">
        <v>111.44639350966881</v>
      </c>
      <c r="Q26" s="9">
        <v>113.00164843374471</v>
      </c>
      <c r="R26" s="9">
        <v>114.16907597093795</v>
      </c>
    </row>
    <row r="27" spans="1:18" ht="21.95" customHeight="1" x14ac:dyDescent="0.25">
      <c r="A27" s="28"/>
      <c r="B27" s="28" t="s">
        <v>104</v>
      </c>
      <c r="C27" s="28"/>
      <c r="D27" s="11">
        <v>100.00000000000001</v>
      </c>
      <c r="E27" s="11">
        <v>101.10521323533915</v>
      </c>
      <c r="F27" s="11">
        <v>102.032315864843</v>
      </c>
      <c r="G27" s="11">
        <v>100.79653920131082</v>
      </c>
      <c r="H27" s="11">
        <v>102.90456672640353</v>
      </c>
      <c r="I27" s="11">
        <v>105.81891302355349</v>
      </c>
      <c r="J27" s="11">
        <v>107.57016042279518</v>
      </c>
      <c r="K27" s="11">
        <v>107.39209880698606</v>
      </c>
      <c r="L27" s="11">
        <v>107.55768166205237</v>
      </c>
      <c r="M27" s="11">
        <v>108.202036473224</v>
      </c>
      <c r="N27" s="11">
        <v>113.82646836072946</v>
      </c>
      <c r="O27" s="11">
        <v>115.27019287259712</v>
      </c>
      <c r="P27" s="11">
        <v>116.76609551375222</v>
      </c>
      <c r="Q27" s="11">
        <v>118.64720316991115</v>
      </c>
      <c r="R27" s="11">
        <v>120.0110437990497</v>
      </c>
    </row>
    <row r="28" spans="1:18" ht="21.95" customHeight="1" x14ac:dyDescent="0.25">
      <c r="A28" s="26" t="s">
        <v>199</v>
      </c>
      <c r="B28" s="26"/>
      <c r="C28" s="26"/>
      <c r="D28" s="13">
        <v>100.00000000000001</v>
      </c>
      <c r="E28" s="13">
        <v>101.10521323533915</v>
      </c>
      <c r="F28" s="13">
        <v>102.032315864843</v>
      </c>
      <c r="G28" s="13">
        <v>100.79653920131082</v>
      </c>
      <c r="H28" s="13">
        <v>102.90456672640353</v>
      </c>
      <c r="I28" s="13">
        <v>105.81891302355349</v>
      </c>
      <c r="J28" s="13">
        <v>107.57016042279518</v>
      </c>
      <c r="K28" s="13">
        <v>107.39209880698606</v>
      </c>
      <c r="L28" s="13">
        <v>107.55768166205237</v>
      </c>
      <c r="M28" s="13">
        <v>108.202036473224</v>
      </c>
      <c r="N28" s="13">
        <v>113.82646836072946</v>
      </c>
      <c r="O28" s="13">
        <v>115.27019287259712</v>
      </c>
      <c r="P28" s="13">
        <v>116.76609551375222</v>
      </c>
      <c r="Q28" s="13">
        <v>118.64720316991115</v>
      </c>
      <c r="R28" s="13">
        <v>120.0110437990497</v>
      </c>
    </row>
    <row r="29" spans="1:18" ht="21.95" customHeight="1" x14ac:dyDescent="0.25">
      <c r="A29" s="28" t="s">
        <v>95</v>
      </c>
      <c r="B29" s="31" t="s">
        <v>146</v>
      </c>
      <c r="C29" s="6" t="s">
        <v>89</v>
      </c>
      <c r="D29" s="9">
        <v>100.00000000000001</v>
      </c>
      <c r="E29" s="9">
        <v>101.47963453430683</v>
      </c>
      <c r="F29" s="9">
        <v>103.01327364154668</v>
      </c>
      <c r="G29" s="9">
        <v>109.52824400487461</v>
      </c>
      <c r="H29" s="9">
        <v>111.99116166170469</v>
      </c>
      <c r="I29" s="9">
        <v>114.95165362171285</v>
      </c>
      <c r="J29" s="9">
        <v>115.12079480201089</v>
      </c>
      <c r="K29" s="9">
        <v>116.24840007045469</v>
      </c>
      <c r="L29" s="9">
        <v>117.05229328215987</v>
      </c>
      <c r="M29" s="9">
        <v>118.40266875863722</v>
      </c>
      <c r="N29" s="9">
        <v>116.85546656133722</v>
      </c>
      <c r="O29" s="9">
        <v>116.97780604237457</v>
      </c>
      <c r="P29" s="9">
        <v>117.91771811919284</v>
      </c>
      <c r="Q29" s="9">
        <v>118.9228016904739</v>
      </c>
      <c r="R29" s="9">
        <v>120.65154390828353</v>
      </c>
    </row>
    <row r="30" spans="1:18" ht="21.95" customHeight="1" x14ac:dyDescent="0.25">
      <c r="A30" s="28"/>
      <c r="B30" s="32"/>
      <c r="C30" s="6" t="s">
        <v>90</v>
      </c>
      <c r="D30" s="9">
        <v>100.00000000000001</v>
      </c>
      <c r="E30" s="9">
        <v>102.62860690997739</v>
      </c>
      <c r="F30" s="9">
        <v>103.81879992673213</v>
      </c>
      <c r="G30" s="9">
        <v>107.88756587173117</v>
      </c>
      <c r="H30" s="9">
        <v>110.46768165312525</v>
      </c>
      <c r="I30" s="9">
        <v>112.35675663111047</v>
      </c>
      <c r="J30" s="9">
        <v>114.9250480763539</v>
      </c>
      <c r="K30" s="9">
        <v>117.54334619514978</v>
      </c>
      <c r="L30" s="9">
        <v>118.53487027065623</v>
      </c>
      <c r="M30" s="9">
        <v>119.44699203879411</v>
      </c>
      <c r="N30" s="9">
        <v>120.0780891735959</v>
      </c>
      <c r="O30" s="9">
        <v>119.99820526234882</v>
      </c>
      <c r="P30" s="9">
        <v>120.8221633448898</v>
      </c>
      <c r="Q30" s="9">
        <v>122.19983717865917</v>
      </c>
      <c r="R30" s="9">
        <v>123.39269999710444</v>
      </c>
    </row>
    <row r="31" spans="1:18" ht="21.95" customHeight="1" x14ac:dyDescent="0.25">
      <c r="A31" s="28"/>
      <c r="B31" s="32"/>
      <c r="C31" s="6" t="s">
        <v>149</v>
      </c>
      <c r="D31" s="9">
        <v>100.00000000000001</v>
      </c>
      <c r="E31" s="9">
        <v>101.395171947579</v>
      </c>
      <c r="F31" s="9">
        <v>101.82337191112417</v>
      </c>
      <c r="G31" s="9">
        <v>100.5668660783936</v>
      </c>
      <c r="H31" s="9">
        <v>101.89698233705506</v>
      </c>
      <c r="I31" s="9">
        <v>102.24470847355892</v>
      </c>
      <c r="J31" s="9">
        <v>103.33087912858389</v>
      </c>
      <c r="K31" s="9">
        <v>103.01684379148865</v>
      </c>
      <c r="L31" s="9">
        <v>103.39830904352156</v>
      </c>
      <c r="M31" s="9">
        <v>104.09302714048648</v>
      </c>
      <c r="N31" s="9">
        <v>104.94279652942298</v>
      </c>
      <c r="O31" s="9">
        <v>103.50807951582605</v>
      </c>
      <c r="P31" s="9">
        <v>105.3811299519183</v>
      </c>
      <c r="Q31" s="9">
        <v>106.55484470092445</v>
      </c>
      <c r="R31" s="9">
        <v>108.04633568178475</v>
      </c>
    </row>
    <row r="32" spans="1:18" ht="21.95" customHeight="1" x14ac:dyDescent="0.25">
      <c r="A32" s="28"/>
      <c r="B32" s="32"/>
      <c r="C32" s="6" t="s">
        <v>26</v>
      </c>
      <c r="D32" s="9">
        <v>100.00000000000001</v>
      </c>
      <c r="E32" s="9">
        <v>101.74726896963213</v>
      </c>
      <c r="F32" s="9">
        <v>102.85739110739938</v>
      </c>
      <c r="G32" s="9">
        <v>102.56631607766623</v>
      </c>
      <c r="H32" s="9">
        <v>104.99626256364721</v>
      </c>
      <c r="I32" s="9">
        <v>106.62433541274831</v>
      </c>
      <c r="J32" s="9">
        <v>107.94033722567823</v>
      </c>
      <c r="K32" s="9">
        <v>110.31181453091635</v>
      </c>
      <c r="L32" s="9">
        <v>111.36930647376677</v>
      </c>
      <c r="M32" s="9">
        <v>112.84629525611757</v>
      </c>
      <c r="N32" s="9">
        <v>112.19240578186773</v>
      </c>
      <c r="O32" s="9">
        <v>111.39734545078777</v>
      </c>
      <c r="P32" s="9">
        <v>112.50597374026346</v>
      </c>
      <c r="Q32" s="9">
        <v>114.30833141262086</v>
      </c>
      <c r="R32" s="9">
        <v>115.67199683324975</v>
      </c>
    </row>
    <row r="33" spans="1:18" ht="21.95" customHeight="1" x14ac:dyDescent="0.25">
      <c r="A33" s="28"/>
      <c r="B33" s="32"/>
      <c r="C33" s="6" t="s">
        <v>152</v>
      </c>
      <c r="D33" s="9">
        <v>100.00000000000001</v>
      </c>
      <c r="E33" s="9">
        <v>102.18243212267571</v>
      </c>
      <c r="F33" s="9">
        <v>103.34512196661602</v>
      </c>
      <c r="G33" s="9">
        <v>108.5319267109175</v>
      </c>
      <c r="H33" s="9">
        <v>110.85192254869038</v>
      </c>
      <c r="I33" s="9">
        <v>114.15379067781069</v>
      </c>
      <c r="J33" s="9">
        <v>115.58134760879229</v>
      </c>
      <c r="K33" s="9">
        <v>117.49699057520539</v>
      </c>
      <c r="L33" s="9">
        <v>118.2183228808149</v>
      </c>
      <c r="M33" s="9">
        <v>119.41184269286157</v>
      </c>
      <c r="N33" s="9">
        <v>119.0896364866428</v>
      </c>
      <c r="O33" s="9">
        <v>119.28834517927775</v>
      </c>
      <c r="P33" s="9">
        <v>120.01006767308469</v>
      </c>
      <c r="Q33" s="9">
        <v>121.20017419665989</v>
      </c>
      <c r="R33" s="9">
        <v>122.73222224189348</v>
      </c>
    </row>
    <row r="34" spans="1:18" ht="21.95" customHeight="1" x14ac:dyDescent="0.25">
      <c r="A34" s="28"/>
      <c r="B34" s="33"/>
      <c r="C34" s="6" t="s">
        <v>27</v>
      </c>
      <c r="D34" s="9">
        <v>100.00000000000001</v>
      </c>
      <c r="E34" s="9">
        <v>100.48430970003901</v>
      </c>
      <c r="F34" s="9">
        <v>102.29334125717233</v>
      </c>
      <c r="G34" s="9">
        <v>100.06696125971015</v>
      </c>
      <c r="H34" s="9">
        <v>102.94164398698737</v>
      </c>
      <c r="I34" s="9">
        <v>102.60919377214944</v>
      </c>
      <c r="J34" s="9">
        <v>103.4437320661136</v>
      </c>
      <c r="K34" s="9">
        <v>103.10286766913337</v>
      </c>
      <c r="L34" s="9">
        <v>103.7173968200626</v>
      </c>
      <c r="M34" s="9">
        <v>103.94266105662426</v>
      </c>
      <c r="N34" s="9">
        <v>104.47244674222821</v>
      </c>
      <c r="O34" s="9">
        <v>106.15563804392099</v>
      </c>
      <c r="P34" s="9">
        <v>107.01295225452212</v>
      </c>
      <c r="Q34" s="9">
        <v>108.70598271090405</v>
      </c>
      <c r="R34" s="9">
        <v>109.58163685049999</v>
      </c>
    </row>
    <row r="35" spans="1:18" ht="21.95" customHeight="1" x14ac:dyDescent="0.25">
      <c r="A35" s="28"/>
      <c r="B35" s="28" t="s">
        <v>105</v>
      </c>
      <c r="C35" s="28"/>
      <c r="D35" s="11">
        <v>100.00000000000001</v>
      </c>
      <c r="E35" s="11">
        <v>102.05172446014188</v>
      </c>
      <c r="F35" s="11">
        <v>103.26310811560502</v>
      </c>
      <c r="G35" s="11">
        <v>105.97120242937193</v>
      </c>
      <c r="H35" s="11">
        <v>108.42609891997388</v>
      </c>
      <c r="I35" s="11">
        <v>110.04064300630027</v>
      </c>
      <c r="J35" s="11">
        <v>111.87952857422506</v>
      </c>
      <c r="K35" s="11">
        <v>113.66045306630326</v>
      </c>
      <c r="L35" s="11">
        <v>114.52061293166362</v>
      </c>
      <c r="M35" s="11">
        <v>115.42727352597808</v>
      </c>
      <c r="N35" s="11">
        <v>116.52571089766019</v>
      </c>
      <c r="O35" s="11">
        <v>116.4933588976471</v>
      </c>
      <c r="P35" s="11">
        <v>117.43026676408576</v>
      </c>
      <c r="Q35" s="11">
        <v>118.70681553571606</v>
      </c>
      <c r="R35" s="11">
        <v>120.13730590101434</v>
      </c>
    </row>
    <row r="36" spans="1:18" ht="21.95" customHeight="1" x14ac:dyDescent="0.25">
      <c r="A36" s="28"/>
      <c r="B36" s="31" t="s">
        <v>29</v>
      </c>
      <c r="C36" s="6" t="s">
        <v>91</v>
      </c>
      <c r="D36" s="9">
        <v>100.00000000000001</v>
      </c>
      <c r="E36" s="9">
        <v>101.80228040910301</v>
      </c>
      <c r="F36" s="9">
        <v>102.4798211309591</v>
      </c>
      <c r="G36" s="9">
        <v>98.016636505561877</v>
      </c>
      <c r="H36" s="9">
        <v>100.80538247482943</v>
      </c>
      <c r="I36" s="9">
        <v>104.27744177498137</v>
      </c>
      <c r="J36" s="9">
        <v>105.08596142932822</v>
      </c>
      <c r="K36" s="9">
        <v>106.99071607962115</v>
      </c>
      <c r="L36" s="9">
        <v>107.62956153765009</v>
      </c>
      <c r="M36" s="9">
        <v>108.1461298842422</v>
      </c>
      <c r="N36" s="9">
        <v>110.02811812387662</v>
      </c>
      <c r="O36" s="9">
        <v>111.24394966260266</v>
      </c>
      <c r="P36" s="9">
        <v>112.27225507096625</v>
      </c>
      <c r="Q36" s="9">
        <v>114.37715555361741</v>
      </c>
      <c r="R36" s="9">
        <v>116.06978399857255</v>
      </c>
    </row>
    <row r="37" spans="1:18" ht="21.95" customHeight="1" x14ac:dyDescent="0.25">
      <c r="A37" s="28"/>
      <c r="B37" s="34"/>
      <c r="C37" s="6" t="s">
        <v>30</v>
      </c>
      <c r="D37" s="9">
        <v>100.00000000000001</v>
      </c>
      <c r="E37" s="9">
        <v>101.6100687016035</v>
      </c>
      <c r="F37" s="9">
        <v>101.70469121105397</v>
      </c>
      <c r="G37" s="9">
        <v>99.540868162218388</v>
      </c>
      <c r="H37" s="9">
        <v>102.4391712884449</v>
      </c>
      <c r="I37" s="9">
        <v>103.80493976420752</v>
      </c>
      <c r="J37" s="9">
        <v>104.06305517915783</v>
      </c>
      <c r="K37" s="9">
        <v>104.87919463151063</v>
      </c>
      <c r="L37" s="9">
        <v>105.18355968006398</v>
      </c>
      <c r="M37" s="9">
        <v>105.72747395860536</v>
      </c>
      <c r="N37" s="9">
        <v>106.90418251985241</v>
      </c>
      <c r="O37" s="9">
        <v>107.79984136417318</v>
      </c>
      <c r="P37" s="9">
        <v>108.67120953837545</v>
      </c>
      <c r="Q37" s="9">
        <v>110.05704960670154</v>
      </c>
      <c r="R37" s="9">
        <v>111.85263760072243</v>
      </c>
    </row>
    <row r="38" spans="1:18" ht="21.95" customHeight="1" x14ac:dyDescent="0.25">
      <c r="A38" s="28"/>
      <c r="B38" s="35"/>
      <c r="C38" s="6" t="s">
        <v>31</v>
      </c>
      <c r="D38" s="9">
        <v>100.00000000000001</v>
      </c>
      <c r="E38" s="9">
        <v>101.7250251413424</v>
      </c>
      <c r="F38" s="9">
        <v>101.83978118446043</v>
      </c>
      <c r="G38" s="9">
        <v>97.659694840384233</v>
      </c>
      <c r="H38" s="9">
        <v>101.54409750932747</v>
      </c>
      <c r="I38" s="9">
        <v>103.91111081755147</v>
      </c>
      <c r="J38" s="9">
        <v>104.52112424796412</v>
      </c>
      <c r="K38" s="9">
        <v>105.52097343312356</v>
      </c>
      <c r="L38" s="9">
        <v>105.92922831909081</v>
      </c>
      <c r="M38" s="9">
        <v>106.53616356750129</v>
      </c>
      <c r="N38" s="9">
        <v>108.50698035273288</v>
      </c>
      <c r="O38" s="9">
        <v>110.70536021113374</v>
      </c>
      <c r="P38" s="9">
        <v>113.35915451623154</v>
      </c>
      <c r="Q38" s="9">
        <v>115.07983682332673</v>
      </c>
      <c r="R38" s="9">
        <v>116.40835055798487</v>
      </c>
    </row>
    <row r="39" spans="1:18" ht="21.95" customHeight="1" x14ac:dyDescent="0.25">
      <c r="A39" s="30"/>
      <c r="B39" s="28" t="s">
        <v>106</v>
      </c>
      <c r="C39" s="28"/>
      <c r="D39" s="11">
        <v>100.00000000000001</v>
      </c>
      <c r="E39" s="11">
        <v>101.74838701405099</v>
      </c>
      <c r="F39" s="11">
        <v>102.19678715767833</v>
      </c>
      <c r="G39" s="11">
        <v>98.250094503857653</v>
      </c>
      <c r="H39" s="11">
        <v>101.27988324445212</v>
      </c>
      <c r="I39" s="11">
        <v>104.10967518134061</v>
      </c>
      <c r="J39" s="11">
        <v>104.76841274302132</v>
      </c>
      <c r="K39" s="11">
        <v>106.27446326069951</v>
      </c>
      <c r="L39" s="11">
        <v>106.80029452242104</v>
      </c>
      <c r="M39" s="11">
        <v>107.34040543576664</v>
      </c>
      <c r="N39" s="11">
        <v>109.4074140061586</v>
      </c>
      <c r="O39" s="11">
        <v>110.67347447269134</v>
      </c>
      <c r="P39" s="11">
        <v>111.84078818560415</v>
      </c>
      <c r="Q39" s="11">
        <v>113.79940778855098</v>
      </c>
      <c r="R39" s="11">
        <v>115.47106869483628</v>
      </c>
    </row>
    <row r="40" spans="1:18" ht="21.95" customHeight="1" x14ac:dyDescent="0.25">
      <c r="A40" s="26" t="s">
        <v>200</v>
      </c>
      <c r="B40" s="26"/>
      <c r="C40" s="26"/>
      <c r="D40" s="13">
        <v>100.00000000000001</v>
      </c>
      <c r="E40" s="13">
        <v>101.97589009861917</v>
      </c>
      <c r="F40" s="13">
        <v>102.99652787612335</v>
      </c>
      <c r="G40" s="13">
        <v>104.04092544799336</v>
      </c>
      <c r="H40" s="13">
        <v>106.63954500109342</v>
      </c>
      <c r="I40" s="13">
        <v>108.55790105006037</v>
      </c>
      <c r="J40" s="13">
        <v>110.10174961642413</v>
      </c>
      <c r="K40" s="13">
        <v>111.81395561490233</v>
      </c>
      <c r="L40" s="13">
        <v>112.59053332935297</v>
      </c>
      <c r="M40" s="13">
        <v>113.40555650342525</v>
      </c>
      <c r="N40" s="13">
        <v>115.45796636393496</v>
      </c>
      <c r="O40" s="13">
        <v>115.62037623390373</v>
      </c>
      <c r="P40" s="13">
        <v>116.59184497731351</v>
      </c>
      <c r="Q40" s="13">
        <v>117.97070437364133</v>
      </c>
      <c r="R40" s="13">
        <v>119.43737032008762</v>
      </c>
    </row>
    <row r="41" spans="1:18" ht="21.95" customHeight="1" x14ac:dyDescent="0.25">
      <c r="A41" s="36" t="s">
        <v>107</v>
      </c>
      <c r="B41" s="31" t="s">
        <v>34</v>
      </c>
      <c r="C41" s="6" t="s">
        <v>157</v>
      </c>
      <c r="D41" s="9">
        <v>100.00000000000001</v>
      </c>
      <c r="E41" s="9">
        <v>104.41899608913712</v>
      </c>
      <c r="F41" s="9">
        <v>104.54193834959574</v>
      </c>
      <c r="G41" s="9">
        <v>99.720995608195864</v>
      </c>
      <c r="H41" s="9">
        <v>101.45264172054942</v>
      </c>
      <c r="I41" s="9">
        <v>106.48454619264547</v>
      </c>
      <c r="J41" s="9">
        <v>107.67464749413655</v>
      </c>
      <c r="K41" s="9">
        <v>108.05369014206825</v>
      </c>
      <c r="L41" s="9">
        <v>109.26195176578767</v>
      </c>
      <c r="M41" s="9">
        <v>110.30316289396579</v>
      </c>
      <c r="N41" s="9">
        <v>112.88921751995507</v>
      </c>
      <c r="O41" s="9">
        <v>112.53651655971936</v>
      </c>
      <c r="P41" s="9">
        <v>112.70666389274777</v>
      </c>
      <c r="Q41" s="9">
        <v>114.20448299557702</v>
      </c>
      <c r="R41" s="9">
        <v>115.10489784526456</v>
      </c>
    </row>
    <row r="42" spans="1:18" ht="21.95" customHeight="1" x14ac:dyDescent="0.25">
      <c r="A42" s="37"/>
      <c r="B42" s="32"/>
      <c r="C42" s="6" t="s">
        <v>159</v>
      </c>
      <c r="D42" s="9">
        <v>100.00000000000001</v>
      </c>
      <c r="E42" s="9">
        <v>100.82191639492243</v>
      </c>
      <c r="F42" s="9">
        <v>101.60540309632157</v>
      </c>
      <c r="G42" s="9">
        <v>96.415722238645898</v>
      </c>
      <c r="H42" s="9">
        <v>96.877448143346271</v>
      </c>
      <c r="I42" s="9">
        <v>100.80833961909751</v>
      </c>
      <c r="J42" s="9">
        <v>102.5356316903117</v>
      </c>
      <c r="K42" s="9">
        <v>102.78839389543641</v>
      </c>
      <c r="L42" s="9">
        <v>102.46944273775495</v>
      </c>
      <c r="M42" s="9">
        <v>102.1206758618809</v>
      </c>
      <c r="N42" s="9">
        <v>102.31452990992389</v>
      </c>
      <c r="O42" s="9">
        <v>102.97214565936187</v>
      </c>
      <c r="P42" s="9">
        <v>103.86110811090771</v>
      </c>
      <c r="Q42" s="9">
        <v>106.04029720365737</v>
      </c>
      <c r="R42" s="9">
        <v>106.77620139748299</v>
      </c>
    </row>
    <row r="43" spans="1:18" ht="21.95" customHeight="1" x14ac:dyDescent="0.25">
      <c r="A43" s="37"/>
      <c r="B43" s="32"/>
      <c r="C43" s="6" t="s">
        <v>35</v>
      </c>
      <c r="D43" s="9">
        <v>100.00000000000001</v>
      </c>
      <c r="E43" s="9">
        <v>100.40092692488471</v>
      </c>
      <c r="F43" s="9">
        <v>100.55367588582807</v>
      </c>
      <c r="G43" s="9">
        <v>100.46223687572562</v>
      </c>
      <c r="H43" s="9">
        <v>105.87297559145796</v>
      </c>
      <c r="I43" s="9">
        <v>106.84137535933732</v>
      </c>
      <c r="J43" s="9">
        <v>108.56053356135557</v>
      </c>
      <c r="K43" s="9">
        <v>109.56984108710668</v>
      </c>
      <c r="L43" s="9">
        <v>110.8202269143784</v>
      </c>
      <c r="M43" s="9">
        <v>111.33403157933999</v>
      </c>
      <c r="N43" s="9">
        <v>112.45651522189034</v>
      </c>
      <c r="O43" s="9">
        <v>112.82730127701238</v>
      </c>
      <c r="P43" s="9">
        <v>113.24989501800729</v>
      </c>
      <c r="Q43" s="9">
        <v>114.41346235752577</v>
      </c>
      <c r="R43" s="9">
        <v>116.38222613105188</v>
      </c>
    </row>
    <row r="44" spans="1:18" ht="21.95" customHeight="1" x14ac:dyDescent="0.25">
      <c r="A44" s="37"/>
      <c r="B44" s="33"/>
      <c r="C44" s="6" t="s">
        <v>36</v>
      </c>
      <c r="D44" s="9">
        <v>100.00000000000001</v>
      </c>
      <c r="E44" s="9">
        <v>100.88981910263519</v>
      </c>
      <c r="F44" s="9">
        <v>103.60658888841647</v>
      </c>
      <c r="G44" s="9">
        <v>104.64216271751553</v>
      </c>
      <c r="H44" s="9">
        <v>108.06013402613854</v>
      </c>
      <c r="I44" s="9">
        <v>112.2724984302981</v>
      </c>
      <c r="J44" s="9">
        <v>113.45002115672854</v>
      </c>
      <c r="K44" s="9">
        <v>115.43994040447856</v>
      </c>
      <c r="L44" s="9">
        <v>116.3323255458956</v>
      </c>
      <c r="M44" s="9">
        <v>116.42020317803386</v>
      </c>
      <c r="N44" s="9">
        <v>118.45072335009102</v>
      </c>
      <c r="O44" s="9">
        <v>119.11956245863313</v>
      </c>
      <c r="P44" s="9">
        <v>119.54121471452582</v>
      </c>
      <c r="Q44" s="9">
        <v>119.92297983025941</v>
      </c>
      <c r="R44" s="9">
        <v>121.17438259458645</v>
      </c>
    </row>
    <row r="45" spans="1:18" ht="21.95" customHeight="1" x14ac:dyDescent="0.25">
      <c r="A45" s="37"/>
      <c r="B45" s="28" t="s">
        <v>108</v>
      </c>
      <c r="C45" s="28"/>
      <c r="D45" s="11">
        <v>100.00000000000001</v>
      </c>
      <c r="E45" s="11">
        <v>102.40529358108654</v>
      </c>
      <c r="F45" s="11">
        <v>103.02178981845509</v>
      </c>
      <c r="G45" s="11">
        <v>99.130390766538326</v>
      </c>
      <c r="H45" s="11">
        <v>100.9541065861781</v>
      </c>
      <c r="I45" s="11">
        <v>105.11235203233811</v>
      </c>
      <c r="J45" s="11">
        <v>106.54211793577896</v>
      </c>
      <c r="K45" s="11">
        <v>107.10107657649198</v>
      </c>
      <c r="L45" s="11">
        <v>107.74743849884608</v>
      </c>
      <c r="M45" s="11">
        <v>108.15408332968029</v>
      </c>
      <c r="N45" s="11">
        <v>108.91578265254614</v>
      </c>
      <c r="O45" s="11">
        <v>109.05445973038668</v>
      </c>
      <c r="P45" s="11">
        <v>109.53733067736361</v>
      </c>
      <c r="Q45" s="11">
        <v>111.23518248864073</v>
      </c>
      <c r="R45" s="11">
        <v>112.1407599179074</v>
      </c>
    </row>
    <row r="46" spans="1:18" ht="21.95" customHeight="1" x14ac:dyDescent="0.25">
      <c r="A46" s="37"/>
      <c r="B46" s="31" t="s">
        <v>37</v>
      </c>
      <c r="C46" s="6" t="s">
        <v>38</v>
      </c>
      <c r="D46" s="9">
        <v>100.00000000000001</v>
      </c>
      <c r="E46" s="9">
        <v>104.18075369917827</v>
      </c>
      <c r="F46" s="9">
        <v>107.55523012294556</v>
      </c>
      <c r="G46" s="9">
        <v>103.95869384774618</v>
      </c>
      <c r="H46" s="9">
        <v>104.77704325131057</v>
      </c>
      <c r="I46" s="9">
        <v>105.14111548031727</v>
      </c>
      <c r="J46" s="9">
        <v>106.07732430720493</v>
      </c>
      <c r="K46" s="9">
        <v>104.26720531609786</v>
      </c>
      <c r="L46" s="9">
        <v>104.61320137748919</v>
      </c>
      <c r="M46" s="9">
        <v>104.74284084578167</v>
      </c>
      <c r="N46" s="9">
        <v>102.83792881223705</v>
      </c>
      <c r="O46" s="9">
        <v>100.65809221978081</v>
      </c>
      <c r="P46" s="9">
        <v>101.08466295413267</v>
      </c>
      <c r="Q46" s="9">
        <v>102.58154369637882</v>
      </c>
      <c r="R46" s="9">
        <v>103.98370222952981</v>
      </c>
    </row>
    <row r="47" spans="1:18" ht="21.95" customHeight="1" x14ac:dyDescent="0.25">
      <c r="A47" s="37"/>
      <c r="B47" s="32"/>
      <c r="C47" s="6" t="s">
        <v>40</v>
      </c>
      <c r="D47" s="9">
        <v>100.00000000000001</v>
      </c>
      <c r="E47" s="9">
        <v>102.70318385659657</v>
      </c>
      <c r="F47" s="9">
        <v>106.05119365946514</v>
      </c>
      <c r="G47" s="9">
        <v>100.75828961126396</v>
      </c>
      <c r="H47" s="9">
        <v>101.61015011447036</v>
      </c>
      <c r="I47" s="9">
        <v>102.67717539609258</v>
      </c>
      <c r="J47" s="9">
        <v>104.58817597788405</v>
      </c>
      <c r="K47" s="9">
        <v>104.36705593167285</v>
      </c>
      <c r="L47" s="9">
        <v>106.13714347054838</v>
      </c>
      <c r="M47" s="9">
        <v>106.62253067199394</v>
      </c>
      <c r="N47" s="9">
        <v>104.99921261539465</v>
      </c>
      <c r="O47" s="9">
        <v>107.71214934819645</v>
      </c>
      <c r="P47" s="9">
        <v>109.59697385966101</v>
      </c>
      <c r="Q47" s="9">
        <v>111.47130324886751</v>
      </c>
      <c r="R47" s="9">
        <v>112.9804490532769</v>
      </c>
    </row>
    <row r="48" spans="1:18" ht="21.95" customHeight="1" x14ac:dyDescent="0.25">
      <c r="A48" s="37"/>
      <c r="B48" s="33"/>
      <c r="C48" s="6" t="s">
        <v>41</v>
      </c>
      <c r="D48" s="9">
        <v>100</v>
      </c>
      <c r="E48" s="9">
        <v>109.96328832166043</v>
      </c>
      <c r="F48" s="9">
        <v>117.42238549201123</v>
      </c>
      <c r="G48" s="9">
        <v>110.9150540962893</v>
      </c>
      <c r="H48" s="9">
        <v>112.95647977088127</v>
      </c>
      <c r="I48" s="9">
        <v>111.66974924884319</v>
      </c>
      <c r="J48" s="9">
        <v>116.82811026848661</v>
      </c>
      <c r="K48" s="9">
        <v>113.71539158919126</v>
      </c>
      <c r="L48" s="9">
        <v>114.87351540339036</v>
      </c>
      <c r="M48" s="9">
        <v>115.7684190198965</v>
      </c>
      <c r="N48" s="9">
        <v>115.40429285505735</v>
      </c>
      <c r="O48" s="9">
        <v>117.22506439108997</v>
      </c>
      <c r="P48" s="9">
        <v>120.2579523587267</v>
      </c>
      <c r="Q48" s="9">
        <v>122.71093816338762</v>
      </c>
      <c r="R48" s="9">
        <v>124.62083144874093</v>
      </c>
    </row>
    <row r="49" spans="1:18" ht="21.95" customHeight="1" x14ac:dyDescent="0.25">
      <c r="A49" s="37"/>
      <c r="B49" s="28" t="s">
        <v>109</v>
      </c>
      <c r="C49" s="28"/>
      <c r="D49" s="11">
        <v>100.00000000000001</v>
      </c>
      <c r="E49" s="11">
        <v>104.88887988098639</v>
      </c>
      <c r="F49" s="11">
        <v>109.23149063832031</v>
      </c>
      <c r="G49" s="11">
        <v>104.1560343586147</v>
      </c>
      <c r="H49" s="11">
        <v>105.28333717306104</v>
      </c>
      <c r="I49" s="11">
        <v>105.57457514602012</v>
      </c>
      <c r="J49" s="11">
        <v>107.97250470642494</v>
      </c>
      <c r="K49" s="11">
        <v>106.58070130480476</v>
      </c>
      <c r="L49" s="11">
        <v>107.77669010651269</v>
      </c>
      <c r="M49" s="11">
        <v>108.25363692762687</v>
      </c>
      <c r="N49" s="11">
        <v>106.84403334420516</v>
      </c>
      <c r="O49" s="11">
        <v>107.62145811397436</v>
      </c>
      <c r="P49" s="11">
        <v>109.28290966749252</v>
      </c>
      <c r="Q49" s="11">
        <v>111.16979613412651</v>
      </c>
      <c r="R49" s="11">
        <v>112.74168326383142</v>
      </c>
    </row>
    <row r="50" spans="1:18" ht="21.95" customHeight="1" x14ac:dyDescent="0.25">
      <c r="A50" s="37"/>
      <c r="B50" s="31" t="s">
        <v>162</v>
      </c>
      <c r="C50" s="6" t="s">
        <v>163</v>
      </c>
      <c r="D50" s="9">
        <v>100.00000000000001</v>
      </c>
      <c r="E50" s="9">
        <v>101.2315677157999</v>
      </c>
      <c r="F50" s="9">
        <v>101.92206541488055</v>
      </c>
      <c r="G50" s="9">
        <v>99.373609451520934</v>
      </c>
      <c r="H50" s="9">
        <v>99.83034862525561</v>
      </c>
      <c r="I50" s="9">
        <v>101.51605141916632</v>
      </c>
      <c r="J50" s="9">
        <v>102.88412061263747</v>
      </c>
      <c r="K50" s="9">
        <v>102.79524871791135</v>
      </c>
      <c r="L50" s="9">
        <v>104.29066043261547</v>
      </c>
      <c r="M50" s="9">
        <v>105.50505564651385</v>
      </c>
      <c r="N50" s="9">
        <v>105.45166519095085</v>
      </c>
      <c r="O50" s="9">
        <v>108.44527074163535</v>
      </c>
      <c r="P50" s="9">
        <v>110.29424745712679</v>
      </c>
      <c r="Q50" s="9">
        <v>111.54863291293316</v>
      </c>
      <c r="R50" s="9">
        <v>113.16572860594353</v>
      </c>
    </row>
    <row r="51" spans="1:18" ht="21.95" customHeight="1" x14ac:dyDescent="0.25">
      <c r="A51" s="37"/>
      <c r="B51" s="33"/>
      <c r="C51" s="6" t="s">
        <v>165</v>
      </c>
      <c r="D51" s="9">
        <v>100.00000000000001</v>
      </c>
      <c r="E51" s="9">
        <v>100.50781306085047</v>
      </c>
      <c r="F51" s="9">
        <v>101.07328846915856</v>
      </c>
      <c r="G51" s="9">
        <v>93.417651221555474</v>
      </c>
      <c r="H51" s="9">
        <v>96.01492599416234</v>
      </c>
      <c r="I51" s="9">
        <v>97.481580054169228</v>
      </c>
      <c r="J51" s="9">
        <v>97.02564539660051</v>
      </c>
      <c r="K51" s="9">
        <v>97.367430554674542</v>
      </c>
      <c r="L51" s="9">
        <v>97.644071036699785</v>
      </c>
      <c r="M51" s="9">
        <v>98.335675793020172</v>
      </c>
      <c r="N51" s="9">
        <v>98.009969468955788</v>
      </c>
      <c r="O51" s="9">
        <v>96.788052440462835</v>
      </c>
      <c r="P51" s="9">
        <v>97.400349895594317</v>
      </c>
      <c r="Q51" s="9">
        <v>98.298767758217352</v>
      </c>
      <c r="R51" s="9">
        <v>99.694995484872877</v>
      </c>
    </row>
    <row r="52" spans="1:18" ht="21.95" customHeight="1" x14ac:dyDescent="0.25">
      <c r="A52" s="37"/>
      <c r="B52" s="28" t="s">
        <v>110</v>
      </c>
      <c r="C52" s="28"/>
      <c r="D52" s="11">
        <v>100.00000000000001</v>
      </c>
      <c r="E52" s="11">
        <v>101.01444131931505</v>
      </c>
      <c r="F52" s="11">
        <v>101.66743233116391</v>
      </c>
      <c r="G52" s="11">
        <v>97.586821982531276</v>
      </c>
      <c r="H52" s="11">
        <v>98.685721835927623</v>
      </c>
      <c r="I52" s="11">
        <v>100.30571000966718</v>
      </c>
      <c r="J52" s="11">
        <v>101.12657804782638</v>
      </c>
      <c r="K52" s="11">
        <v>101.16690326894033</v>
      </c>
      <c r="L52" s="11">
        <v>102.29668361384076</v>
      </c>
      <c r="M52" s="11">
        <v>103.35424169046577</v>
      </c>
      <c r="N52" s="11">
        <v>102.47498690215282</v>
      </c>
      <c r="O52" s="11">
        <v>103.78238342116637</v>
      </c>
      <c r="P52" s="11">
        <v>105.13668843251382</v>
      </c>
      <c r="Q52" s="11">
        <v>106.24868685104683</v>
      </c>
      <c r="R52" s="11">
        <v>107.77743535751524</v>
      </c>
    </row>
    <row r="53" spans="1:18" ht="21.95" customHeight="1" x14ac:dyDescent="0.25">
      <c r="A53" s="37"/>
      <c r="B53" s="20" t="s">
        <v>42</v>
      </c>
      <c r="C53" s="6" t="s">
        <v>167</v>
      </c>
      <c r="D53" s="9">
        <v>100.00000000000001</v>
      </c>
      <c r="E53" s="9">
        <v>101.1219022284909</v>
      </c>
      <c r="F53" s="9">
        <v>101.94040381253299</v>
      </c>
      <c r="G53" s="9">
        <v>101.46328832744339</v>
      </c>
      <c r="H53" s="9">
        <v>101.90777558304073</v>
      </c>
      <c r="I53" s="9">
        <v>105.32190902861305</v>
      </c>
      <c r="J53" s="9">
        <v>109.13782783285909</v>
      </c>
      <c r="K53" s="9">
        <v>109.86373706683149</v>
      </c>
      <c r="L53" s="9">
        <v>110.62008092656779</v>
      </c>
      <c r="M53" s="9">
        <v>110.09999035617629</v>
      </c>
      <c r="N53" s="9">
        <v>108.76794619145906</v>
      </c>
      <c r="O53" s="9">
        <v>109.69412555977949</v>
      </c>
      <c r="P53" s="9">
        <v>112.22646009907731</v>
      </c>
      <c r="Q53" s="9">
        <v>113.37597823941297</v>
      </c>
      <c r="R53" s="9">
        <v>114.45684414679401</v>
      </c>
    </row>
    <row r="54" spans="1:18" ht="21.95" customHeight="1" x14ac:dyDescent="0.25">
      <c r="A54" s="37"/>
      <c r="B54" s="20"/>
      <c r="C54" s="6" t="s">
        <v>169</v>
      </c>
      <c r="D54" s="9">
        <v>100</v>
      </c>
      <c r="E54" s="9">
        <v>101.4918215520818</v>
      </c>
      <c r="F54" s="9">
        <v>101.80545849809117</v>
      </c>
      <c r="G54" s="9">
        <v>95.301270964004971</v>
      </c>
      <c r="H54" s="9">
        <v>96.622251173477693</v>
      </c>
      <c r="I54" s="9">
        <v>101.28605282123955</v>
      </c>
      <c r="J54" s="9">
        <v>101.41059837031001</v>
      </c>
      <c r="K54" s="9">
        <v>102.53422457897167</v>
      </c>
      <c r="L54" s="9">
        <v>104.14552475568252</v>
      </c>
      <c r="M54" s="9">
        <v>105.03826593382266</v>
      </c>
      <c r="N54" s="9">
        <v>106.263880569053</v>
      </c>
      <c r="O54" s="9">
        <v>105.87461279088855</v>
      </c>
      <c r="P54" s="9">
        <v>106.84368526405618</v>
      </c>
      <c r="Q54" s="9">
        <v>108.37067998493995</v>
      </c>
      <c r="R54" s="9">
        <v>109.4596041788691</v>
      </c>
    </row>
    <row r="55" spans="1:18" ht="21.95" customHeight="1" x14ac:dyDescent="0.25">
      <c r="A55" s="37"/>
      <c r="B55" s="28" t="s">
        <v>111</v>
      </c>
      <c r="C55" s="28"/>
      <c r="D55" s="11">
        <v>100.00000000000001</v>
      </c>
      <c r="E55" s="11">
        <v>101.36234978882499</v>
      </c>
      <c r="F55" s="11">
        <v>101.85268935814582</v>
      </c>
      <c r="G55" s="11">
        <v>97.457977041208409</v>
      </c>
      <c r="H55" s="11">
        <v>98.472184716824771</v>
      </c>
      <c r="I55" s="11">
        <v>102.69860249382029</v>
      </c>
      <c r="J55" s="11">
        <v>104.1151286822022</v>
      </c>
      <c r="K55" s="11">
        <v>105.09955394972262</v>
      </c>
      <c r="L55" s="11">
        <v>106.41161941549235</v>
      </c>
      <c r="M55" s="11">
        <v>106.80986948164644</v>
      </c>
      <c r="N55" s="11">
        <v>107.01510025577483</v>
      </c>
      <c r="O55" s="11">
        <v>107.02046662155583</v>
      </c>
      <c r="P55" s="11">
        <v>108.4585177145625</v>
      </c>
      <c r="Q55" s="11">
        <v>109.87226946128182</v>
      </c>
      <c r="R55" s="11">
        <v>110.95877616924656</v>
      </c>
    </row>
    <row r="56" spans="1:18" ht="21.95" customHeight="1" x14ac:dyDescent="0.25">
      <c r="A56" s="26" t="s">
        <v>201</v>
      </c>
      <c r="B56" s="26"/>
      <c r="C56" s="26"/>
      <c r="D56" s="13">
        <v>100.00000000000001</v>
      </c>
      <c r="E56" s="13">
        <v>101.92499305356438</v>
      </c>
      <c r="F56" s="13">
        <v>102.74625866533435</v>
      </c>
      <c r="G56" s="13">
        <v>98.615074965715067</v>
      </c>
      <c r="H56" s="13">
        <v>100.00787066136968</v>
      </c>
      <c r="I56" s="13">
        <v>103.23906325895207</v>
      </c>
      <c r="J56" s="13">
        <v>104.55338244506837</v>
      </c>
      <c r="K56" s="13">
        <v>104.94793532991932</v>
      </c>
      <c r="L56" s="13">
        <v>105.91574383833323</v>
      </c>
      <c r="M56" s="13">
        <v>106.50693170152927</v>
      </c>
      <c r="N56" s="13">
        <v>105.70791766864193</v>
      </c>
      <c r="O56" s="13">
        <v>106.34139904683906</v>
      </c>
      <c r="P56" s="13">
        <v>107.44978916184493</v>
      </c>
      <c r="Q56" s="13">
        <v>108.85137326738021</v>
      </c>
      <c r="R56" s="13">
        <v>110.08999318262012</v>
      </c>
    </row>
    <row r="57" spans="1:18" ht="21.95" customHeight="1" x14ac:dyDescent="0.25">
      <c r="A57" s="28" t="s">
        <v>44</v>
      </c>
      <c r="B57" s="6" t="s">
        <v>45</v>
      </c>
      <c r="C57" s="6" t="s">
        <v>46</v>
      </c>
      <c r="D57" s="9">
        <v>100.00000000000001</v>
      </c>
      <c r="E57" s="9">
        <v>104.31680778384694</v>
      </c>
      <c r="F57" s="9">
        <v>107.72226349608437</v>
      </c>
      <c r="G57" s="9">
        <v>102.8191408630355</v>
      </c>
      <c r="H57" s="9">
        <v>109.55356947461468</v>
      </c>
      <c r="I57" s="9">
        <v>111.34706850480553</v>
      </c>
      <c r="J57" s="9">
        <v>109.99986847924984</v>
      </c>
      <c r="K57" s="9">
        <v>109.17339910035291</v>
      </c>
      <c r="L57" s="9">
        <v>109.98194873242956</v>
      </c>
      <c r="M57" s="9">
        <v>111.01757192684428</v>
      </c>
      <c r="N57" s="9">
        <v>114.09047136827539</v>
      </c>
      <c r="O57" s="9">
        <v>116.20074997749249</v>
      </c>
      <c r="P57" s="9">
        <v>117.35100433966663</v>
      </c>
      <c r="Q57" s="9">
        <v>119.25343484410909</v>
      </c>
      <c r="R57" s="9">
        <v>120.97873758993242</v>
      </c>
    </row>
    <row r="58" spans="1:18" ht="21.95" customHeight="1" x14ac:dyDescent="0.25">
      <c r="A58" s="28"/>
      <c r="B58" s="28" t="s">
        <v>112</v>
      </c>
      <c r="C58" s="28"/>
      <c r="D58" s="11">
        <v>100.00000000000001</v>
      </c>
      <c r="E58" s="11">
        <v>104.31680778384694</v>
      </c>
      <c r="F58" s="11">
        <v>107.72226349608437</v>
      </c>
      <c r="G58" s="11">
        <v>102.8191408630355</v>
      </c>
      <c r="H58" s="11">
        <v>109.55356947461468</v>
      </c>
      <c r="I58" s="11">
        <v>111.34706850480553</v>
      </c>
      <c r="J58" s="11">
        <v>109.99986847924984</v>
      </c>
      <c r="K58" s="11">
        <v>109.17339910035291</v>
      </c>
      <c r="L58" s="11">
        <v>109.98194873242956</v>
      </c>
      <c r="M58" s="11">
        <v>111.01757192684428</v>
      </c>
      <c r="N58" s="11">
        <v>114.09047136827539</v>
      </c>
      <c r="O58" s="11">
        <v>116.20074997749249</v>
      </c>
      <c r="P58" s="11">
        <v>117.35100433966663</v>
      </c>
      <c r="Q58" s="11">
        <v>119.25343484410909</v>
      </c>
      <c r="R58" s="11">
        <v>120.97873758993242</v>
      </c>
    </row>
    <row r="59" spans="1:18" ht="21.95" customHeight="1" x14ac:dyDescent="0.25">
      <c r="A59" s="28"/>
      <c r="B59" s="6" t="s">
        <v>173</v>
      </c>
      <c r="C59" s="6" t="s">
        <v>174</v>
      </c>
      <c r="D59" s="9">
        <v>100.00000000000001</v>
      </c>
      <c r="E59" s="9">
        <v>102.35371880304922</v>
      </c>
      <c r="F59" s="9">
        <v>104.63236239533271</v>
      </c>
      <c r="G59" s="9">
        <v>97.710653197265572</v>
      </c>
      <c r="H59" s="9">
        <v>102.37074772455716</v>
      </c>
      <c r="I59" s="9">
        <v>106.22027005147493</v>
      </c>
      <c r="J59" s="9">
        <v>107.20525140466768</v>
      </c>
      <c r="K59" s="9">
        <v>102.48992226302686</v>
      </c>
      <c r="L59" s="9">
        <v>102.69799445140698</v>
      </c>
      <c r="M59" s="9">
        <v>99.802102695094376</v>
      </c>
      <c r="N59" s="9">
        <v>98.26656466374456</v>
      </c>
      <c r="O59" s="9">
        <v>93.665747774880117</v>
      </c>
      <c r="P59" s="9">
        <v>92.297070127383961</v>
      </c>
      <c r="Q59" s="9">
        <v>90.90891011321834</v>
      </c>
      <c r="R59" s="9">
        <v>87.846979156419792</v>
      </c>
    </row>
    <row r="60" spans="1:18" ht="21.95" customHeight="1" x14ac:dyDescent="0.25">
      <c r="A60" s="28"/>
      <c r="B60" s="28" t="s">
        <v>202</v>
      </c>
      <c r="C60" s="28"/>
      <c r="D60" s="11">
        <v>100.00000000000001</v>
      </c>
      <c r="E60" s="11">
        <v>102.35371880304922</v>
      </c>
      <c r="F60" s="11">
        <v>104.63236239533271</v>
      </c>
      <c r="G60" s="11">
        <v>97.710653197265572</v>
      </c>
      <c r="H60" s="11">
        <v>102.37074772455716</v>
      </c>
      <c r="I60" s="11">
        <v>106.22027005147493</v>
      </c>
      <c r="J60" s="11">
        <v>107.20525140466768</v>
      </c>
      <c r="K60" s="11">
        <v>102.48992226302686</v>
      </c>
      <c r="L60" s="11">
        <v>102.69799445140698</v>
      </c>
      <c r="M60" s="11">
        <v>99.802102695094376</v>
      </c>
      <c r="N60" s="11">
        <v>98.26656466374456</v>
      </c>
      <c r="O60" s="11">
        <v>93.665747774880117</v>
      </c>
      <c r="P60" s="11">
        <v>92.297070127383961</v>
      </c>
      <c r="Q60" s="11">
        <v>90.90891011321834</v>
      </c>
      <c r="R60" s="11">
        <v>87.846979156419792</v>
      </c>
    </row>
    <row r="61" spans="1:18" ht="21.95" customHeight="1" x14ac:dyDescent="0.25">
      <c r="A61" s="28"/>
      <c r="B61" s="14" t="s">
        <v>47</v>
      </c>
      <c r="C61" s="14" t="s">
        <v>48</v>
      </c>
      <c r="D61" s="9">
        <v>100.00000000000001</v>
      </c>
      <c r="E61" s="9">
        <v>102.37733313640454</v>
      </c>
      <c r="F61" s="9">
        <v>104.55032128436693</v>
      </c>
      <c r="G61" s="9">
        <v>100.41652320766573</v>
      </c>
      <c r="H61" s="9">
        <v>107.88168230158136</v>
      </c>
      <c r="I61" s="9">
        <v>110.85622403915706</v>
      </c>
      <c r="J61" s="9">
        <v>111.01210569562899</v>
      </c>
      <c r="K61" s="9">
        <v>112.5848794103828</v>
      </c>
      <c r="L61" s="9">
        <v>114.42062549266639</v>
      </c>
      <c r="M61" s="9">
        <v>115.70177937194677</v>
      </c>
      <c r="N61" s="9">
        <v>117.19075350188412</v>
      </c>
      <c r="O61" s="9">
        <v>116.10988652590164</v>
      </c>
      <c r="P61" s="9">
        <v>118.46649059245594</v>
      </c>
      <c r="Q61" s="9">
        <v>119.32544304925442</v>
      </c>
      <c r="R61" s="9">
        <v>121.0748548842539</v>
      </c>
    </row>
    <row r="62" spans="1:18" ht="21.95" customHeight="1" x14ac:dyDescent="0.25">
      <c r="A62" s="28"/>
      <c r="B62" s="28" t="s">
        <v>113</v>
      </c>
      <c r="C62" s="28"/>
      <c r="D62" s="11">
        <v>100.00000000000001</v>
      </c>
      <c r="E62" s="11">
        <v>102.37733313640454</v>
      </c>
      <c r="F62" s="11">
        <v>104.55032128436693</v>
      </c>
      <c r="G62" s="11">
        <v>100.41652320766573</v>
      </c>
      <c r="H62" s="11">
        <v>107.88168230158136</v>
      </c>
      <c r="I62" s="11">
        <v>110.85622403915706</v>
      </c>
      <c r="J62" s="11">
        <v>111.01210569562899</v>
      </c>
      <c r="K62" s="11">
        <v>112.5848794103828</v>
      </c>
      <c r="L62" s="11">
        <v>114.42062549266639</v>
      </c>
      <c r="M62" s="11">
        <v>115.70177937194677</v>
      </c>
      <c r="N62" s="11">
        <v>117.19075350188412</v>
      </c>
      <c r="O62" s="11">
        <v>116.10988652590164</v>
      </c>
      <c r="P62" s="11">
        <v>118.46649059245594</v>
      </c>
      <c r="Q62" s="11">
        <v>119.32544304925442</v>
      </c>
      <c r="R62" s="11">
        <v>121.0748548842539</v>
      </c>
    </row>
    <row r="63" spans="1:18" ht="21.95" customHeight="1" x14ac:dyDescent="0.25">
      <c r="A63" s="28"/>
      <c r="B63" s="14" t="s">
        <v>51</v>
      </c>
      <c r="C63" s="14" t="s">
        <v>52</v>
      </c>
      <c r="D63" s="9">
        <v>100.00000000000001</v>
      </c>
      <c r="E63" s="9">
        <v>102.84980929625652</v>
      </c>
      <c r="F63" s="9">
        <v>105.45419881726048</v>
      </c>
      <c r="G63" s="9">
        <v>98.625531494258681</v>
      </c>
      <c r="H63" s="9">
        <v>103.43961420766479</v>
      </c>
      <c r="I63" s="9">
        <v>105.04353240607144</v>
      </c>
      <c r="J63" s="9">
        <v>105.29894870299614</v>
      </c>
      <c r="K63" s="9">
        <v>107.99814898714811</v>
      </c>
      <c r="L63" s="9">
        <v>110.08564603382827</v>
      </c>
      <c r="M63" s="9">
        <v>111.14850976463107</v>
      </c>
      <c r="N63" s="9">
        <v>112.40747951615342</v>
      </c>
      <c r="O63" s="9">
        <v>113.51965018002049</v>
      </c>
      <c r="P63" s="9">
        <v>114.57389101766543</v>
      </c>
      <c r="Q63" s="9">
        <v>115.90546248626048</v>
      </c>
      <c r="R63" s="9">
        <v>117.4589360951317</v>
      </c>
    </row>
    <row r="64" spans="1:18" ht="21.95" customHeight="1" x14ac:dyDescent="0.25">
      <c r="A64" s="28"/>
      <c r="B64" s="28" t="s">
        <v>114</v>
      </c>
      <c r="C64" s="28"/>
      <c r="D64" s="11">
        <v>100.00000000000001</v>
      </c>
      <c r="E64" s="11">
        <v>102.84980929625652</v>
      </c>
      <c r="F64" s="11">
        <v>105.45419881726048</v>
      </c>
      <c r="G64" s="11">
        <v>98.625531494258681</v>
      </c>
      <c r="H64" s="11">
        <v>103.43961420766479</v>
      </c>
      <c r="I64" s="11">
        <v>105.04353240607144</v>
      </c>
      <c r="J64" s="11">
        <v>105.29894870299614</v>
      </c>
      <c r="K64" s="11">
        <v>107.99814898714811</v>
      </c>
      <c r="L64" s="11">
        <v>110.08564603382827</v>
      </c>
      <c r="M64" s="11">
        <v>111.14850976463107</v>
      </c>
      <c r="N64" s="11">
        <v>112.40747951615342</v>
      </c>
      <c r="O64" s="11">
        <v>113.51965018002049</v>
      </c>
      <c r="P64" s="11">
        <v>114.57389101766543</v>
      </c>
      <c r="Q64" s="11">
        <v>115.90546248626048</v>
      </c>
      <c r="R64" s="11">
        <v>117.4589360951317</v>
      </c>
    </row>
    <row r="65" spans="1:18" ht="21.95" customHeight="1" x14ac:dyDescent="0.25">
      <c r="A65" s="28"/>
      <c r="B65" s="28" t="s">
        <v>53</v>
      </c>
      <c r="C65" s="14" t="s">
        <v>54</v>
      </c>
      <c r="D65" s="9">
        <v>100.00000000000001</v>
      </c>
      <c r="E65" s="9">
        <v>101.12280135793779</v>
      </c>
      <c r="F65" s="9">
        <v>101.74348405755748</v>
      </c>
      <c r="G65" s="9">
        <v>93.64429016335886</v>
      </c>
      <c r="H65" s="9">
        <v>96.318177442914873</v>
      </c>
      <c r="I65" s="9">
        <v>97.930570214847165</v>
      </c>
      <c r="J65" s="9">
        <v>100.2980401476706</v>
      </c>
      <c r="K65" s="9">
        <v>102.65643949360879</v>
      </c>
      <c r="L65" s="9">
        <v>103.82754774747033</v>
      </c>
      <c r="M65" s="9">
        <v>104.16182479130548</v>
      </c>
      <c r="N65" s="9">
        <v>105.68812251769587</v>
      </c>
      <c r="O65" s="9">
        <v>104.74784726218846</v>
      </c>
      <c r="P65" s="9">
        <v>105.76719497020525</v>
      </c>
      <c r="Q65" s="9">
        <v>106.89914713792426</v>
      </c>
      <c r="R65" s="9">
        <v>108.12845048896205</v>
      </c>
    </row>
    <row r="66" spans="1:18" ht="21.95" customHeight="1" x14ac:dyDescent="0.25">
      <c r="A66" s="28"/>
      <c r="B66" s="29"/>
      <c r="C66" s="14" t="s">
        <v>115</v>
      </c>
      <c r="D66" s="9">
        <v>100.00000000000001</v>
      </c>
      <c r="E66" s="9">
        <v>100.83931267462347</v>
      </c>
      <c r="F66" s="9">
        <v>101.73863614430316</v>
      </c>
      <c r="G66" s="9">
        <v>96.125856422350523</v>
      </c>
      <c r="H66" s="9">
        <v>99.477386743366182</v>
      </c>
      <c r="I66" s="9">
        <v>103.94245069394002</v>
      </c>
      <c r="J66" s="9">
        <v>105.67072176369136</v>
      </c>
      <c r="K66" s="9">
        <v>107.65278200471128</v>
      </c>
      <c r="L66" s="9">
        <v>109.74740808347227</v>
      </c>
      <c r="M66" s="9">
        <v>109.24976700098949</v>
      </c>
      <c r="N66" s="9">
        <v>109.38552762214304</v>
      </c>
      <c r="O66" s="9">
        <v>109.12147504210509</v>
      </c>
      <c r="P66" s="9">
        <v>110.18215114763134</v>
      </c>
      <c r="Q66" s="9">
        <v>111.04202148887228</v>
      </c>
      <c r="R66" s="9">
        <v>112.59160179713638</v>
      </c>
    </row>
    <row r="67" spans="1:18" ht="21.95" customHeight="1" x14ac:dyDescent="0.25">
      <c r="A67" s="28"/>
      <c r="B67" s="29"/>
      <c r="C67" s="14" t="s">
        <v>56</v>
      </c>
      <c r="D67" s="9">
        <v>100.00000000000001</v>
      </c>
      <c r="E67" s="9">
        <v>101.11288299510531</v>
      </c>
      <c r="F67" s="9">
        <v>101.99295151071819</v>
      </c>
      <c r="G67" s="9">
        <v>98.326916229001625</v>
      </c>
      <c r="H67" s="9">
        <v>97.447563627464632</v>
      </c>
      <c r="I67" s="9">
        <v>96.498517241607288</v>
      </c>
      <c r="J67" s="9">
        <v>95.900419441331053</v>
      </c>
      <c r="K67" s="9">
        <v>95.538730335208356</v>
      </c>
      <c r="L67" s="9">
        <v>95.357281624251812</v>
      </c>
      <c r="M67" s="9">
        <v>94.6456812828267</v>
      </c>
      <c r="N67" s="9">
        <v>94.36642502324159</v>
      </c>
      <c r="O67" s="9">
        <v>95.352793302282038</v>
      </c>
      <c r="P67" s="9">
        <v>96.303793783547206</v>
      </c>
      <c r="Q67" s="9">
        <v>97.251453510296841</v>
      </c>
      <c r="R67" s="9">
        <v>99.060409819231523</v>
      </c>
    </row>
    <row r="68" spans="1:18" ht="21.95" customHeight="1" x14ac:dyDescent="0.25">
      <c r="A68" s="28"/>
      <c r="B68" s="29"/>
      <c r="C68" s="14" t="s">
        <v>57</v>
      </c>
      <c r="D68" s="9">
        <v>100.00000000000001</v>
      </c>
      <c r="E68" s="9">
        <v>101.73376570536878</v>
      </c>
      <c r="F68" s="9">
        <v>102.16497207359541</v>
      </c>
      <c r="G68" s="9">
        <v>103.96332912038594</v>
      </c>
      <c r="H68" s="9">
        <v>105.771433546522</v>
      </c>
      <c r="I68" s="9">
        <v>107.03149141555024</v>
      </c>
      <c r="J68" s="9">
        <v>106.68603579529449</v>
      </c>
      <c r="K68" s="9">
        <v>108.68925967983552</v>
      </c>
      <c r="L68" s="9">
        <v>109.17894907390919</v>
      </c>
      <c r="M68" s="9">
        <v>109.76261138280577</v>
      </c>
      <c r="N68" s="9">
        <v>108.85796523520214</v>
      </c>
      <c r="O68" s="9">
        <v>110.59787990924528</v>
      </c>
      <c r="P68" s="9">
        <v>113.18070904124696</v>
      </c>
      <c r="Q68" s="9">
        <v>112.52863767198208</v>
      </c>
      <c r="R68" s="9">
        <v>112.46513336846053</v>
      </c>
    </row>
    <row r="69" spans="1:18" ht="21.95" customHeight="1" x14ac:dyDescent="0.25">
      <c r="A69" s="28"/>
      <c r="B69" s="29"/>
      <c r="C69" s="14" t="s">
        <v>58</v>
      </c>
      <c r="D69" s="9">
        <v>100.00000000000001</v>
      </c>
      <c r="E69" s="9">
        <v>97.184846007433933</v>
      </c>
      <c r="F69" s="9">
        <v>102.94653833903573</v>
      </c>
      <c r="G69" s="9">
        <v>95.818229694595558</v>
      </c>
      <c r="H69" s="9">
        <v>100.52457136408775</v>
      </c>
      <c r="I69" s="9">
        <v>101.15828764708058</v>
      </c>
      <c r="J69" s="9">
        <v>102.05381586473756</v>
      </c>
      <c r="K69" s="9">
        <v>103.31123810433343</v>
      </c>
      <c r="L69" s="9">
        <v>105.48826883179744</v>
      </c>
      <c r="M69" s="9">
        <v>105.95637122590054</v>
      </c>
      <c r="N69" s="9">
        <v>107.79018222194712</v>
      </c>
      <c r="O69" s="9">
        <v>108.95522249817567</v>
      </c>
      <c r="P69" s="9">
        <v>109.8677903371628</v>
      </c>
      <c r="Q69" s="9">
        <v>110.70591174583279</v>
      </c>
      <c r="R69" s="9">
        <v>111.84662508626748</v>
      </c>
    </row>
    <row r="70" spans="1:18" ht="21.95" customHeight="1" x14ac:dyDescent="0.25">
      <c r="A70" s="28"/>
      <c r="B70" s="29"/>
      <c r="C70" s="14" t="s">
        <v>59</v>
      </c>
      <c r="D70" s="9">
        <v>100.00000000000001</v>
      </c>
      <c r="E70" s="9">
        <v>100.66604313552438</v>
      </c>
      <c r="F70" s="9">
        <v>100.60160380582333</v>
      </c>
      <c r="G70" s="9">
        <v>93.443811861464653</v>
      </c>
      <c r="H70" s="9">
        <v>95.755904969871253</v>
      </c>
      <c r="I70" s="9">
        <v>95.58111674286441</v>
      </c>
      <c r="J70" s="9">
        <v>97.179989714978973</v>
      </c>
      <c r="K70" s="9">
        <v>97.231926922627054</v>
      </c>
      <c r="L70" s="9">
        <v>97.960665249051019</v>
      </c>
      <c r="M70" s="9">
        <v>97.840328780513559</v>
      </c>
      <c r="N70" s="9">
        <v>98.074832084387594</v>
      </c>
      <c r="O70" s="9">
        <v>98.189168625288389</v>
      </c>
      <c r="P70" s="9">
        <v>99.342832320994319</v>
      </c>
      <c r="Q70" s="9">
        <v>99.859673754637853</v>
      </c>
      <c r="R70" s="9">
        <v>101.57023184270206</v>
      </c>
    </row>
    <row r="71" spans="1:18" ht="21.95" customHeight="1" x14ac:dyDescent="0.25">
      <c r="A71" s="28"/>
      <c r="B71" s="29"/>
      <c r="C71" s="14" t="s">
        <v>60</v>
      </c>
      <c r="D71" s="9">
        <v>100.00000000000001</v>
      </c>
      <c r="E71" s="9">
        <v>100.78247418241092</v>
      </c>
      <c r="F71" s="9">
        <v>101.52284401719469</v>
      </c>
      <c r="G71" s="9">
        <v>101.26840703943158</v>
      </c>
      <c r="H71" s="9">
        <v>104.53416177065452</v>
      </c>
      <c r="I71" s="9">
        <v>108.84564156045418</v>
      </c>
      <c r="J71" s="9">
        <v>108.99581630432432</v>
      </c>
      <c r="K71" s="9">
        <v>110.20439751745312</v>
      </c>
      <c r="L71" s="9">
        <v>112.87273982794837</v>
      </c>
      <c r="M71" s="9">
        <v>112.73319561284211</v>
      </c>
      <c r="N71" s="9">
        <v>113.55439171260917</v>
      </c>
      <c r="O71" s="9">
        <v>114.8025708003504</v>
      </c>
      <c r="P71" s="9">
        <v>116.03801403684264</v>
      </c>
      <c r="Q71" s="9">
        <v>117.21758911216855</v>
      </c>
      <c r="R71" s="9">
        <v>118.65069470857549</v>
      </c>
    </row>
    <row r="72" spans="1:18" ht="21.95" customHeight="1" x14ac:dyDescent="0.25">
      <c r="A72" s="28"/>
      <c r="B72" s="29"/>
      <c r="C72" s="14" t="s">
        <v>61</v>
      </c>
      <c r="D72" s="9">
        <v>100.00000000000001</v>
      </c>
      <c r="E72" s="9">
        <v>101.80299186818448</v>
      </c>
      <c r="F72" s="9">
        <v>103.16741302134481</v>
      </c>
      <c r="G72" s="9">
        <v>96.564214799848358</v>
      </c>
      <c r="H72" s="9">
        <v>98.852070061791665</v>
      </c>
      <c r="I72" s="9">
        <v>98.1011415418767</v>
      </c>
      <c r="J72" s="9">
        <v>99.082891824405806</v>
      </c>
      <c r="K72" s="9">
        <v>99.995749198459464</v>
      </c>
      <c r="L72" s="9">
        <v>100.82726270787286</v>
      </c>
      <c r="M72" s="9">
        <v>101.81628114793395</v>
      </c>
      <c r="N72" s="9">
        <v>101.30480290878316</v>
      </c>
      <c r="O72" s="9">
        <v>101.86636451430775</v>
      </c>
      <c r="P72" s="9">
        <v>102.37015349511488</v>
      </c>
      <c r="Q72" s="9">
        <v>103.43530497444654</v>
      </c>
      <c r="R72" s="9">
        <v>104.89519204728514</v>
      </c>
    </row>
    <row r="73" spans="1:18" ht="21.95" customHeight="1" x14ac:dyDescent="0.25">
      <c r="A73" s="28"/>
      <c r="B73" s="28" t="s">
        <v>116</v>
      </c>
      <c r="C73" s="28"/>
      <c r="D73" s="11">
        <v>100.00000000000001</v>
      </c>
      <c r="E73" s="11">
        <v>100.66040436695612</v>
      </c>
      <c r="F73" s="11">
        <v>101.86666838947293</v>
      </c>
      <c r="G73" s="11">
        <v>97.454580528090659</v>
      </c>
      <c r="H73" s="11">
        <v>99.818639797124092</v>
      </c>
      <c r="I73" s="11">
        <v>100.93136246155201</v>
      </c>
      <c r="J73" s="11">
        <v>101.74105035068924</v>
      </c>
      <c r="K73" s="11">
        <v>102.83653507228114</v>
      </c>
      <c r="L73" s="11">
        <v>103.97324365669834</v>
      </c>
      <c r="M73" s="11">
        <v>104.07790003605473</v>
      </c>
      <c r="N73" s="11">
        <v>104.43774457510345</v>
      </c>
      <c r="O73" s="11">
        <v>105.008915629981</v>
      </c>
      <c r="P73" s="11">
        <v>106.3253341576801</v>
      </c>
      <c r="Q73" s="11">
        <v>106.89638842317657</v>
      </c>
      <c r="R73" s="11">
        <v>108.10304230536806</v>
      </c>
    </row>
    <row r="74" spans="1:18" ht="21.95" customHeight="1" x14ac:dyDescent="0.25">
      <c r="A74" s="26" t="s">
        <v>203</v>
      </c>
      <c r="B74" s="26"/>
      <c r="C74" s="26"/>
      <c r="D74" s="13">
        <v>100.00000000000001</v>
      </c>
      <c r="E74" s="13">
        <v>101.72028429325479</v>
      </c>
      <c r="F74" s="13">
        <v>103.57638397547396</v>
      </c>
      <c r="G74" s="13">
        <v>98.534224656235011</v>
      </c>
      <c r="H74" s="13">
        <v>102.45023729379869</v>
      </c>
      <c r="I74" s="13">
        <v>104.0522985920379</v>
      </c>
      <c r="J74" s="13">
        <v>104.4788274211996</v>
      </c>
      <c r="K74" s="13">
        <v>105.46004805140917</v>
      </c>
      <c r="L74" s="13">
        <v>106.7775703630297</v>
      </c>
      <c r="M74" s="13">
        <v>107.13458723739014</v>
      </c>
      <c r="N74" s="13">
        <v>106.61900995078129</v>
      </c>
      <c r="O74" s="13">
        <v>106.82544100652402</v>
      </c>
      <c r="P74" s="13">
        <v>107.86941612358572</v>
      </c>
      <c r="Q74" s="13">
        <v>108.50615907504049</v>
      </c>
      <c r="R74" s="13">
        <v>109.41698021633852</v>
      </c>
    </row>
    <row r="75" spans="1:18" ht="21.95" customHeight="1" x14ac:dyDescent="0.25">
      <c r="A75" s="28" t="s">
        <v>64</v>
      </c>
      <c r="B75" s="28" t="s">
        <v>65</v>
      </c>
      <c r="C75" s="14" t="s">
        <v>66</v>
      </c>
      <c r="D75" s="9">
        <v>100.00000000000001</v>
      </c>
      <c r="E75" s="9">
        <v>104.26179691167009</v>
      </c>
      <c r="F75" s="9">
        <v>106.1680663306001</v>
      </c>
      <c r="G75" s="9">
        <v>96.453005372360465</v>
      </c>
      <c r="H75" s="9">
        <v>97.584964185217189</v>
      </c>
      <c r="I75" s="9">
        <v>102.70983776941597</v>
      </c>
      <c r="J75" s="9">
        <v>104.59355075878278</v>
      </c>
      <c r="K75" s="9">
        <v>105.68908274593372</v>
      </c>
      <c r="L75" s="9">
        <v>108.46587837788252</v>
      </c>
      <c r="M75" s="9">
        <v>108.92119979273158</v>
      </c>
      <c r="N75" s="9">
        <v>110.23167749595964</v>
      </c>
      <c r="O75" s="9">
        <v>109.99216600426666</v>
      </c>
      <c r="P75" s="9">
        <v>110.78146586821903</v>
      </c>
      <c r="Q75" s="9">
        <v>113.07763877543734</v>
      </c>
      <c r="R75" s="9">
        <v>114.74720212238537</v>
      </c>
    </row>
    <row r="76" spans="1:18" ht="21.95" customHeight="1" x14ac:dyDescent="0.25">
      <c r="A76" s="28"/>
      <c r="B76" s="29"/>
      <c r="C76" s="14" t="s">
        <v>70</v>
      </c>
      <c r="D76" s="9">
        <v>100.00000000000001</v>
      </c>
      <c r="E76" s="9">
        <v>103.80131695749317</v>
      </c>
      <c r="F76" s="9">
        <v>107.56302989741063</v>
      </c>
      <c r="G76" s="9">
        <v>99.970879563647827</v>
      </c>
      <c r="H76" s="9">
        <v>101.69826951405383</v>
      </c>
      <c r="I76" s="9">
        <v>103.70567859061251</v>
      </c>
      <c r="J76" s="9">
        <v>105.38444541919223</v>
      </c>
      <c r="K76" s="9">
        <v>107.52921163824598</v>
      </c>
      <c r="L76" s="9">
        <v>108.28101397884578</v>
      </c>
      <c r="M76" s="9">
        <v>110.18563487977909</v>
      </c>
      <c r="N76" s="9">
        <v>111.6381653236711</v>
      </c>
      <c r="O76" s="9">
        <v>112.57315522579506</v>
      </c>
      <c r="P76" s="9">
        <v>114.68332405449834</v>
      </c>
      <c r="Q76" s="9">
        <v>116.38795721447516</v>
      </c>
      <c r="R76" s="9">
        <v>117.95474021952155</v>
      </c>
    </row>
    <row r="77" spans="1:18" ht="21.95" customHeight="1" x14ac:dyDescent="0.25">
      <c r="A77" s="28"/>
      <c r="B77" s="29"/>
      <c r="C77" s="14" t="s">
        <v>71</v>
      </c>
      <c r="D77" s="9">
        <v>100</v>
      </c>
      <c r="E77" s="9">
        <v>102.25470207560511</v>
      </c>
      <c r="F77" s="9">
        <v>105.02780079291475</v>
      </c>
      <c r="G77" s="9">
        <v>99.830319097668095</v>
      </c>
      <c r="H77" s="9">
        <v>106.19728190897092</v>
      </c>
      <c r="I77" s="9">
        <v>106.03947145352272</v>
      </c>
      <c r="J77" s="9">
        <v>107.26373819885939</v>
      </c>
      <c r="K77" s="9">
        <v>108.79746873795298</v>
      </c>
      <c r="L77" s="9">
        <v>109.04667351935593</v>
      </c>
      <c r="M77" s="9">
        <v>111.67602292499257</v>
      </c>
      <c r="N77" s="9">
        <v>112.9728661297307</v>
      </c>
      <c r="O77" s="9">
        <v>113.47145023224411</v>
      </c>
      <c r="P77" s="9">
        <v>115.56172906175227</v>
      </c>
      <c r="Q77" s="9">
        <v>115.96234449126814</v>
      </c>
      <c r="R77" s="9">
        <v>117.04311962789291</v>
      </c>
    </row>
    <row r="78" spans="1:18" ht="21.95" customHeight="1" x14ac:dyDescent="0.25">
      <c r="A78" s="28"/>
      <c r="B78" s="29"/>
      <c r="C78" s="14" t="s">
        <v>72</v>
      </c>
      <c r="D78" s="9">
        <v>100.00000000000001</v>
      </c>
      <c r="E78" s="9">
        <v>102.38864485461404</v>
      </c>
      <c r="F78" s="9">
        <v>103.37842953993726</v>
      </c>
      <c r="G78" s="9">
        <v>94.743783361013087</v>
      </c>
      <c r="H78" s="9">
        <v>95.761826099196597</v>
      </c>
      <c r="I78" s="9">
        <v>95.710613420281973</v>
      </c>
      <c r="J78" s="9">
        <v>97.571573689977242</v>
      </c>
      <c r="K78" s="9">
        <v>97.831287500747521</v>
      </c>
      <c r="L78" s="9">
        <v>97.762387745859158</v>
      </c>
      <c r="M78" s="9">
        <v>98.379542570445452</v>
      </c>
      <c r="N78" s="9">
        <v>99.729624396756748</v>
      </c>
      <c r="O78" s="9">
        <v>101.67746719530921</v>
      </c>
      <c r="P78" s="9">
        <v>102.52911182951902</v>
      </c>
      <c r="Q78" s="9">
        <v>103.30616775798502</v>
      </c>
      <c r="R78" s="9">
        <v>104.79111041913691</v>
      </c>
    </row>
    <row r="79" spans="1:18" ht="21.95" customHeight="1" x14ac:dyDescent="0.25">
      <c r="A79" s="28"/>
      <c r="B79" s="29"/>
      <c r="C79" s="14" t="s">
        <v>73</v>
      </c>
      <c r="D79" s="9">
        <v>100</v>
      </c>
      <c r="E79" s="9">
        <v>102.92006973121796</v>
      </c>
      <c r="F79" s="9">
        <v>104.95324861801645</v>
      </c>
      <c r="G79" s="9">
        <v>99.624960577087847</v>
      </c>
      <c r="H79" s="9">
        <v>103.07362578877722</v>
      </c>
      <c r="I79" s="9">
        <v>105.61691337486414</v>
      </c>
      <c r="J79" s="9">
        <v>106.51014363751635</v>
      </c>
      <c r="K79" s="9">
        <v>109.2448053591925</v>
      </c>
      <c r="L79" s="9">
        <v>110.79644298658309</v>
      </c>
      <c r="M79" s="9">
        <v>112.74101649641297</v>
      </c>
      <c r="N79" s="9">
        <v>112.07133757960435</v>
      </c>
      <c r="O79" s="9">
        <v>114.08796500559279</v>
      </c>
      <c r="P79" s="9">
        <v>114.99169952752951</v>
      </c>
      <c r="Q79" s="9">
        <v>116.26111639540017</v>
      </c>
      <c r="R79" s="9">
        <v>117.51432297207009</v>
      </c>
    </row>
    <row r="80" spans="1:18" ht="21.95" customHeight="1" x14ac:dyDescent="0.25">
      <c r="A80" s="28"/>
      <c r="B80" s="28" t="s">
        <v>117</v>
      </c>
      <c r="C80" s="28"/>
      <c r="D80" s="11">
        <v>100.00000000000001</v>
      </c>
      <c r="E80" s="11">
        <v>103.18869297885226</v>
      </c>
      <c r="F80" s="11">
        <v>105.64161751317937</v>
      </c>
      <c r="G80" s="11">
        <v>98.778333099498298</v>
      </c>
      <c r="H80" s="11">
        <v>101.64385592863336</v>
      </c>
      <c r="I80" s="11">
        <v>103.77579705432458</v>
      </c>
      <c r="J80" s="11">
        <v>105.1604123405728</v>
      </c>
      <c r="K80" s="11">
        <v>107.07409625793663</v>
      </c>
      <c r="L80" s="11">
        <v>108.25213009918721</v>
      </c>
      <c r="M80" s="11">
        <v>109.93330215839248</v>
      </c>
      <c r="N80" s="11">
        <v>110.27350026329815</v>
      </c>
      <c r="O80" s="11">
        <v>111.39812577925463</v>
      </c>
      <c r="P80" s="11">
        <v>112.7682079886857</v>
      </c>
      <c r="Q80" s="11">
        <v>114.16200644532054</v>
      </c>
      <c r="R80" s="11">
        <v>115.57918731581508</v>
      </c>
    </row>
    <row r="81" spans="1:18" ht="21.95" customHeight="1" x14ac:dyDescent="0.25">
      <c r="A81" s="26" t="s">
        <v>204</v>
      </c>
      <c r="B81" s="26"/>
      <c r="C81" s="26"/>
      <c r="D81" s="13">
        <v>100.00000000000001</v>
      </c>
      <c r="E81" s="13">
        <v>103.18869297885226</v>
      </c>
      <c r="F81" s="13">
        <v>105.64161751317937</v>
      </c>
      <c r="G81" s="13">
        <v>98.778333099498298</v>
      </c>
      <c r="H81" s="13">
        <v>101.64385592863336</v>
      </c>
      <c r="I81" s="13">
        <v>103.77579705432458</v>
      </c>
      <c r="J81" s="13">
        <v>105.1604123405728</v>
      </c>
      <c r="K81" s="13">
        <v>107.07409625793663</v>
      </c>
      <c r="L81" s="13">
        <v>108.25213009918721</v>
      </c>
      <c r="M81" s="13">
        <v>109.93330215839248</v>
      </c>
      <c r="N81" s="13">
        <v>110.27350026329815</v>
      </c>
      <c r="O81" s="13">
        <v>111.39812577925463</v>
      </c>
      <c r="P81" s="13">
        <v>112.7682079886857</v>
      </c>
      <c r="Q81" s="13">
        <v>114.16200644532054</v>
      </c>
      <c r="R81" s="13">
        <v>115.57918731581508</v>
      </c>
    </row>
    <row r="82" spans="1:18" ht="21.95" customHeight="1" x14ac:dyDescent="0.25">
      <c r="A82" s="28" t="s">
        <v>205</v>
      </c>
      <c r="B82" s="28" t="s">
        <v>75</v>
      </c>
      <c r="C82" s="14" t="s">
        <v>75</v>
      </c>
      <c r="D82" s="9">
        <v>100.00000000000001</v>
      </c>
      <c r="E82" s="9">
        <v>103.83467637997988</v>
      </c>
      <c r="F82" s="9">
        <v>104.6294139866643</v>
      </c>
      <c r="G82" s="9">
        <v>99.72453208969084</v>
      </c>
      <c r="H82" s="9">
        <v>104.66669711789041</v>
      </c>
      <c r="I82" s="9">
        <v>109.9685436247327</v>
      </c>
      <c r="J82" s="9">
        <v>113.27096888818917</v>
      </c>
      <c r="K82" s="9">
        <v>114.85734119452179</v>
      </c>
      <c r="L82" s="9">
        <v>116.7576125641944</v>
      </c>
      <c r="M82" s="9">
        <v>117.54454956831802</v>
      </c>
      <c r="N82" s="9">
        <v>117.21613179697876</v>
      </c>
      <c r="O82" s="9">
        <v>117.69689103024439</v>
      </c>
      <c r="P82" s="9">
        <v>118.41509098432429</v>
      </c>
      <c r="Q82" s="9">
        <v>119.87682952825995</v>
      </c>
      <c r="R82" s="9">
        <v>121.66050923478417</v>
      </c>
    </row>
    <row r="83" spans="1:18" ht="21.95" customHeight="1" x14ac:dyDescent="0.25">
      <c r="A83" s="28"/>
      <c r="B83" s="29"/>
      <c r="C83" s="14" t="s">
        <v>78</v>
      </c>
      <c r="D83" s="9">
        <v>100.00000000000003</v>
      </c>
      <c r="E83" s="9">
        <v>101.2569169959426</v>
      </c>
      <c r="F83" s="9">
        <v>103.16664688833283</v>
      </c>
      <c r="G83" s="9">
        <v>96.455028738342406</v>
      </c>
      <c r="H83" s="9">
        <v>99.042308169919437</v>
      </c>
      <c r="I83" s="9">
        <v>101.61927912117409</v>
      </c>
      <c r="J83" s="9">
        <v>102.15497437783391</v>
      </c>
      <c r="K83" s="9">
        <v>104.657167725992</v>
      </c>
      <c r="L83" s="9">
        <v>105.68000666858902</v>
      </c>
      <c r="M83" s="9">
        <v>106.73081889049546</v>
      </c>
      <c r="N83" s="9">
        <v>106.16729045480756</v>
      </c>
      <c r="O83" s="9">
        <v>105.10999428216022</v>
      </c>
      <c r="P83" s="9">
        <v>106.28765096206142</v>
      </c>
      <c r="Q83" s="9">
        <v>107.39881188777932</v>
      </c>
      <c r="R83" s="9">
        <v>108.82373175358502</v>
      </c>
    </row>
    <row r="84" spans="1:18" ht="21.95" customHeight="1" x14ac:dyDescent="0.25">
      <c r="A84" s="28"/>
      <c r="B84" s="29"/>
      <c r="C84" s="14" t="s">
        <v>79</v>
      </c>
      <c r="D84" s="9">
        <v>100.00000000000001</v>
      </c>
      <c r="E84" s="9">
        <v>101.06539865242274</v>
      </c>
      <c r="F84" s="9">
        <v>97.234565137892204</v>
      </c>
      <c r="G84" s="9">
        <v>99.922578999381969</v>
      </c>
      <c r="H84" s="9">
        <v>101.33593766091983</v>
      </c>
      <c r="I84" s="9">
        <v>104.17697641950592</v>
      </c>
      <c r="J84" s="9">
        <v>105.43063334320865</v>
      </c>
      <c r="K84" s="9">
        <v>108.5702686446771</v>
      </c>
      <c r="L84" s="9">
        <v>109.9369572106143</v>
      </c>
      <c r="M84" s="9">
        <v>110.69141645979282</v>
      </c>
      <c r="N84" s="9">
        <v>111.03242317086982</v>
      </c>
      <c r="O84" s="9">
        <v>110.38716830228734</v>
      </c>
      <c r="P84" s="9">
        <v>111.81673726698487</v>
      </c>
      <c r="Q84" s="9">
        <v>112.9322594343376</v>
      </c>
      <c r="R84" s="9">
        <v>114.15748062901656</v>
      </c>
    </row>
    <row r="85" spans="1:18" ht="21.95" customHeight="1" x14ac:dyDescent="0.25">
      <c r="A85" s="28"/>
      <c r="B85" s="29"/>
      <c r="C85" s="14" t="s">
        <v>81</v>
      </c>
      <c r="D85" s="9">
        <v>100.00000000000001</v>
      </c>
      <c r="E85" s="9">
        <v>103.13800271699121</v>
      </c>
      <c r="F85" s="9">
        <v>104.00802845196255</v>
      </c>
      <c r="G85" s="9">
        <v>90.77027373810111</v>
      </c>
      <c r="H85" s="9">
        <v>88.44364587198929</v>
      </c>
      <c r="I85" s="9">
        <v>91.55349544067937</v>
      </c>
      <c r="J85" s="9">
        <v>91.042787755997509</v>
      </c>
      <c r="K85" s="9">
        <v>92.162544147323089</v>
      </c>
      <c r="L85" s="9">
        <v>94.315731381152318</v>
      </c>
      <c r="M85" s="9">
        <v>95.369909282223887</v>
      </c>
      <c r="N85" s="9">
        <v>96.625032438161028</v>
      </c>
      <c r="O85" s="9">
        <v>96.024152292269918</v>
      </c>
      <c r="P85" s="9">
        <v>97.885763228244144</v>
      </c>
      <c r="Q85" s="9">
        <v>99.043741139650962</v>
      </c>
      <c r="R85" s="9">
        <v>100.65093928357528</v>
      </c>
    </row>
    <row r="86" spans="1:18" ht="21.95" customHeight="1" x14ac:dyDescent="0.25">
      <c r="A86" s="28"/>
      <c r="B86" s="28" t="s">
        <v>118</v>
      </c>
      <c r="C86" s="28"/>
      <c r="D86" s="11">
        <v>100.00000000000001</v>
      </c>
      <c r="E86" s="11">
        <v>102.883710163467</v>
      </c>
      <c r="F86" s="11">
        <v>102.87989040013638</v>
      </c>
      <c r="G86" s="11">
        <v>97.646339466176272</v>
      </c>
      <c r="H86" s="11">
        <v>100.19349608251895</v>
      </c>
      <c r="I86" s="11">
        <v>104.29229409652082</v>
      </c>
      <c r="J86" s="11">
        <v>106.14566610171921</v>
      </c>
      <c r="K86" s="11">
        <v>108.04094992826013</v>
      </c>
      <c r="L86" s="11">
        <v>109.79734466730943</v>
      </c>
      <c r="M86" s="11">
        <v>110.65762182161191</v>
      </c>
      <c r="N86" s="11">
        <v>110.58835859624944</v>
      </c>
      <c r="O86" s="11">
        <v>110.55290309915301</v>
      </c>
      <c r="P86" s="11">
        <v>111.68663398659022</v>
      </c>
      <c r="Q86" s="11">
        <v>113.00297103499533</v>
      </c>
      <c r="R86" s="11">
        <v>114.64082358205687</v>
      </c>
    </row>
    <row r="87" spans="1:18" ht="21.95" customHeight="1" x14ac:dyDescent="0.25">
      <c r="A87" s="28"/>
      <c r="B87" s="28" t="s">
        <v>19</v>
      </c>
      <c r="C87" s="14" t="s">
        <v>20</v>
      </c>
      <c r="D87" s="9">
        <v>100.00000000000001</v>
      </c>
      <c r="E87" s="9">
        <v>102.50057888388382</v>
      </c>
      <c r="F87" s="9">
        <v>104.86626739508218</v>
      </c>
      <c r="G87" s="9">
        <v>105.90491915598487</v>
      </c>
      <c r="H87" s="9">
        <v>110.38492233204768</v>
      </c>
      <c r="I87" s="9">
        <v>113.04832454367889</v>
      </c>
      <c r="J87" s="9">
        <v>115.64431935463558</v>
      </c>
      <c r="K87" s="9">
        <v>116.05215642508685</v>
      </c>
      <c r="L87" s="9">
        <v>114.64878898778798</v>
      </c>
      <c r="M87" s="9">
        <v>116.00229697183332</v>
      </c>
      <c r="N87" s="9">
        <v>116.21313161696388</v>
      </c>
      <c r="O87" s="9">
        <v>116.30140968014143</v>
      </c>
      <c r="P87" s="9">
        <v>117.84745862399051</v>
      </c>
      <c r="Q87" s="9">
        <v>119.22400154740669</v>
      </c>
      <c r="R87" s="9">
        <v>120.37989891851527</v>
      </c>
    </row>
    <row r="88" spans="1:18" ht="21.95" customHeight="1" x14ac:dyDescent="0.25">
      <c r="A88" s="28"/>
      <c r="B88" s="29"/>
      <c r="C88" s="14" t="s">
        <v>21</v>
      </c>
      <c r="D88" s="9">
        <v>100.00000000000001</v>
      </c>
      <c r="E88" s="9">
        <v>102.46600866307126</v>
      </c>
      <c r="F88" s="9">
        <v>104.19487619865774</v>
      </c>
      <c r="G88" s="9">
        <v>98.918780748166327</v>
      </c>
      <c r="H88" s="9">
        <v>98.360408791620031</v>
      </c>
      <c r="I88" s="9">
        <v>99.909622864569855</v>
      </c>
      <c r="J88" s="9">
        <v>102.09364032857732</v>
      </c>
      <c r="K88" s="9">
        <v>103.67386661079033</v>
      </c>
      <c r="L88" s="9">
        <v>105.09490191910373</v>
      </c>
      <c r="M88" s="9">
        <v>106.21273442254771</v>
      </c>
      <c r="N88" s="9">
        <v>105.2642973320155</v>
      </c>
      <c r="O88" s="9">
        <v>105.01046294965002</v>
      </c>
      <c r="P88" s="9">
        <v>107.65452021486684</v>
      </c>
      <c r="Q88" s="9">
        <v>109.38472210646519</v>
      </c>
      <c r="R88" s="9">
        <v>110.29573376866068</v>
      </c>
    </row>
    <row r="89" spans="1:18" ht="21.95" customHeight="1" x14ac:dyDescent="0.25">
      <c r="A89" s="28"/>
      <c r="B89" s="28" t="s">
        <v>102</v>
      </c>
      <c r="C89" s="28"/>
      <c r="D89" s="11">
        <v>100.00000000000001</v>
      </c>
      <c r="E89" s="11">
        <v>102.49020781764004</v>
      </c>
      <c r="F89" s="11">
        <v>104.66485003615482</v>
      </c>
      <c r="G89" s="11">
        <v>103.80907763363928</v>
      </c>
      <c r="H89" s="11">
        <v>106.7775682699194</v>
      </c>
      <c r="I89" s="11">
        <v>109.10671403994618</v>
      </c>
      <c r="J89" s="11">
        <v>111.5791156468181</v>
      </c>
      <c r="K89" s="11">
        <v>112.33866948079789</v>
      </c>
      <c r="L89" s="11">
        <v>111.78262286718267</v>
      </c>
      <c r="M89" s="11">
        <v>113.06542820704765</v>
      </c>
      <c r="N89" s="11">
        <v>114.02336475997421</v>
      </c>
      <c r="O89" s="11">
        <v>114.04322033404317</v>
      </c>
      <c r="P89" s="11">
        <v>115.80887094216577</v>
      </c>
      <c r="Q89" s="11">
        <v>117.25614565921838</v>
      </c>
      <c r="R89" s="11">
        <v>118.36306588854434</v>
      </c>
    </row>
    <row r="90" spans="1:18" ht="21.95" customHeight="1" x14ac:dyDescent="0.25">
      <c r="A90" s="28"/>
      <c r="B90" s="28" t="s">
        <v>83</v>
      </c>
      <c r="C90" s="14" t="s">
        <v>84</v>
      </c>
      <c r="D90" s="9">
        <v>100.00000000000001</v>
      </c>
      <c r="E90" s="9">
        <v>101.37721680905508</v>
      </c>
      <c r="F90" s="9">
        <v>101.97527738497602</v>
      </c>
      <c r="G90" s="9">
        <v>98.121330916581442</v>
      </c>
      <c r="H90" s="9">
        <v>101.02946371782137</v>
      </c>
      <c r="I90" s="9">
        <v>102.58065392485484</v>
      </c>
      <c r="J90" s="9">
        <v>103.49723217935572</v>
      </c>
      <c r="K90" s="9">
        <v>105.24484903102436</v>
      </c>
      <c r="L90" s="9">
        <v>106.26000956859542</v>
      </c>
      <c r="M90" s="9">
        <v>106.94321414480299</v>
      </c>
      <c r="N90" s="9">
        <v>107.61754330290074</v>
      </c>
      <c r="O90" s="9">
        <v>108.14965199281211</v>
      </c>
      <c r="P90" s="9">
        <v>109.51219203792148</v>
      </c>
      <c r="Q90" s="9">
        <v>110.45286542305588</v>
      </c>
      <c r="R90" s="9">
        <v>111.97646554779742</v>
      </c>
    </row>
    <row r="91" spans="1:18" ht="21.95" customHeight="1" x14ac:dyDescent="0.25">
      <c r="A91" s="28"/>
      <c r="B91" s="29"/>
      <c r="C91" s="14" t="s">
        <v>85</v>
      </c>
      <c r="D91" s="9">
        <v>100.00000000000001</v>
      </c>
      <c r="E91" s="9">
        <v>98.853620314356533</v>
      </c>
      <c r="F91" s="9">
        <v>99.594674233792517</v>
      </c>
      <c r="G91" s="9">
        <v>98.510385790208403</v>
      </c>
      <c r="H91" s="9">
        <v>100.33922647705759</v>
      </c>
      <c r="I91" s="9">
        <v>101.03900595126031</v>
      </c>
      <c r="J91" s="9">
        <v>102.80576283548233</v>
      </c>
      <c r="K91" s="9">
        <v>103.98892448795537</v>
      </c>
      <c r="L91" s="9">
        <v>104.89040978829328</v>
      </c>
      <c r="M91" s="9">
        <v>106.08219233211362</v>
      </c>
      <c r="N91" s="9">
        <v>106.91780228611181</v>
      </c>
      <c r="O91" s="9">
        <v>107.73259109984015</v>
      </c>
      <c r="P91" s="9">
        <v>108.50882084556828</v>
      </c>
      <c r="Q91" s="9">
        <v>108.95346616162186</v>
      </c>
      <c r="R91" s="9">
        <v>110.47072922739497</v>
      </c>
    </row>
    <row r="92" spans="1:18" ht="21.95" customHeight="1" x14ac:dyDescent="0.25">
      <c r="A92" s="28"/>
      <c r="B92" s="28" t="s">
        <v>119</v>
      </c>
      <c r="C92" s="28"/>
      <c r="D92" s="11">
        <v>100.00000000000001</v>
      </c>
      <c r="E92" s="11">
        <v>100.49395803591058</v>
      </c>
      <c r="F92" s="11">
        <v>101.1420662820618</v>
      </c>
      <c r="G92" s="11">
        <v>98.257500122350876</v>
      </c>
      <c r="H92" s="11">
        <v>100.78788068355402</v>
      </c>
      <c r="I92" s="11">
        <v>102.04107713409674</v>
      </c>
      <c r="J92" s="11">
        <v>103.25521790900004</v>
      </c>
      <c r="K92" s="11">
        <v>104.80527544095021</v>
      </c>
      <c r="L92" s="11">
        <v>105.78064964548969</v>
      </c>
      <c r="M92" s="11">
        <v>106.64185651036172</v>
      </c>
      <c r="N92" s="11">
        <v>107.30265984534576</v>
      </c>
      <c r="O92" s="11">
        <v>107.96197459097472</v>
      </c>
      <c r="P92" s="11">
        <v>109.06067500136253</v>
      </c>
      <c r="Q92" s="11">
        <v>109.77813575541059</v>
      </c>
      <c r="R92" s="11">
        <v>111.29888420361631</v>
      </c>
    </row>
    <row r="93" spans="1:18" ht="21.95" customHeight="1" x14ac:dyDescent="0.25">
      <c r="A93" s="26" t="s">
        <v>206</v>
      </c>
      <c r="B93" s="26"/>
      <c r="C93" s="26"/>
      <c r="D93" s="13">
        <v>100.00000000000001</v>
      </c>
      <c r="E93" s="13">
        <v>102.52131232087527</v>
      </c>
      <c r="F93" s="13">
        <v>102.63706637878539</v>
      </c>
      <c r="G93" s="13">
        <v>97.799640946277066</v>
      </c>
      <c r="H93" s="13">
        <v>100.34849449454821</v>
      </c>
      <c r="I93" s="13">
        <v>104.00275575159144</v>
      </c>
      <c r="J93" s="13">
        <v>105.76643336826231</v>
      </c>
      <c r="K93" s="13">
        <v>107.59857595068901</v>
      </c>
      <c r="L93" s="13">
        <v>109.2146931960352</v>
      </c>
      <c r="M93" s="13">
        <v>110.07933508877871</v>
      </c>
      <c r="N93" s="13">
        <v>109.99991896934318</v>
      </c>
      <c r="O93" s="13">
        <v>110.10452374221518</v>
      </c>
      <c r="P93" s="13">
        <v>111.24388692865618</v>
      </c>
      <c r="Q93" s="13">
        <v>112.44306747156284</v>
      </c>
      <c r="R93" s="13">
        <v>114.04688055249849</v>
      </c>
    </row>
    <row r="94" spans="1:18" ht="21.95" customHeight="1" x14ac:dyDescent="0.25">
      <c r="A94" s="27" t="s">
        <v>120</v>
      </c>
      <c r="B94" s="27"/>
      <c r="C94" s="27"/>
      <c r="D94" s="12">
        <v>100.00000000000001</v>
      </c>
      <c r="E94" s="12">
        <v>102.05988448176339</v>
      </c>
      <c r="F94" s="12">
        <v>103.28261553540963</v>
      </c>
      <c r="G94" s="12">
        <v>99.726088103169246</v>
      </c>
      <c r="H94" s="12">
        <v>102.29049807497998</v>
      </c>
      <c r="I94" s="12">
        <v>104.79636068622477</v>
      </c>
      <c r="J94" s="12">
        <v>106.05699233779181</v>
      </c>
      <c r="K94" s="12">
        <v>107.15515485609383</v>
      </c>
      <c r="L94" s="12">
        <v>108.20451483979299</v>
      </c>
      <c r="M94" s="12">
        <v>108.96547957937663</v>
      </c>
      <c r="N94" s="12">
        <v>109.55719450603148</v>
      </c>
      <c r="O94" s="12">
        <v>110.05266310923457</v>
      </c>
      <c r="P94" s="12">
        <v>111.18365110849479</v>
      </c>
      <c r="Q94" s="12">
        <v>112.43201791328005</v>
      </c>
      <c r="R94" s="12">
        <v>113.73200708777375</v>
      </c>
    </row>
    <row r="95" spans="1:18" ht="21.95" customHeight="1" x14ac:dyDescent="0.25">
      <c r="A95" s="27" t="s">
        <v>121</v>
      </c>
      <c r="B95" s="27"/>
      <c r="C95" s="27"/>
      <c r="D95" s="12">
        <v>100.00000000000001</v>
      </c>
      <c r="E95" s="12">
        <v>102.08501947568598</v>
      </c>
      <c r="F95" s="12">
        <v>103.30535598332493</v>
      </c>
      <c r="G95" s="12">
        <v>101.87896453227272</v>
      </c>
      <c r="H95" s="12">
        <v>104.32858922302343</v>
      </c>
      <c r="I95" s="12">
        <v>106.97660128959389</v>
      </c>
      <c r="J95" s="12">
        <v>108.66827806389549</v>
      </c>
      <c r="K95" s="12">
        <v>109.59737136831627</v>
      </c>
      <c r="L95" s="12">
        <v>110.66485751821982</v>
      </c>
      <c r="M95" s="12">
        <v>111.6956094523937</v>
      </c>
      <c r="N95" s="12">
        <v>112.27466347782654</v>
      </c>
      <c r="O95" s="12">
        <v>113.5428485182277</v>
      </c>
      <c r="P95" s="12">
        <v>114.9728596406641</v>
      </c>
      <c r="Q95" s="12">
        <v>116.32357216071335</v>
      </c>
      <c r="R95" s="12">
        <v>117.12271992621766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230</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3.9727479931039893</v>
      </c>
      <c r="F4" s="7">
        <v>4.0880113135234568</v>
      </c>
      <c r="G4" s="7">
        <v>4.2137380391356976</v>
      </c>
      <c r="H4" s="7">
        <v>4.2727779275786952</v>
      </c>
      <c r="I4" s="7">
        <v>4.1458780061917411</v>
      </c>
      <c r="J4" s="7">
        <v>4.2177124479395198</v>
      </c>
      <c r="K4" s="7">
        <v>4.2717048067383114</v>
      </c>
      <c r="L4" s="7">
        <v>4.3699063913777394</v>
      </c>
      <c r="M4" s="7">
        <v>4.3410221304952215</v>
      </c>
      <c r="N4" s="7">
        <v>4.3546397545782227</v>
      </c>
      <c r="O4" s="7">
        <v>4.3501744397894395</v>
      </c>
      <c r="P4" s="7">
        <v>4.4276146281731821</v>
      </c>
      <c r="Q4" s="7">
        <v>4.4413149999999995</v>
      </c>
      <c r="R4" s="7">
        <v>4.6255750000000004</v>
      </c>
      <c r="S4" s="7">
        <v>4.7294625000000003</v>
      </c>
    </row>
    <row r="5" spans="1:19" ht="24.95" customHeight="1" x14ac:dyDescent="0.25">
      <c r="A5" s="20"/>
      <c r="B5" s="20"/>
      <c r="C5" s="20"/>
      <c r="D5" s="6" t="s">
        <v>124</v>
      </c>
      <c r="E5" s="7">
        <v>3.028766637196449</v>
      </c>
      <c r="F5" s="7">
        <v>3.0626585017284511</v>
      </c>
      <c r="G5" s="7">
        <v>3.1570498658719521</v>
      </c>
      <c r="H5" s="7">
        <v>3.2434627164042809</v>
      </c>
      <c r="I5" s="7">
        <v>3.0868881185360015</v>
      </c>
      <c r="J5" s="7">
        <v>3.1938953067596989</v>
      </c>
      <c r="K5" s="7">
        <v>3.303352183690353</v>
      </c>
      <c r="L5" s="7">
        <v>3.433737124528347</v>
      </c>
      <c r="M5" s="7">
        <v>3.4122809562562089</v>
      </c>
      <c r="N5" s="7">
        <v>3.4531856900290898</v>
      </c>
      <c r="O5" s="7">
        <v>3.468766142880682</v>
      </c>
      <c r="P5" s="7">
        <v>3.540161441188582</v>
      </c>
      <c r="Q5" s="7">
        <v>3.5331800000000002</v>
      </c>
      <c r="R5" s="7">
        <v>3.5379</v>
      </c>
      <c r="S5" s="7">
        <v>3.482745</v>
      </c>
    </row>
    <row r="6" spans="1:19" ht="24.95" customHeight="1" x14ac:dyDescent="0.25">
      <c r="A6" s="20"/>
      <c r="B6" s="20"/>
      <c r="C6" s="20" t="s">
        <v>2</v>
      </c>
      <c r="D6" s="6" t="s">
        <v>125</v>
      </c>
      <c r="E6" s="7">
        <v>3.9196962946770277</v>
      </c>
      <c r="F6" s="7">
        <v>4.0382874591560611</v>
      </c>
      <c r="G6" s="7">
        <v>4.1469940190321015</v>
      </c>
      <c r="H6" s="7">
        <v>4.224695952636587</v>
      </c>
      <c r="I6" s="7">
        <v>4.2059329468014344</v>
      </c>
      <c r="J6" s="7">
        <v>4.3258240898755282</v>
      </c>
      <c r="K6" s="7">
        <v>4.4531575662101632</v>
      </c>
      <c r="L6" s="7">
        <v>4.625413930927853</v>
      </c>
      <c r="M6" s="7">
        <v>4.6916563347877078</v>
      </c>
      <c r="N6" s="7">
        <v>4.7808230618857195</v>
      </c>
      <c r="O6" s="7">
        <v>4.853590256663864</v>
      </c>
      <c r="P6" s="7">
        <v>4.9302767230911737</v>
      </c>
      <c r="Q6" s="7">
        <v>4.9625900000000005</v>
      </c>
      <c r="R6" s="7">
        <v>5.0767799999999994</v>
      </c>
      <c r="S6" s="7">
        <v>5.2777700000000003</v>
      </c>
    </row>
    <row r="7" spans="1:19" ht="24.95" customHeight="1" x14ac:dyDescent="0.25">
      <c r="A7" s="20"/>
      <c r="B7" s="20"/>
      <c r="C7" s="20"/>
      <c r="D7" s="6" t="s">
        <v>126</v>
      </c>
      <c r="E7" s="7">
        <v>5.6741106061028193</v>
      </c>
      <c r="F7" s="7">
        <v>5.7076967105659158</v>
      </c>
      <c r="G7" s="7">
        <v>5.8187051229641593</v>
      </c>
      <c r="H7" s="7">
        <v>6.0018990404227441</v>
      </c>
      <c r="I7" s="7">
        <v>5.8848248122276878</v>
      </c>
      <c r="J7" s="7">
        <v>5.9053320387082717</v>
      </c>
      <c r="K7" s="7">
        <v>6.0279251346624561</v>
      </c>
      <c r="L7" s="7">
        <v>6.3116868714762688</v>
      </c>
      <c r="M7" s="7">
        <v>6.3003545693636518</v>
      </c>
      <c r="N7" s="7">
        <v>6.3490973822761383</v>
      </c>
      <c r="O7" s="7">
        <v>6.4366757419386094</v>
      </c>
      <c r="P7" s="7">
        <v>6.3816709829159795</v>
      </c>
      <c r="Q7" s="7">
        <v>6.4560999999999993</v>
      </c>
      <c r="R7" s="7">
        <v>6.4728999999999992</v>
      </c>
      <c r="S7" s="7">
        <v>6.497399999999999</v>
      </c>
    </row>
    <row r="8" spans="1:19" ht="24.95" customHeight="1" x14ac:dyDescent="0.25">
      <c r="A8" s="20"/>
      <c r="B8" s="20"/>
      <c r="C8" s="20" t="s">
        <v>127</v>
      </c>
      <c r="D8" s="6" t="s">
        <v>128</v>
      </c>
      <c r="E8" s="7">
        <v>26.195438936145329</v>
      </c>
      <c r="F8" s="7">
        <v>26.841559174164402</v>
      </c>
      <c r="G8" s="7">
        <v>27.891959668130355</v>
      </c>
      <c r="H8" s="7">
        <v>28.645632435048675</v>
      </c>
      <c r="I8" s="7">
        <v>28.116840903100428</v>
      </c>
      <c r="J8" s="7">
        <v>28.495039806038736</v>
      </c>
      <c r="K8" s="7">
        <v>28.689216707340421</v>
      </c>
      <c r="L8" s="7">
        <v>29.768044401116278</v>
      </c>
      <c r="M8" s="7">
        <v>30.018298770072388</v>
      </c>
      <c r="N8" s="7">
        <v>30.90194795102035</v>
      </c>
      <c r="O8" s="7">
        <v>31.703368094948612</v>
      </c>
      <c r="P8" s="7">
        <v>31.690183439900849</v>
      </c>
      <c r="Q8" s="7">
        <v>31.827010000000001</v>
      </c>
      <c r="R8" s="7">
        <v>31.926659999999998</v>
      </c>
      <c r="S8" s="7">
        <v>31.896999999999998</v>
      </c>
    </row>
    <row r="9" spans="1:19" ht="24.95" customHeight="1" x14ac:dyDescent="0.25">
      <c r="A9" s="20"/>
      <c r="B9" s="20"/>
      <c r="C9" s="20"/>
      <c r="D9" s="6" t="s">
        <v>129</v>
      </c>
      <c r="E9" s="7">
        <v>44.271265292613968</v>
      </c>
      <c r="F9" s="7">
        <v>44.826624557467198</v>
      </c>
      <c r="G9" s="7">
        <v>45.379536616824652</v>
      </c>
      <c r="H9" s="7">
        <v>45.842890253618577</v>
      </c>
      <c r="I9" s="7">
        <v>46.239995795233995</v>
      </c>
      <c r="J9" s="7">
        <v>46.944393260880815</v>
      </c>
      <c r="K9" s="7">
        <v>47.124059653358827</v>
      </c>
      <c r="L9" s="7">
        <v>46.474892370502182</v>
      </c>
      <c r="M9" s="7">
        <v>45.796162538150966</v>
      </c>
      <c r="N9" s="7">
        <v>46.128583692445432</v>
      </c>
      <c r="O9" s="7">
        <v>46.603363161054034</v>
      </c>
      <c r="P9" s="7">
        <v>47.298160261114795</v>
      </c>
      <c r="Q9" s="7">
        <v>47.575860500000005</v>
      </c>
      <c r="R9" s="7">
        <v>51.16825</v>
      </c>
      <c r="S9" s="7">
        <v>50.303209999999993</v>
      </c>
    </row>
    <row r="10" spans="1:19" ht="24.95" customHeight="1" x14ac:dyDescent="0.25">
      <c r="A10" s="20"/>
      <c r="B10" s="20"/>
      <c r="C10" s="8" t="s">
        <v>130</v>
      </c>
      <c r="D10" s="6" t="s">
        <v>131</v>
      </c>
      <c r="E10" s="7">
        <v>41.970482041657725</v>
      </c>
      <c r="F10" s="7">
        <v>42.35130997801636</v>
      </c>
      <c r="G10" s="7">
        <v>42.529478643256148</v>
      </c>
      <c r="H10" s="7">
        <v>42.860474577457971</v>
      </c>
      <c r="I10" s="7">
        <v>42.513770316277125</v>
      </c>
      <c r="J10" s="7">
        <v>43.716927574473644</v>
      </c>
      <c r="K10" s="7">
        <v>44.65164173928305</v>
      </c>
      <c r="L10" s="7">
        <v>45.172017243929915</v>
      </c>
      <c r="M10" s="7">
        <v>46.140865945756978</v>
      </c>
      <c r="N10" s="7">
        <v>47.197770998508609</v>
      </c>
      <c r="O10" s="7">
        <v>48.61295365645713</v>
      </c>
      <c r="P10" s="7">
        <v>49.097262539837757</v>
      </c>
      <c r="Q10" s="7">
        <v>48.994072500000001</v>
      </c>
      <c r="R10" s="7">
        <v>51.352299999999993</v>
      </c>
      <c r="S10" s="7">
        <v>51.286634999999997</v>
      </c>
    </row>
    <row r="11" spans="1:19" ht="24.95" customHeight="1" x14ac:dyDescent="0.25">
      <c r="A11" s="20"/>
      <c r="B11" s="20"/>
      <c r="C11" s="21" t="s">
        <v>3</v>
      </c>
      <c r="D11" s="6" t="s">
        <v>132</v>
      </c>
      <c r="E11" s="7">
        <v>19.920722731292372</v>
      </c>
      <c r="F11" s="7">
        <v>20.037153270174034</v>
      </c>
      <c r="G11" s="7">
        <v>20.422293046885816</v>
      </c>
      <c r="H11" s="7">
        <v>20.895974266079243</v>
      </c>
      <c r="I11" s="7">
        <v>20.555424838039936</v>
      </c>
      <c r="J11" s="7">
        <v>20.727614058193517</v>
      </c>
      <c r="K11" s="7">
        <v>21.139339070554062</v>
      </c>
      <c r="L11" s="7">
        <v>21.660884182651571</v>
      </c>
      <c r="M11" s="7">
        <v>22.03579564191336</v>
      </c>
      <c r="N11" s="7">
        <v>22.103024519994946</v>
      </c>
      <c r="O11" s="7">
        <v>22.147618800490683</v>
      </c>
      <c r="P11" s="7">
        <v>22.474038753482542</v>
      </c>
      <c r="Q11" s="7">
        <v>22.39556</v>
      </c>
      <c r="R11" s="7">
        <v>22.503900000000002</v>
      </c>
      <c r="S11" s="7">
        <v>24.079460000000001</v>
      </c>
    </row>
    <row r="12" spans="1:19" ht="24.95" customHeight="1" x14ac:dyDescent="0.25">
      <c r="A12" s="20"/>
      <c r="B12" s="20"/>
      <c r="C12" s="21"/>
      <c r="D12" s="6" t="s">
        <v>43</v>
      </c>
      <c r="E12" s="7">
        <v>27.889011823809319</v>
      </c>
      <c r="F12" s="7">
        <v>28.052014578243643</v>
      </c>
      <c r="G12" s="7">
        <v>28.591210265640136</v>
      </c>
      <c r="H12" s="7">
        <v>29.25436397251093</v>
      </c>
      <c r="I12" s="7">
        <v>28.77759477325591</v>
      </c>
      <c r="J12" s="7">
        <v>29.018659681470918</v>
      </c>
      <c r="K12" s="7">
        <v>29.595074698775683</v>
      </c>
      <c r="L12" s="7">
        <v>30.325237855712203</v>
      </c>
      <c r="M12" s="7">
        <v>30.8501138986787</v>
      </c>
      <c r="N12" s="7">
        <v>30.94423432799292</v>
      </c>
      <c r="O12" s="7">
        <v>31.006666320686946</v>
      </c>
      <c r="P12" s="7">
        <v>31.463654254875557</v>
      </c>
      <c r="Q12" s="7">
        <v>31.353783999999997</v>
      </c>
      <c r="R12" s="7">
        <v>31.505459999999999</v>
      </c>
      <c r="S12" s="7">
        <v>33.711243999999994</v>
      </c>
    </row>
    <row r="13" spans="1:19" ht="24.95" customHeight="1" x14ac:dyDescent="0.25">
      <c r="A13" s="20"/>
      <c r="B13" s="20"/>
      <c r="C13" s="6" t="s">
        <v>4</v>
      </c>
      <c r="D13" s="6" t="s">
        <v>133</v>
      </c>
      <c r="E13" s="7">
        <v>962.67550816723428</v>
      </c>
      <c r="F13" s="7">
        <v>963.66069068768991</v>
      </c>
      <c r="G13" s="7">
        <v>966.18348348073823</v>
      </c>
      <c r="H13" s="7">
        <v>967.44879235884059</v>
      </c>
      <c r="I13" s="7">
        <v>963.67827141193095</v>
      </c>
      <c r="J13" s="7">
        <v>968.48178380293859</v>
      </c>
      <c r="K13" s="7">
        <v>969.93885742803775</v>
      </c>
      <c r="L13" s="7">
        <v>967.36971439939941</v>
      </c>
      <c r="M13" s="7">
        <v>966.24782541356012</v>
      </c>
      <c r="N13" s="7">
        <v>966.57681145767037</v>
      </c>
      <c r="O13" s="7">
        <v>964.8211100605987</v>
      </c>
      <c r="P13" s="7">
        <v>968.42324186905205</v>
      </c>
      <c r="Q13" s="7">
        <v>976.49675000000002</v>
      </c>
      <c r="R13" s="7">
        <v>974.64300000000003</v>
      </c>
      <c r="S13" s="7">
        <v>1002.9495000000001</v>
      </c>
    </row>
    <row r="14" spans="1:19" ht="24.95" customHeight="1" x14ac:dyDescent="0.25">
      <c r="A14" s="20"/>
      <c r="B14" s="20" t="s">
        <v>5</v>
      </c>
      <c r="C14" s="6" t="s">
        <v>6</v>
      </c>
      <c r="D14" s="6" t="s">
        <v>7</v>
      </c>
      <c r="E14" s="7">
        <v>1077.6434116804908</v>
      </c>
      <c r="F14" s="7">
        <v>1080.5994783466301</v>
      </c>
      <c r="G14" s="7">
        <v>1091.3894898782758</v>
      </c>
      <c r="H14" s="7">
        <v>1122.3579969151749</v>
      </c>
      <c r="I14" s="7">
        <v>1147.2054514563756</v>
      </c>
      <c r="J14" s="7">
        <v>1177.1190571960542</v>
      </c>
      <c r="K14" s="7">
        <v>1214.30613983496</v>
      </c>
      <c r="L14" s="7">
        <v>1243.0252110014758</v>
      </c>
      <c r="M14" s="7">
        <v>1261.2407871092471</v>
      </c>
      <c r="N14" s="7">
        <v>1302.9400490948117</v>
      </c>
      <c r="O14" s="7">
        <v>1336.1875550022478</v>
      </c>
      <c r="P14" s="7">
        <v>1365.0471442081237</v>
      </c>
      <c r="Q14" s="7">
        <v>1384.0170000000001</v>
      </c>
      <c r="R14" s="7">
        <v>1422.384</v>
      </c>
      <c r="S14" s="7">
        <v>1498.415</v>
      </c>
    </row>
    <row r="15" spans="1:19" ht="24.95" customHeight="1" x14ac:dyDescent="0.25">
      <c r="A15" s="20"/>
      <c r="B15" s="20"/>
      <c r="C15" s="6" t="s">
        <v>8</v>
      </c>
      <c r="D15" s="6" t="s">
        <v>9</v>
      </c>
      <c r="E15" s="7">
        <v>1209.7298181179096</v>
      </c>
      <c r="F15" s="7">
        <v>1217.7979811273453</v>
      </c>
      <c r="G15" s="7">
        <v>1244.0215990529509</v>
      </c>
      <c r="H15" s="7">
        <v>1230.5771263683555</v>
      </c>
      <c r="I15" s="7">
        <v>1272.7408253349399</v>
      </c>
      <c r="J15" s="7">
        <v>1302.9655718765821</v>
      </c>
      <c r="K15" s="7">
        <v>1335.2811748649037</v>
      </c>
      <c r="L15" s="7">
        <v>1375.9477025531494</v>
      </c>
      <c r="M15" s="7">
        <v>1412.9149817160833</v>
      </c>
      <c r="N15" s="7">
        <v>1445.5008495129009</v>
      </c>
      <c r="O15" s="7">
        <v>1467.5297820086164</v>
      </c>
      <c r="P15" s="7">
        <v>1489.2080653480293</v>
      </c>
      <c r="Q15" s="7">
        <v>1504.4899999999998</v>
      </c>
      <c r="R15" s="7">
        <v>1519.97</v>
      </c>
      <c r="S15" s="7">
        <v>1596.04</v>
      </c>
    </row>
    <row r="16" spans="1:19" ht="24.95" customHeight="1" x14ac:dyDescent="0.25">
      <c r="A16" s="20"/>
      <c r="B16" s="20" t="s">
        <v>10</v>
      </c>
      <c r="C16" s="20" t="s">
        <v>11</v>
      </c>
      <c r="D16" s="6" t="s">
        <v>134</v>
      </c>
      <c r="E16" s="7">
        <v>1.5686336635470477</v>
      </c>
      <c r="F16" s="7">
        <v>1.5804472709081649</v>
      </c>
      <c r="G16" s="7">
        <v>1.6442825819130404</v>
      </c>
      <c r="H16" s="7">
        <v>1.6766345881366091</v>
      </c>
      <c r="I16" s="7">
        <v>1.7315980696342912</v>
      </c>
      <c r="J16" s="7">
        <v>1.7480637126058478</v>
      </c>
      <c r="K16" s="7">
        <v>1.7936608167439509</v>
      </c>
      <c r="L16" s="7">
        <v>1.763124780116589</v>
      </c>
      <c r="M16" s="7">
        <v>1.8357999083296508</v>
      </c>
      <c r="N16" s="7">
        <v>1.8064143901745058</v>
      </c>
      <c r="O16" s="7">
        <v>1.7749105235301301</v>
      </c>
      <c r="P16" s="7">
        <v>1.8026940249687309</v>
      </c>
      <c r="Q16" s="7">
        <v>1.8336400000000002</v>
      </c>
      <c r="R16" s="7">
        <v>1.7594850000000002</v>
      </c>
      <c r="S16" s="7">
        <v>1.8628559999999998</v>
      </c>
    </row>
    <row r="17" spans="1:19" ht="24.95" customHeight="1" x14ac:dyDescent="0.25">
      <c r="A17" s="20"/>
      <c r="B17" s="20"/>
      <c r="C17" s="20"/>
      <c r="D17" s="6" t="s">
        <v>12</v>
      </c>
      <c r="E17" s="7">
        <v>1.8854165153544735</v>
      </c>
      <c r="F17" s="7">
        <v>1.912499355927181</v>
      </c>
      <c r="G17" s="7">
        <v>1.9095540401427336</v>
      </c>
      <c r="H17" s="7">
        <v>1.8450758586470117</v>
      </c>
      <c r="I17" s="7">
        <v>1.9031234269279316</v>
      </c>
      <c r="J17" s="7">
        <v>1.9029109664208961</v>
      </c>
      <c r="K17" s="7">
        <v>1.9207523206671562</v>
      </c>
      <c r="L17" s="7">
        <v>1.9317332711403883</v>
      </c>
      <c r="M17" s="7">
        <v>1.986547674783675</v>
      </c>
      <c r="N17" s="7">
        <v>2.0237445448572884</v>
      </c>
      <c r="O17" s="7">
        <v>2.000074880010656</v>
      </c>
      <c r="P17" s="7">
        <v>2.0190022753279315</v>
      </c>
      <c r="Q17" s="7">
        <v>2.0250329999999996</v>
      </c>
      <c r="R17" s="7">
        <v>2.0178399999999996</v>
      </c>
      <c r="S17" s="7">
        <v>2.0408799999999996</v>
      </c>
    </row>
    <row r="18" spans="1:19" ht="24.95" customHeight="1" x14ac:dyDescent="0.25">
      <c r="A18" s="20"/>
      <c r="B18" s="20"/>
      <c r="C18" s="6" t="s">
        <v>13</v>
      </c>
      <c r="D18" s="6" t="s">
        <v>135</v>
      </c>
      <c r="E18" s="7">
        <v>1.0485087144713117</v>
      </c>
      <c r="F18" s="7">
        <v>1.0857899538915607</v>
      </c>
      <c r="G18" s="7">
        <v>1.0996463457212875</v>
      </c>
      <c r="H18" s="7">
        <v>1.0719249736927241</v>
      </c>
      <c r="I18" s="7">
        <v>1.0998468103883192</v>
      </c>
      <c r="J18" s="7">
        <v>1.1198487829508255</v>
      </c>
      <c r="K18" s="7">
        <v>1.1541181614373586</v>
      </c>
      <c r="L18" s="7">
        <v>1.17249183408185</v>
      </c>
      <c r="M18" s="7">
        <v>1.2026093816590537</v>
      </c>
      <c r="N18" s="7">
        <v>1.2117462759679862</v>
      </c>
      <c r="O18" s="7">
        <v>1.2392001949513527</v>
      </c>
      <c r="P18" s="7">
        <v>1.2620086851926218</v>
      </c>
      <c r="Q18" s="7">
        <v>1.27447</v>
      </c>
      <c r="R18" s="7">
        <v>1.2907675000000001</v>
      </c>
      <c r="S18" s="7">
        <v>1.2659065</v>
      </c>
    </row>
    <row r="19" spans="1:19" ht="24.95" customHeight="1" x14ac:dyDescent="0.25">
      <c r="A19" s="20"/>
      <c r="B19" s="20" t="s">
        <v>14</v>
      </c>
      <c r="C19" s="6" t="s">
        <v>15</v>
      </c>
      <c r="D19" s="6" t="s">
        <v>136</v>
      </c>
      <c r="E19" s="7">
        <v>128.5183150413929</v>
      </c>
      <c r="F19" s="7">
        <v>130.03447994342747</v>
      </c>
      <c r="G19" s="7">
        <v>132.44437792213</v>
      </c>
      <c r="H19" s="7">
        <v>129.96386705337773</v>
      </c>
      <c r="I19" s="7">
        <v>128.87987497559305</v>
      </c>
      <c r="J19" s="7">
        <v>131.89279562482318</v>
      </c>
      <c r="K19" s="7">
        <v>134.09394919019982</v>
      </c>
      <c r="L19" s="7">
        <v>135.73657961144227</v>
      </c>
      <c r="M19" s="7">
        <v>133.52069937503032</v>
      </c>
      <c r="N19" s="7">
        <v>134.28358832800944</v>
      </c>
      <c r="O19" s="7">
        <v>137.3084343690347</v>
      </c>
      <c r="P19" s="7">
        <v>137.1525786017842</v>
      </c>
      <c r="Q19" s="7">
        <v>135.40949999999998</v>
      </c>
      <c r="R19" s="7">
        <v>137.73996666666665</v>
      </c>
      <c r="S19" s="7">
        <v>141.38485</v>
      </c>
    </row>
    <row r="20" spans="1:19" ht="24.95" customHeight="1" x14ac:dyDescent="0.25">
      <c r="A20" s="20"/>
      <c r="B20" s="20"/>
      <c r="C20" s="6" t="s">
        <v>16</v>
      </c>
      <c r="D20" s="6" t="s">
        <v>137</v>
      </c>
      <c r="E20" s="7">
        <v>116.22216960673033</v>
      </c>
      <c r="F20" s="7">
        <v>116.18017981474011</v>
      </c>
      <c r="G20" s="7">
        <v>117.57933522681614</v>
      </c>
      <c r="H20" s="7">
        <v>114.13793916119317</v>
      </c>
      <c r="I20" s="7">
        <v>114.56690019453204</v>
      </c>
      <c r="J20" s="7">
        <v>113.59660930616016</v>
      </c>
      <c r="K20" s="7">
        <v>112.30377026906973</v>
      </c>
      <c r="L20" s="7">
        <v>112.91450253406552</v>
      </c>
      <c r="M20" s="7">
        <v>116.52960870186703</v>
      </c>
      <c r="N20" s="7">
        <v>118.76336259605586</v>
      </c>
      <c r="O20" s="7">
        <v>118.47994770071952</v>
      </c>
      <c r="P20" s="7">
        <v>118.45383110917264</v>
      </c>
      <c r="Q20" s="7">
        <v>119.73929999999999</v>
      </c>
      <c r="R20" s="7">
        <v>123.60049999999998</v>
      </c>
      <c r="S20" s="7">
        <v>124.36659999999998</v>
      </c>
    </row>
    <row r="21" spans="1:19" ht="24.95" customHeight="1" x14ac:dyDescent="0.25">
      <c r="A21" s="20"/>
      <c r="B21" s="20"/>
      <c r="C21" s="6" t="s">
        <v>17</v>
      </c>
      <c r="D21" s="6" t="s">
        <v>138</v>
      </c>
      <c r="E21" s="7">
        <v>138.01064212461887</v>
      </c>
      <c r="F21" s="7">
        <v>138.13860042584324</v>
      </c>
      <c r="G21" s="7">
        <v>139.01960473817041</v>
      </c>
      <c r="H21" s="7">
        <v>141.37149475771534</v>
      </c>
      <c r="I21" s="7">
        <v>138.19436264459992</v>
      </c>
      <c r="J21" s="7">
        <v>133.9273798593797</v>
      </c>
      <c r="K21" s="7">
        <v>132.42462976637012</v>
      </c>
      <c r="L21" s="7">
        <v>135.32650307273957</v>
      </c>
      <c r="M21" s="7">
        <v>132.46076729010895</v>
      </c>
      <c r="N21" s="7">
        <v>131.73029341087178</v>
      </c>
      <c r="O21" s="7">
        <v>133.29750060478401</v>
      </c>
      <c r="P21" s="7">
        <v>135.44558932514482</v>
      </c>
      <c r="Q21" s="7">
        <v>135.45824999999999</v>
      </c>
      <c r="R21" s="7">
        <v>136.99850000000001</v>
      </c>
      <c r="S21" s="7">
        <v>138.90980000000002</v>
      </c>
    </row>
    <row r="22" spans="1:19" ht="24.95" customHeight="1" x14ac:dyDescent="0.25">
      <c r="A22" s="20"/>
      <c r="B22" s="20" t="s">
        <v>18</v>
      </c>
      <c r="C22" s="20" t="s">
        <v>94</v>
      </c>
      <c r="D22" s="6" t="s">
        <v>139</v>
      </c>
      <c r="E22" s="7">
        <v>7.2440449317581006</v>
      </c>
      <c r="F22" s="7">
        <v>7.3782317931992507</v>
      </c>
      <c r="G22" s="7">
        <v>7.6169784997564118</v>
      </c>
      <c r="H22" s="7">
        <v>7.8515478760045019</v>
      </c>
      <c r="I22" s="7">
        <v>7.8737193559144929</v>
      </c>
      <c r="J22" s="7">
        <v>7.9289417414480887</v>
      </c>
      <c r="K22" s="7">
        <v>7.9059207283000976</v>
      </c>
      <c r="L22" s="7">
        <v>7.9631907288602779</v>
      </c>
      <c r="M22" s="7">
        <v>7.8610444654342828</v>
      </c>
      <c r="N22" s="7">
        <v>7.8674129492736959</v>
      </c>
      <c r="O22" s="7">
        <v>7.8703550788603032</v>
      </c>
      <c r="P22" s="7">
        <v>7.9304238293757487</v>
      </c>
      <c r="Q22" s="7">
        <v>7.941808</v>
      </c>
      <c r="R22" s="7">
        <v>8.5634274999999995</v>
      </c>
      <c r="S22" s="7">
        <v>8.5478424999999998</v>
      </c>
    </row>
    <row r="23" spans="1:19" ht="24.95" customHeight="1" x14ac:dyDescent="0.25">
      <c r="A23" s="20"/>
      <c r="B23" s="20"/>
      <c r="C23" s="20"/>
      <c r="D23" s="6" t="s">
        <v>140</v>
      </c>
      <c r="E23" s="7">
        <v>7.4461399906684616</v>
      </c>
      <c r="F23" s="7">
        <v>7.4571784787613007</v>
      </c>
      <c r="G23" s="7">
        <v>7.5632592127942022</v>
      </c>
      <c r="H23" s="7">
        <v>7.7698135493135263</v>
      </c>
      <c r="I23" s="7">
        <v>7.9797546562839416</v>
      </c>
      <c r="J23" s="7">
        <v>7.9546703223310642</v>
      </c>
      <c r="K23" s="7">
        <v>7.9312174706038707</v>
      </c>
      <c r="L23" s="7">
        <v>7.909042600713148</v>
      </c>
      <c r="M23" s="7">
        <v>7.9358211467207758</v>
      </c>
      <c r="N23" s="7">
        <v>7.9173683801720713</v>
      </c>
      <c r="O23" s="7">
        <v>7.9128192154435721</v>
      </c>
      <c r="P23" s="7">
        <v>7.9694333020270776</v>
      </c>
      <c r="Q23" s="7">
        <v>7.9157799999999998</v>
      </c>
      <c r="R23" s="7">
        <v>8.4237850000000005</v>
      </c>
      <c r="S23" s="7">
        <v>8.5667674999999992</v>
      </c>
    </row>
    <row r="24" spans="1:19" ht="24.95" customHeight="1" x14ac:dyDescent="0.25">
      <c r="A24" s="20"/>
      <c r="B24" s="20"/>
      <c r="C24" s="6" t="s">
        <v>92</v>
      </c>
      <c r="D24" s="6" t="s">
        <v>141</v>
      </c>
      <c r="E24" s="7">
        <v>7.396809856138419</v>
      </c>
      <c r="F24" s="7">
        <v>7.4813684390227948</v>
      </c>
      <c r="G24" s="7">
        <v>7.6436471241565354</v>
      </c>
      <c r="H24" s="7">
        <v>7.5760042700566652</v>
      </c>
      <c r="I24" s="7">
        <v>7.6894512099940986</v>
      </c>
      <c r="J24" s="7">
        <v>7.9267936144252813</v>
      </c>
      <c r="K24" s="7">
        <v>7.9427039898231584</v>
      </c>
      <c r="L24" s="7">
        <v>7.9764193615275776</v>
      </c>
      <c r="M24" s="7">
        <v>7.9744806699978579</v>
      </c>
      <c r="N24" s="7">
        <v>8.0029395039199738</v>
      </c>
      <c r="O24" s="7">
        <v>7.9928796222569751</v>
      </c>
      <c r="P24" s="7">
        <v>8.0200811314565978</v>
      </c>
      <c r="Q24" s="7">
        <v>8.0327780000000004</v>
      </c>
      <c r="R24" s="7">
        <v>8.6883150000000011</v>
      </c>
      <c r="S24" s="7">
        <v>8.7065950000000001</v>
      </c>
    </row>
    <row r="25" spans="1:19" ht="24.95" customHeight="1" x14ac:dyDescent="0.25">
      <c r="A25" s="20" t="s">
        <v>142</v>
      </c>
      <c r="B25" s="20" t="s">
        <v>23</v>
      </c>
      <c r="C25" s="6" t="s">
        <v>24</v>
      </c>
      <c r="D25" s="6" t="s">
        <v>143</v>
      </c>
      <c r="E25" s="7">
        <v>10.649774357147416</v>
      </c>
      <c r="F25" s="7">
        <v>11.045500020264946</v>
      </c>
      <c r="G25" s="7">
        <v>11.359828808152372</v>
      </c>
      <c r="H25" s="7">
        <v>11.581236588933461</v>
      </c>
      <c r="I25" s="7">
        <v>11.768519879849777</v>
      </c>
      <c r="J25" s="7">
        <v>12.086692742009543</v>
      </c>
      <c r="K25" s="7">
        <v>12.21844770989401</v>
      </c>
      <c r="L25" s="7">
        <v>12.51813141781308</v>
      </c>
      <c r="M25" s="7">
        <v>12.081498641052548</v>
      </c>
      <c r="N25" s="7">
        <v>12.027548502980942</v>
      </c>
      <c r="O25" s="7">
        <v>12.358375870577053</v>
      </c>
      <c r="P25" s="7">
        <v>12.551790034436269</v>
      </c>
      <c r="Q25" s="7">
        <v>12.713232999999999</v>
      </c>
      <c r="R25" s="7">
        <v>12.365599999999999</v>
      </c>
      <c r="S25" s="7">
        <v>12.47139</v>
      </c>
    </row>
    <row r="26" spans="1:19" ht="24.95" customHeight="1" x14ac:dyDescent="0.25">
      <c r="A26" s="20"/>
      <c r="B26" s="20"/>
      <c r="C26" s="20" t="s">
        <v>25</v>
      </c>
      <c r="D26" s="6" t="s">
        <v>144</v>
      </c>
      <c r="E26" s="7">
        <v>16.618633763481796</v>
      </c>
      <c r="F26" s="7">
        <v>16.990347032183077</v>
      </c>
      <c r="G26" s="7">
        <v>17.238018094594757</v>
      </c>
      <c r="H26" s="7">
        <v>16.481198686492839</v>
      </c>
      <c r="I26" s="7">
        <v>16.722913424294699</v>
      </c>
      <c r="J26" s="7">
        <v>16.686413482343873</v>
      </c>
      <c r="K26" s="7">
        <v>17.125599378025605</v>
      </c>
      <c r="L26" s="7">
        <v>17.410518380093222</v>
      </c>
      <c r="M26" s="7">
        <v>17.506788425510919</v>
      </c>
      <c r="N26" s="7">
        <v>17.538070086715788</v>
      </c>
      <c r="O26" s="7">
        <v>17.523587995108464</v>
      </c>
      <c r="P26" s="7">
        <v>17.683551404879363</v>
      </c>
      <c r="Q26" s="7">
        <v>17.752475</v>
      </c>
      <c r="R26" s="7">
        <v>17.720099999999999</v>
      </c>
      <c r="S26" s="7">
        <v>18.188679999999998</v>
      </c>
    </row>
    <row r="27" spans="1:19" ht="24.95" customHeight="1" x14ac:dyDescent="0.25">
      <c r="A27" s="20"/>
      <c r="B27" s="20"/>
      <c r="C27" s="20"/>
      <c r="D27" s="6" t="s">
        <v>145</v>
      </c>
      <c r="E27" s="7">
        <v>21.205339424685842</v>
      </c>
      <c r="F27" s="7">
        <v>21.555362550184945</v>
      </c>
      <c r="G27" s="7">
        <v>21.884024019278534</v>
      </c>
      <c r="H27" s="7">
        <v>21.383138674507062</v>
      </c>
      <c r="I27" s="7">
        <v>21.570898426079129</v>
      </c>
      <c r="J27" s="7">
        <v>21.573336338210993</v>
      </c>
      <c r="K27" s="7">
        <v>21.83208429670335</v>
      </c>
      <c r="L27" s="7">
        <v>21.841266912985649</v>
      </c>
      <c r="M27" s="7">
        <v>22.163590428996763</v>
      </c>
      <c r="N27" s="7">
        <v>22.436940018877674</v>
      </c>
      <c r="O27" s="7">
        <v>22.691001048914973</v>
      </c>
      <c r="P27" s="7">
        <v>22.673592001945295</v>
      </c>
      <c r="Q27" s="7">
        <v>22.875839999999997</v>
      </c>
      <c r="R27" s="7">
        <v>23.017810000000001</v>
      </c>
      <c r="S27" s="7">
        <v>23.45365</v>
      </c>
    </row>
    <row r="28" spans="1:19" ht="24.95" customHeight="1" x14ac:dyDescent="0.25">
      <c r="A28" s="20" t="s">
        <v>95</v>
      </c>
      <c r="B28" s="20" t="s">
        <v>146</v>
      </c>
      <c r="C28" s="6" t="s">
        <v>89</v>
      </c>
      <c r="D28" s="6" t="s">
        <v>147</v>
      </c>
      <c r="E28" s="7">
        <v>70.620802760853962</v>
      </c>
      <c r="F28" s="7">
        <v>71.399978894395772</v>
      </c>
      <c r="G28" s="7">
        <v>72.409681256282553</v>
      </c>
      <c r="H28" s="7">
        <v>70.35268369178084</v>
      </c>
      <c r="I28" s="7">
        <v>70.648029047628285</v>
      </c>
      <c r="J28" s="7">
        <v>70.630877887517514</v>
      </c>
      <c r="K28" s="7">
        <v>71.483715350920377</v>
      </c>
      <c r="L28" s="7">
        <v>69.214233357357401</v>
      </c>
      <c r="M28" s="7">
        <v>69.543139998763081</v>
      </c>
      <c r="N28" s="7">
        <v>71.074838231985112</v>
      </c>
      <c r="O28" s="7">
        <v>71.307426377601004</v>
      </c>
      <c r="P28" s="7">
        <v>72.366439690446285</v>
      </c>
      <c r="Q28" s="7">
        <v>72.473600000000005</v>
      </c>
      <c r="R28" s="7">
        <v>73.732499999999987</v>
      </c>
      <c r="S28" s="7">
        <v>75.116250000000008</v>
      </c>
    </row>
    <row r="29" spans="1:19" ht="24.95" customHeight="1" x14ac:dyDescent="0.25">
      <c r="A29" s="20"/>
      <c r="B29" s="20"/>
      <c r="C29" s="6" t="s">
        <v>90</v>
      </c>
      <c r="D29" s="6" t="s">
        <v>148</v>
      </c>
      <c r="E29" s="7">
        <v>82.702676353750206</v>
      </c>
      <c r="F29" s="7">
        <v>83.655696268334623</v>
      </c>
      <c r="G29" s="7">
        <v>83.757076187184936</v>
      </c>
      <c r="H29" s="7">
        <v>80.647986688593406</v>
      </c>
      <c r="I29" s="7">
        <v>82.253402599819196</v>
      </c>
      <c r="J29" s="7">
        <v>79.980273912347045</v>
      </c>
      <c r="K29" s="7">
        <v>80.72883358894893</v>
      </c>
      <c r="L29" s="7">
        <v>81.222518548756938</v>
      </c>
      <c r="M29" s="7">
        <v>82.112236120682596</v>
      </c>
      <c r="N29" s="7">
        <v>83.484941504133388</v>
      </c>
      <c r="O29" s="7">
        <v>83.655228492614782</v>
      </c>
      <c r="P29" s="7">
        <v>84.859330280967697</v>
      </c>
      <c r="Q29" s="7">
        <v>85.137025000000008</v>
      </c>
      <c r="R29" s="7">
        <v>84.703400000000002</v>
      </c>
      <c r="S29" s="7">
        <v>85.782650000000004</v>
      </c>
    </row>
    <row r="30" spans="1:19" ht="24.95" customHeight="1" x14ac:dyDescent="0.25">
      <c r="A30" s="20"/>
      <c r="B30" s="20"/>
      <c r="C30" s="6" t="s">
        <v>149</v>
      </c>
      <c r="D30" s="6" t="s">
        <v>150</v>
      </c>
      <c r="E30" s="7">
        <v>32.828116257655068</v>
      </c>
      <c r="F30" s="7">
        <v>32.828116257655068</v>
      </c>
      <c r="G30" s="7">
        <v>33.394038441876802</v>
      </c>
      <c r="H30" s="7">
        <v>34.257467035180376</v>
      </c>
      <c r="I30" s="7">
        <v>33.840153278514705</v>
      </c>
      <c r="J30" s="7">
        <v>35.036288297760088</v>
      </c>
      <c r="K30" s="7">
        <v>35.996928186422615</v>
      </c>
      <c r="L30" s="7">
        <v>36.894138043280506</v>
      </c>
      <c r="M30" s="7">
        <v>37.951581909696031</v>
      </c>
      <c r="N30" s="7">
        <v>39.711103039936404</v>
      </c>
      <c r="O30" s="7">
        <v>39.9527533258441</v>
      </c>
      <c r="P30" s="7">
        <v>40.406274795033326</v>
      </c>
      <c r="Q30" s="7">
        <v>41.147149999999996</v>
      </c>
      <c r="R30" s="7">
        <v>41.212600000000002</v>
      </c>
      <c r="S30" s="7">
        <v>41.605899999999998</v>
      </c>
    </row>
    <row r="31" spans="1:19" ht="24.95" customHeight="1" x14ac:dyDescent="0.25">
      <c r="A31" s="20"/>
      <c r="B31" s="20"/>
      <c r="C31" s="6" t="s">
        <v>26</v>
      </c>
      <c r="D31" s="6" t="s">
        <v>151</v>
      </c>
      <c r="E31" s="7">
        <v>68.930954485099988</v>
      </c>
      <c r="F31" s="7">
        <v>69.618356987854497</v>
      </c>
      <c r="G31" s="7">
        <v>70.685986212137891</v>
      </c>
      <c r="H31" s="7">
        <v>70.585441883309983</v>
      </c>
      <c r="I31" s="7">
        <v>71.457238366517316</v>
      </c>
      <c r="J31" s="7">
        <v>71.499471698286754</v>
      </c>
      <c r="K31" s="7">
        <v>71.758428121125306</v>
      </c>
      <c r="L31" s="7">
        <v>71.955035352016878</v>
      </c>
      <c r="M31" s="7">
        <v>72.081753092734843</v>
      </c>
      <c r="N31" s="7">
        <v>72.412651305697509</v>
      </c>
      <c r="O31" s="7">
        <v>74.367136928054947</v>
      </c>
      <c r="P31" s="7">
        <v>75.375532851594372</v>
      </c>
      <c r="Q31" s="7">
        <v>76.206424999999996</v>
      </c>
      <c r="R31" s="7">
        <v>75.097149999999999</v>
      </c>
      <c r="S31" s="7">
        <v>75.505549999999999</v>
      </c>
    </row>
    <row r="32" spans="1:19" ht="24.95" customHeight="1" x14ac:dyDescent="0.25">
      <c r="A32" s="20"/>
      <c r="B32" s="20"/>
      <c r="C32" s="6" t="s">
        <v>152</v>
      </c>
      <c r="D32" s="6" t="s">
        <v>153</v>
      </c>
      <c r="E32" s="7">
        <v>77.714012700573406</v>
      </c>
      <c r="F32" s="7">
        <v>78.439536548481627</v>
      </c>
      <c r="G32" s="7">
        <v>79.163449215554792</v>
      </c>
      <c r="H32" s="7">
        <v>76.816874662206999</v>
      </c>
      <c r="I32" s="7">
        <v>77.472329626318441</v>
      </c>
      <c r="J32" s="7">
        <v>76.34243245246887</v>
      </c>
      <c r="K32" s="7">
        <v>77.366589996505439</v>
      </c>
      <c r="L32" s="7">
        <v>76.286819867637007</v>
      </c>
      <c r="M32" s="7">
        <v>77.001964191944296</v>
      </c>
      <c r="N32" s="7">
        <v>78.234913025282296</v>
      </c>
      <c r="O32" s="7">
        <v>78.156858808694679</v>
      </c>
      <c r="P32" s="7">
        <v>79.384792400826555</v>
      </c>
      <c r="Q32" s="7">
        <v>79.335037499999999</v>
      </c>
      <c r="R32" s="7">
        <v>80.257549999999995</v>
      </c>
      <c r="S32" s="7">
        <v>80.977199999999996</v>
      </c>
    </row>
    <row r="33" spans="1:19" ht="24.95" customHeight="1" x14ac:dyDescent="0.25">
      <c r="A33" s="20"/>
      <c r="B33" s="20"/>
      <c r="C33" s="6" t="s">
        <v>27</v>
      </c>
      <c r="D33" s="6" t="s">
        <v>28</v>
      </c>
      <c r="E33" s="7">
        <v>52.723972052666063</v>
      </c>
      <c r="F33" s="7">
        <v>53.758661473373422</v>
      </c>
      <c r="G33" s="7">
        <v>55.281902891166624</v>
      </c>
      <c r="H33" s="7">
        <v>52.516931579072413</v>
      </c>
      <c r="I33" s="7">
        <v>50.408013196312659</v>
      </c>
      <c r="J33" s="7">
        <v>50.905492480095496</v>
      </c>
      <c r="K33" s="7">
        <v>51.621818188004802</v>
      </c>
      <c r="L33" s="7">
        <v>53.874312471565062</v>
      </c>
      <c r="M33" s="7">
        <v>53.660820452985689</v>
      </c>
      <c r="N33" s="7">
        <v>54.711946319517807</v>
      </c>
      <c r="O33" s="7">
        <v>55.610915723161114</v>
      </c>
      <c r="P33" s="7">
        <v>56.359403791391031</v>
      </c>
      <c r="Q33" s="7">
        <v>56.537149999999997</v>
      </c>
      <c r="R33" s="7">
        <v>56.738200000000006</v>
      </c>
      <c r="S33" s="7">
        <v>56.738200000000006</v>
      </c>
    </row>
    <row r="34" spans="1:19" ht="24.95" customHeight="1" x14ac:dyDescent="0.25">
      <c r="A34" s="20"/>
      <c r="B34" s="20" t="s">
        <v>29</v>
      </c>
      <c r="C34" s="20" t="s">
        <v>91</v>
      </c>
      <c r="D34" s="6" t="s">
        <v>154</v>
      </c>
      <c r="E34" s="7">
        <v>310.29258904744654</v>
      </c>
      <c r="F34" s="7">
        <v>319.3903204508029</v>
      </c>
      <c r="G34" s="7">
        <v>321.81933544701809</v>
      </c>
      <c r="H34" s="7">
        <v>316.62212703623749</v>
      </c>
      <c r="I34" s="7">
        <v>317.84657166498135</v>
      </c>
      <c r="J34" s="7">
        <v>326.27884415878037</v>
      </c>
      <c r="K34" s="7">
        <v>330.70941626651017</v>
      </c>
      <c r="L34" s="7">
        <v>332.79188804683781</v>
      </c>
      <c r="M34" s="7">
        <v>338.90591438681355</v>
      </c>
      <c r="N34" s="7">
        <v>345.01714968071752</v>
      </c>
      <c r="O34" s="7">
        <v>344.43455982284843</v>
      </c>
      <c r="P34" s="7">
        <v>345.10757498292338</v>
      </c>
      <c r="Q34" s="7">
        <v>345.33833333333337</v>
      </c>
      <c r="R34" s="7">
        <v>353.95210000000003</v>
      </c>
      <c r="S34" s="7">
        <v>358.35635000000002</v>
      </c>
    </row>
    <row r="35" spans="1:19" ht="24.95" customHeight="1" x14ac:dyDescent="0.25">
      <c r="A35" s="20"/>
      <c r="B35" s="20"/>
      <c r="C35" s="20"/>
      <c r="D35" s="6" t="s">
        <v>155</v>
      </c>
      <c r="E35" s="7">
        <v>487.08181924212465</v>
      </c>
      <c r="F35" s="7">
        <v>488.28480737024756</v>
      </c>
      <c r="G35" s="7">
        <v>490.71277803648468</v>
      </c>
      <c r="H35" s="7">
        <v>493.19771372614179</v>
      </c>
      <c r="I35" s="7">
        <v>470.63919148058267</v>
      </c>
      <c r="J35" s="7">
        <v>476.42209005076199</v>
      </c>
      <c r="K35" s="7">
        <v>479.07605164093115</v>
      </c>
      <c r="L35" s="7">
        <v>489.26981355133</v>
      </c>
      <c r="M35" s="7">
        <v>480.94845832965382</v>
      </c>
      <c r="N35" s="7">
        <v>496.69381301819288</v>
      </c>
      <c r="O35" s="7">
        <v>498.18965581608961</v>
      </c>
      <c r="P35" s="7">
        <v>508.03728740264506</v>
      </c>
      <c r="Q35" s="7">
        <v>508.82299999999998</v>
      </c>
      <c r="R35" s="7">
        <v>511.97799999999995</v>
      </c>
      <c r="S35" s="7">
        <v>502.06100000000004</v>
      </c>
    </row>
    <row r="36" spans="1:19" ht="24.95" customHeight="1" x14ac:dyDescent="0.25">
      <c r="A36" s="20"/>
      <c r="B36" s="20"/>
      <c r="C36" s="6" t="s">
        <v>30</v>
      </c>
      <c r="D36" s="6" t="s">
        <v>154</v>
      </c>
      <c r="E36" s="7">
        <v>313.38820151426148</v>
      </c>
      <c r="F36" s="7">
        <v>314.01575978598544</v>
      </c>
      <c r="G36" s="7">
        <v>315.24054650683803</v>
      </c>
      <c r="H36" s="7">
        <v>307.70704276210984</v>
      </c>
      <c r="I36" s="7">
        <v>310.15746737306779</v>
      </c>
      <c r="J36" s="7">
        <v>310.18444943201962</v>
      </c>
      <c r="K36" s="7">
        <v>307.93696865086616</v>
      </c>
      <c r="L36" s="7">
        <v>313.03495051316042</v>
      </c>
      <c r="M36" s="7">
        <v>316.83770306947406</v>
      </c>
      <c r="N36" s="7">
        <v>312.03914725224632</v>
      </c>
      <c r="O36" s="7">
        <v>314.82266433108776</v>
      </c>
      <c r="P36" s="7">
        <v>314.19230750990022</v>
      </c>
      <c r="Q36" s="7">
        <v>315.44439999999997</v>
      </c>
      <c r="R36" s="7">
        <v>319.91595999999998</v>
      </c>
      <c r="S36" s="7">
        <v>319.73098666666669</v>
      </c>
    </row>
    <row r="37" spans="1:19" ht="24.95" customHeight="1" x14ac:dyDescent="0.25">
      <c r="A37" s="20"/>
      <c r="B37" s="20"/>
      <c r="C37" s="20" t="s">
        <v>31</v>
      </c>
      <c r="D37" s="6" t="s">
        <v>32</v>
      </c>
      <c r="E37" s="7">
        <v>570.08073981192365</v>
      </c>
      <c r="F37" s="7">
        <v>570.87985569295745</v>
      </c>
      <c r="G37" s="7">
        <v>572.45096058086517</v>
      </c>
      <c r="H37" s="7">
        <v>581.93515270876776</v>
      </c>
      <c r="I37" s="7">
        <v>583.42730862680821</v>
      </c>
      <c r="J37" s="7">
        <v>595.26801511181282</v>
      </c>
      <c r="K37" s="7">
        <v>603.91447345460813</v>
      </c>
      <c r="L37" s="7">
        <v>603.70371413699979</v>
      </c>
      <c r="M37" s="7">
        <v>609.88707878126456</v>
      </c>
      <c r="N37" s="7">
        <v>611.42998466478525</v>
      </c>
      <c r="O37" s="7">
        <v>616.43332579733612</v>
      </c>
      <c r="P37" s="7">
        <v>621.23011030888483</v>
      </c>
      <c r="Q37" s="7">
        <v>626.8107500000001</v>
      </c>
      <c r="R37" s="7">
        <v>631.47469999999998</v>
      </c>
      <c r="S37" s="7">
        <v>630.53649999999993</v>
      </c>
    </row>
    <row r="38" spans="1:19" ht="24.95" customHeight="1" x14ac:dyDescent="0.25">
      <c r="A38" s="20"/>
      <c r="B38" s="20"/>
      <c r="C38" s="20"/>
      <c r="D38" s="6" t="s">
        <v>33</v>
      </c>
      <c r="E38" s="7">
        <v>590.7569340951419</v>
      </c>
      <c r="F38" s="7">
        <v>591.33929916553757</v>
      </c>
      <c r="G38" s="7">
        <v>593.07684907035332</v>
      </c>
      <c r="H38" s="7">
        <v>594.33537952163465</v>
      </c>
      <c r="I38" s="7">
        <v>600.32024630167609</v>
      </c>
      <c r="J38" s="7">
        <v>593.87778708147312</v>
      </c>
      <c r="K38" s="7">
        <v>586.26234838049527</v>
      </c>
      <c r="L38" s="7">
        <v>590.29474887710614</v>
      </c>
      <c r="M38" s="7">
        <v>591.38721706870524</v>
      </c>
      <c r="N38" s="7">
        <v>595.37919557271789</v>
      </c>
      <c r="O38" s="7">
        <v>592.47487709130132</v>
      </c>
      <c r="P38" s="7">
        <v>597.96333475752874</v>
      </c>
      <c r="Q38" s="7">
        <v>594.16042500000003</v>
      </c>
      <c r="R38" s="7">
        <v>592.94175000000007</v>
      </c>
      <c r="S38" s="7">
        <v>591.32100000000003</v>
      </c>
    </row>
    <row r="39" spans="1:19" ht="24.95" customHeight="1" x14ac:dyDescent="0.25">
      <c r="A39" s="21" t="s">
        <v>156</v>
      </c>
      <c r="B39" s="20" t="s">
        <v>34</v>
      </c>
      <c r="C39" s="6" t="s">
        <v>157</v>
      </c>
      <c r="D39" s="6" t="s">
        <v>158</v>
      </c>
      <c r="E39" s="7">
        <v>6098.0802723782108</v>
      </c>
      <c r="F39" s="7">
        <v>6125.2387132015674</v>
      </c>
      <c r="G39" s="7">
        <v>6161.1855784246727</v>
      </c>
      <c r="H39" s="7">
        <v>6006.84406010362</v>
      </c>
      <c r="I39" s="7">
        <v>6006.9723191993889</v>
      </c>
      <c r="J39" s="7">
        <v>6061.9496028627436</v>
      </c>
      <c r="K39" s="7">
        <v>6071.572610092484</v>
      </c>
      <c r="L39" s="7">
        <v>6104.8095405942977</v>
      </c>
      <c r="M39" s="7">
        <v>6169.3054103591221</v>
      </c>
      <c r="N39" s="7">
        <v>6223.1007234130457</v>
      </c>
      <c r="O39" s="7">
        <v>6289.8211813095922</v>
      </c>
      <c r="P39" s="7">
        <v>6262.4952679140424</v>
      </c>
      <c r="Q39" s="7">
        <v>6277.1</v>
      </c>
      <c r="R39" s="7">
        <v>6298.0050000000001</v>
      </c>
      <c r="S39" s="7">
        <v>6262.665</v>
      </c>
    </row>
    <row r="40" spans="1:19" ht="24.95" customHeight="1" x14ac:dyDescent="0.25">
      <c r="A40" s="21"/>
      <c r="B40" s="20"/>
      <c r="C40" s="6" t="s">
        <v>159</v>
      </c>
      <c r="D40" s="6" t="s">
        <v>160</v>
      </c>
      <c r="E40" s="7">
        <v>53.810771378891985</v>
      </c>
      <c r="F40" s="7">
        <v>54.816921601456599</v>
      </c>
      <c r="G40" s="7">
        <v>55.514804442729734</v>
      </c>
      <c r="H40" s="7">
        <v>53.933186282653217</v>
      </c>
      <c r="I40" s="7">
        <v>55.298741279816518</v>
      </c>
      <c r="J40" s="7">
        <v>53.335968498409599</v>
      </c>
      <c r="K40" s="7">
        <v>51.872763535692329</v>
      </c>
      <c r="L40" s="7">
        <v>52.218436281641857</v>
      </c>
      <c r="M40" s="7">
        <v>51.2956962288605</v>
      </c>
      <c r="N40" s="7">
        <v>52.485099175473103</v>
      </c>
      <c r="O40" s="7">
        <v>53.649471416480779</v>
      </c>
      <c r="P40" s="7">
        <v>54.907840695146866</v>
      </c>
      <c r="Q40" s="7">
        <v>55.112450000000003</v>
      </c>
      <c r="R40" s="7">
        <v>58.220399999999998</v>
      </c>
      <c r="S40" s="7">
        <v>58.856399999999994</v>
      </c>
    </row>
    <row r="41" spans="1:19" ht="24.95" customHeight="1" x14ac:dyDescent="0.25">
      <c r="A41" s="21"/>
      <c r="B41" s="20"/>
      <c r="C41" s="6" t="s">
        <v>35</v>
      </c>
      <c r="D41" s="6" t="s">
        <v>161</v>
      </c>
      <c r="E41" s="7">
        <v>8108.0894434137581</v>
      </c>
      <c r="F41" s="7">
        <v>8310.8521671556719</v>
      </c>
      <c r="G41" s="7">
        <v>8599.2091147527099</v>
      </c>
      <c r="H41" s="7">
        <v>8584.4091410708879</v>
      </c>
      <c r="I41" s="7">
        <v>8523.4459740293896</v>
      </c>
      <c r="J41" s="7">
        <v>8645.5930810562932</v>
      </c>
      <c r="K41" s="7">
        <v>8390.6889132107499</v>
      </c>
      <c r="L41" s="7">
        <v>8638.1464976525476</v>
      </c>
      <c r="M41" s="7">
        <v>8654.6560838465739</v>
      </c>
      <c r="N41" s="7">
        <v>8860.7811217716608</v>
      </c>
      <c r="O41" s="7">
        <v>9104.5111332194429</v>
      </c>
      <c r="P41" s="7">
        <v>9266.5121545662496</v>
      </c>
      <c r="Q41" s="7">
        <v>9284.7119999999995</v>
      </c>
      <c r="R41" s="7">
        <v>9318.18</v>
      </c>
      <c r="S41" s="7">
        <v>9307.3270000000011</v>
      </c>
    </row>
    <row r="42" spans="1:19" ht="24.95" customHeight="1" x14ac:dyDescent="0.25">
      <c r="A42" s="21"/>
      <c r="B42" s="20"/>
      <c r="C42" s="6" t="s">
        <v>36</v>
      </c>
      <c r="D42" s="6" t="s">
        <v>158</v>
      </c>
      <c r="E42" s="7">
        <v>12885.40606388175</v>
      </c>
      <c r="F42" s="7">
        <v>12681.621172650344</v>
      </c>
      <c r="G42" s="7">
        <v>12752.255845302152</v>
      </c>
      <c r="H42" s="7">
        <v>12416.254065906589</v>
      </c>
      <c r="I42" s="7">
        <v>12443.669689200782</v>
      </c>
      <c r="J42" s="7">
        <v>12666.489082108645</v>
      </c>
      <c r="K42" s="7">
        <v>12858.532771454753</v>
      </c>
      <c r="L42" s="7">
        <v>12982.820772251436</v>
      </c>
      <c r="M42" s="7">
        <v>13242.043228872497</v>
      </c>
      <c r="N42" s="7">
        <v>13555.673200980707</v>
      </c>
      <c r="O42" s="7">
        <v>14015.356292501569</v>
      </c>
      <c r="P42" s="7">
        <v>14244.853030085987</v>
      </c>
      <c r="Q42" s="7">
        <v>14223.289999999999</v>
      </c>
      <c r="R42" s="7">
        <v>14257.15</v>
      </c>
      <c r="S42" s="7">
        <v>14297.355000000001</v>
      </c>
    </row>
    <row r="43" spans="1:19" ht="24.95" customHeight="1" x14ac:dyDescent="0.25">
      <c r="A43" s="21"/>
      <c r="B43" s="20" t="s">
        <v>37</v>
      </c>
      <c r="C43" s="6" t="s">
        <v>38</v>
      </c>
      <c r="D43" s="6" t="s">
        <v>39</v>
      </c>
      <c r="E43" s="7">
        <v>27.226015942281013</v>
      </c>
      <c r="F43" s="7">
        <v>28.245673046156288</v>
      </c>
      <c r="G43" s="7">
        <v>29.52499798726625</v>
      </c>
      <c r="H43" s="7">
        <v>30.13940033372252</v>
      </c>
      <c r="I43" s="7">
        <v>31.099049059665415</v>
      </c>
      <c r="J43" s="7">
        <v>30.61565985952484</v>
      </c>
      <c r="K43" s="7">
        <v>30.465891305812246</v>
      </c>
      <c r="L43" s="7">
        <v>29.414324195499468</v>
      </c>
      <c r="M43" s="7">
        <v>28.955438402459571</v>
      </c>
      <c r="N43" s="7">
        <v>28.03133960203721</v>
      </c>
      <c r="O43" s="7">
        <v>27.482975345611408</v>
      </c>
      <c r="P43" s="7">
        <v>27.81170802820025</v>
      </c>
      <c r="Q43" s="7">
        <v>28.138500000000001</v>
      </c>
      <c r="R43" s="7">
        <v>28.10596</v>
      </c>
      <c r="S43" s="7">
        <v>30.14995</v>
      </c>
    </row>
    <row r="44" spans="1:19" ht="24.95" customHeight="1" x14ac:dyDescent="0.25">
      <c r="A44" s="21"/>
      <c r="B44" s="20"/>
      <c r="C44" s="6" t="s">
        <v>40</v>
      </c>
      <c r="D44" s="6" t="s">
        <v>39</v>
      </c>
      <c r="E44" s="7">
        <v>32.049315002292509</v>
      </c>
      <c r="F44" s="7">
        <v>32.181936606688552</v>
      </c>
      <c r="G44" s="7">
        <v>32.850404984078423</v>
      </c>
      <c r="H44" s="7">
        <v>33.397068866397348</v>
      </c>
      <c r="I44" s="7">
        <v>32.688356715466156</v>
      </c>
      <c r="J44" s="7">
        <v>34.274679613875811</v>
      </c>
      <c r="K44" s="7">
        <v>33.17215173389129</v>
      </c>
      <c r="L44" s="7">
        <v>32.222546991042364</v>
      </c>
      <c r="M44" s="7">
        <v>31.293561343386095</v>
      </c>
      <c r="N44" s="7">
        <v>31.00464653046965</v>
      </c>
      <c r="O44" s="7">
        <v>31.719013844486891</v>
      </c>
      <c r="P44" s="7">
        <v>32.276841399362425</v>
      </c>
      <c r="Q44" s="7">
        <v>32.476179999999999</v>
      </c>
      <c r="R44" s="7">
        <v>32.988950000000003</v>
      </c>
      <c r="S44" s="7">
        <v>36.021900000000002</v>
      </c>
    </row>
    <row r="45" spans="1:19" ht="24.95" customHeight="1" x14ac:dyDescent="0.25">
      <c r="A45" s="21"/>
      <c r="B45" s="20"/>
      <c r="C45" s="6" t="s">
        <v>41</v>
      </c>
      <c r="D45" s="6" t="s">
        <v>39</v>
      </c>
      <c r="E45" s="7">
        <v>5.0806334324075628</v>
      </c>
      <c r="F45" s="7">
        <v>5.1157208513272412</v>
      </c>
      <c r="G45" s="7">
        <v>5.1385597395977092</v>
      </c>
      <c r="H45" s="7">
        <v>5.1323591874697891</v>
      </c>
      <c r="I45" s="7">
        <v>5.2777529860479468</v>
      </c>
      <c r="J45" s="7">
        <v>5.3420667722986437</v>
      </c>
      <c r="K45" s="7">
        <v>5.3345813693551589</v>
      </c>
      <c r="L45" s="7">
        <v>5.3155732988084496</v>
      </c>
      <c r="M45" s="7">
        <v>5.1729534711559122</v>
      </c>
      <c r="N45" s="7">
        <v>5.2641864748759284</v>
      </c>
      <c r="O45" s="7">
        <v>5.4604092083073148</v>
      </c>
      <c r="P45" s="7">
        <v>5.505598560182972</v>
      </c>
      <c r="Q45" s="7">
        <v>5.5960000000000001</v>
      </c>
      <c r="R45" s="7">
        <v>5.6764499999999991</v>
      </c>
      <c r="S45" s="7">
        <v>5.6895749999999996</v>
      </c>
    </row>
    <row r="46" spans="1:19" ht="24.95" customHeight="1" x14ac:dyDescent="0.25">
      <c r="A46" s="21"/>
      <c r="B46" s="20" t="s">
        <v>162</v>
      </c>
      <c r="C46" s="6" t="s">
        <v>163</v>
      </c>
      <c r="D46" s="6" t="s">
        <v>164</v>
      </c>
      <c r="E46" s="7">
        <v>558.10725467736938</v>
      </c>
      <c r="F46" s="7">
        <v>564.08715867877754</v>
      </c>
      <c r="G46" s="7">
        <v>568.82871345429385</v>
      </c>
      <c r="H46" s="7">
        <v>551.83293275203562</v>
      </c>
      <c r="I46" s="7">
        <v>537.63237499305069</v>
      </c>
      <c r="J46" s="7">
        <v>538.69671808175463</v>
      </c>
      <c r="K46" s="7">
        <v>547.48913166607599</v>
      </c>
      <c r="L46" s="7">
        <v>548.60462598124354</v>
      </c>
      <c r="M46" s="7">
        <v>550.00015437913248</v>
      </c>
      <c r="N46" s="7">
        <v>562.97002737133096</v>
      </c>
      <c r="O46" s="7">
        <v>569.83307618382605</v>
      </c>
      <c r="P46" s="7">
        <v>575.65086775082864</v>
      </c>
      <c r="Q46" s="7">
        <v>583.99649999999997</v>
      </c>
      <c r="R46" s="7">
        <v>584.976</v>
      </c>
      <c r="S46" s="7">
        <v>583.25099999999998</v>
      </c>
    </row>
    <row r="47" spans="1:19" ht="24.95" customHeight="1" x14ac:dyDescent="0.25">
      <c r="A47" s="21"/>
      <c r="B47" s="20"/>
      <c r="C47" s="6" t="s">
        <v>165</v>
      </c>
      <c r="D47" s="6" t="s">
        <v>166</v>
      </c>
      <c r="E47" s="7">
        <v>822.38765860263993</v>
      </c>
      <c r="F47" s="7">
        <v>830.13889616594372</v>
      </c>
      <c r="G47" s="7">
        <v>838.5500192686884</v>
      </c>
      <c r="H47" s="7">
        <v>827.45699970463465</v>
      </c>
      <c r="I47" s="7">
        <v>828.61104902302861</v>
      </c>
      <c r="J47" s="7">
        <v>838.92928272654672</v>
      </c>
      <c r="K47" s="7">
        <v>847.86837367340809</v>
      </c>
      <c r="L47" s="7">
        <v>851.72224995477166</v>
      </c>
      <c r="M47" s="7">
        <v>841.11466901620361</v>
      </c>
      <c r="N47" s="7">
        <v>848.44531313202503</v>
      </c>
      <c r="O47" s="7">
        <v>837.57293322187979</v>
      </c>
      <c r="P47" s="7">
        <v>836.85222030512659</v>
      </c>
      <c r="Q47" s="7">
        <v>839.34799999999996</v>
      </c>
      <c r="R47" s="7">
        <v>842.00500000000011</v>
      </c>
      <c r="S47" s="7">
        <v>844.43200000000002</v>
      </c>
    </row>
    <row r="48" spans="1:19" ht="24.95" customHeight="1" x14ac:dyDescent="0.25">
      <c r="A48" s="21"/>
      <c r="B48" s="20" t="s">
        <v>42</v>
      </c>
      <c r="C48" s="6" t="s">
        <v>167</v>
      </c>
      <c r="D48" s="6" t="s">
        <v>168</v>
      </c>
      <c r="E48" s="7">
        <v>464.13318002105211</v>
      </c>
      <c r="F48" s="7">
        <v>466.19315476876977</v>
      </c>
      <c r="G48" s="7">
        <v>467.84698111116904</v>
      </c>
      <c r="H48" s="7">
        <v>465.00473758038942</v>
      </c>
      <c r="I48" s="7">
        <v>477.10863830503206</v>
      </c>
      <c r="J48" s="7">
        <v>478.69128180101023</v>
      </c>
      <c r="K48" s="7">
        <v>487.63093503077062</v>
      </c>
      <c r="L48" s="7">
        <v>500.81814372608392</v>
      </c>
      <c r="M48" s="7">
        <v>498.75445320716551</v>
      </c>
      <c r="N48" s="7">
        <v>503.74760386635234</v>
      </c>
      <c r="O48" s="7">
        <v>514.35441243302535</v>
      </c>
      <c r="P48" s="7">
        <v>519.86334193106154</v>
      </c>
      <c r="Q48" s="7">
        <v>523.59949999999992</v>
      </c>
      <c r="R48" s="7">
        <v>527.43600000000004</v>
      </c>
      <c r="S48" s="7">
        <v>526.9665</v>
      </c>
    </row>
    <row r="49" spans="1:19" ht="24.95" customHeight="1" x14ac:dyDescent="0.25">
      <c r="A49" s="21"/>
      <c r="B49" s="20"/>
      <c r="C49" s="6" t="s">
        <v>169</v>
      </c>
      <c r="D49" s="6" t="s">
        <v>170</v>
      </c>
      <c r="E49" s="7">
        <v>314.57988582380182</v>
      </c>
      <c r="F49" s="7">
        <v>315.75438184504844</v>
      </c>
      <c r="G49" s="7">
        <v>317.32033336065018</v>
      </c>
      <c r="H49" s="7">
        <v>313.84131058099013</v>
      </c>
      <c r="I49" s="7">
        <v>325.55609863421279</v>
      </c>
      <c r="J49" s="7">
        <v>333.55923533129413</v>
      </c>
      <c r="K49" s="7">
        <v>339.37936499005593</v>
      </c>
      <c r="L49" s="7">
        <v>332.86179010896558</v>
      </c>
      <c r="M49" s="7">
        <v>347.61336698897935</v>
      </c>
      <c r="N49" s="7">
        <v>335.94756643711713</v>
      </c>
      <c r="O49" s="7">
        <v>322.44255399448957</v>
      </c>
      <c r="P49" s="7">
        <v>321.86567947695653</v>
      </c>
      <c r="Q49" s="7">
        <v>321.4325</v>
      </c>
      <c r="R49" s="7">
        <v>329.04500000000002</v>
      </c>
      <c r="S49" s="7">
        <v>331.40300000000002</v>
      </c>
    </row>
    <row r="50" spans="1:19" ht="24.95" customHeight="1" x14ac:dyDescent="0.25">
      <c r="A50" s="20" t="s">
        <v>171</v>
      </c>
      <c r="B50" s="6" t="s">
        <v>45</v>
      </c>
      <c r="C50" s="6" t="s">
        <v>46</v>
      </c>
      <c r="D50" s="6" t="s">
        <v>172</v>
      </c>
      <c r="E50" s="7">
        <v>5.8659963919475038</v>
      </c>
      <c r="F50" s="7">
        <v>6.0069236378682049</v>
      </c>
      <c r="G50" s="7">
        <v>6.1446141251320316</v>
      </c>
      <c r="H50" s="7">
        <v>6.2756735518201392</v>
      </c>
      <c r="I50" s="7">
        <v>6.5174299300239813</v>
      </c>
      <c r="J50" s="7">
        <v>6.68374303954434</v>
      </c>
      <c r="K50" s="7">
        <v>6.7358795056489793</v>
      </c>
      <c r="L50" s="7">
        <v>6.8598352153714997</v>
      </c>
      <c r="M50" s="7">
        <v>6.8918316128662136</v>
      </c>
      <c r="N50" s="7">
        <v>7.0094223142907284</v>
      </c>
      <c r="O50" s="7">
        <v>7.0784884113514916</v>
      </c>
      <c r="P50" s="7">
        <v>7.1523627437617971</v>
      </c>
      <c r="Q50" s="7">
        <v>7.0965750000000005</v>
      </c>
      <c r="R50" s="7">
        <v>7.0887000000000002</v>
      </c>
      <c r="S50" s="7">
        <v>7.081443000000001</v>
      </c>
    </row>
    <row r="51" spans="1:19" ht="24.95" customHeight="1" x14ac:dyDescent="0.25">
      <c r="A51" s="20"/>
      <c r="B51" s="20" t="s">
        <v>173</v>
      </c>
      <c r="C51" s="20" t="s">
        <v>174</v>
      </c>
      <c r="D51" s="6" t="s">
        <v>175</v>
      </c>
      <c r="E51" s="7">
        <v>17.435019721461092</v>
      </c>
      <c r="F51" s="7">
        <v>17.655736883214864</v>
      </c>
      <c r="G51" s="7">
        <v>17.759053436794861</v>
      </c>
      <c r="H51" s="7">
        <v>17.483144811731908</v>
      </c>
      <c r="I51" s="7">
        <v>17.002077419083314</v>
      </c>
      <c r="J51" s="7">
        <v>16.309542670712275</v>
      </c>
      <c r="K51" s="7">
        <v>15.85991970160998</v>
      </c>
      <c r="L51" s="7">
        <v>15.720964268590411</v>
      </c>
      <c r="M51" s="7">
        <v>15.720964268590411</v>
      </c>
      <c r="N51" s="7">
        <v>15.687659527579388</v>
      </c>
      <c r="O51" s="7">
        <v>15.677606423114515</v>
      </c>
      <c r="P51" s="7">
        <v>15.523316544558069</v>
      </c>
      <c r="Q51" s="7">
        <v>15.4353</v>
      </c>
      <c r="R51" s="7">
        <v>16.606549999999999</v>
      </c>
      <c r="S51" s="7">
        <v>16.890630000000002</v>
      </c>
    </row>
    <row r="52" spans="1:19" ht="24.95" customHeight="1" x14ac:dyDescent="0.25">
      <c r="A52" s="20"/>
      <c r="B52" s="20"/>
      <c r="C52" s="20"/>
      <c r="D52" s="6" t="s">
        <v>176</v>
      </c>
      <c r="E52" s="7">
        <v>20.39435651653428</v>
      </c>
      <c r="F52" s="7">
        <v>20.5689065220588</v>
      </c>
      <c r="G52" s="7">
        <v>20.635972216025856</v>
      </c>
      <c r="H52" s="7">
        <v>21.340047434296924</v>
      </c>
      <c r="I52" s="7">
        <v>21.746307470814141</v>
      </c>
      <c r="J52" s="7">
        <v>22.459541018767581</v>
      </c>
      <c r="K52" s="7">
        <v>22.392684939982253</v>
      </c>
      <c r="L52" s="7">
        <v>22.392128144720193</v>
      </c>
      <c r="M52" s="7">
        <v>22.57824832617364</v>
      </c>
      <c r="N52" s="7">
        <v>21.826354175828683</v>
      </c>
      <c r="O52" s="7">
        <v>22.088666953877464</v>
      </c>
      <c r="P52" s="7">
        <v>21.618190159312469</v>
      </c>
      <c r="Q52" s="7">
        <v>20.978725000000001</v>
      </c>
      <c r="R52" s="7">
        <v>22.435400000000001</v>
      </c>
      <c r="S52" s="7">
        <v>21.435400000000001</v>
      </c>
    </row>
    <row r="53" spans="1:19" ht="24.95" customHeight="1" x14ac:dyDescent="0.25">
      <c r="A53" s="20"/>
      <c r="B53" s="20" t="s">
        <v>47</v>
      </c>
      <c r="C53" s="20" t="s">
        <v>48</v>
      </c>
      <c r="D53" s="6" t="s">
        <v>49</v>
      </c>
      <c r="E53" s="7">
        <v>35.068736541936282</v>
      </c>
      <c r="F53" s="7">
        <v>35.337893141698423</v>
      </c>
      <c r="G53" s="7">
        <v>36.377242345743007</v>
      </c>
      <c r="H53" s="7">
        <v>35.74950343469294</v>
      </c>
      <c r="I53" s="7">
        <v>37.400522562355853</v>
      </c>
      <c r="J53" s="7">
        <v>38.518145835938931</v>
      </c>
      <c r="K53" s="7">
        <v>40.375834937607777</v>
      </c>
      <c r="L53" s="7">
        <v>42.319037573937841</v>
      </c>
      <c r="M53" s="7">
        <v>42.014985730576157</v>
      </c>
      <c r="N53" s="7">
        <v>41.163508545647311</v>
      </c>
      <c r="O53" s="7">
        <v>42.168545162007263</v>
      </c>
      <c r="P53" s="7">
        <v>42.755920211194805</v>
      </c>
      <c r="Q53" s="7">
        <v>42.423349999999999</v>
      </c>
      <c r="R53" s="7">
        <v>43.114400000000003</v>
      </c>
      <c r="S53" s="7">
        <v>42.277699999999996</v>
      </c>
    </row>
    <row r="54" spans="1:19" ht="24.95" customHeight="1" x14ac:dyDescent="0.25">
      <c r="A54" s="20"/>
      <c r="B54" s="20"/>
      <c r="C54" s="20"/>
      <c r="D54" s="6" t="s">
        <v>50</v>
      </c>
      <c r="E54" s="7">
        <v>40.568179002488002</v>
      </c>
      <c r="F54" s="7">
        <v>40.805537634911282</v>
      </c>
      <c r="G54" s="7">
        <v>42.471071534614481</v>
      </c>
      <c r="H54" s="7">
        <v>41.499596759286256</v>
      </c>
      <c r="I54" s="7">
        <v>42.43086209197002</v>
      </c>
      <c r="J54" s="7">
        <v>44.18999130323752</v>
      </c>
      <c r="K54" s="7">
        <v>44.984137152617897</v>
      </c>
      <c r="L54" s="7">
        <v>45.510325559352019</v>
      </c>
      <c r="M54" s="7">
        <v>45.971314179701977</v>
      </c>
      <c r="N54" s="7">
        <v>47.091815783688645</v>
      </c>
      <c r="O54" s="7">
        <v>48.526348751189339</v>
      </c>
      <c r="P54" s="7">
        <v>48.81521104755172</v>
      </c>
      <c r="Q54" s="7">
        <v>48.557600000000001</v>
      </c>
      <c r="R54" s="7">
        <v>49.7209</v>
      </c>
      <c r="S54" s="7">
        <v>48.992720000000006</v>
      </c>
    </row>
    <row r="55" spans="1:19" ht="24.95" customHeight="1" x14ac:dyDescent="0.25">
      <c r="A55" s="20"/>
      <c r="B55" s="20" t="s">
        <v>51</v>
      </c>
      <c r="C55" s="20" t="s">
        <v>52</v>
      </c>
      <c r="D55" s="6" t="s">
        <v>177</v>
      </c>
      <c r="E55" s="7">
        <v>11.266254916757246</v>
      </c>
      <c r="F55" s="7">
        <v>11.498115596675289</v>
      </c>
      <c r="G55" s="7">
        <v>11.684209141131667</v>
      </c>
      <c r="H55" s="7">
        <v>12.001071270673698</v>
      </c>
      <c r="I55" s="7">
        <v>12.225209912621001</v>
      </c>
      <c r="J55" s="7">
        <v>12.486036344497203</v>
      </c>
      <c r="K55" s="7">
        <v>12.492282676711762</v>
      </c>
      <c r="L55" s="7">
        <v>12.420008362136205</v>
      </c>
      <c r="M55" s="7">
        <v>12.375263619453294</v>
      </c>
      <c r="N55" s="7">
        <v>12.421439610760114</v>
      </c>
      <c r="O55" s="7">
        <v>12.428472715161387</v>
      </c>
      <c r="P55" s="7">
        <v>12.610731197700151</v>
      </c>
      <c r="Q55" s="7">
        <v>12.535250000000001</v>
      </c>
      <c r="R55" s="7">
        <v>12.751800000000001</v>
      </c>
      <c r="S55" s="7">
        <v>13.116029999999999</v>
      </c>
    </row>
    <row r="56" spans="1:19" ht="24.95" customHeight="1" x14ac:dyDescent="0.25">
      <c r="A56" s="20"/>
      <c r="B56" s="20"/>
      <c r="C56" s="20"/>
      <c r="D56" s="6" t="s">
        <v>178</v>
      </c>
      <c r="E56" s="7">
        <v>21.936164056472315</v>
      </c>
      <c r="F56" s="7">
        <v>22.151342157106821</v>
      </c>
      <c r="G56" s="7">
        <v>22.784653059570967</v>
      </c>
      <c r="H56" s="7">
        <v>22.57278080271049</v>
      </c>
      <c r="I56" s="7">
        <v>22.76541902684335</v>
      </c>
      <c r="J56" s="7">
        <v>23.02979390978588</v>
      </c>
      <c r="K56" s="7">
        <v>23.405152769847028</v>
      </c>
      <c r="L56" s="7">
        <v>23.301666787664274</v>
      </c>
      <c r="M56" s="7">
        <v>23.46269539634045</v>
      </c>
      <c r="N56" s="7">
        <v>23.609845686727994</v>
      </c>
      <c r="O56" s="7">
        <v>23.976377435035417</v>
      </c>
      <c r="P56" s="7">
        <v>24.285236662652412</v>
      </c>
      <c r="Q56" s="7">
        <v>24.257449999999999</v>
      </c>
      <c r="R56" s="7">
        <v>24.232074999999998</v>
      </c>
      <c r="S56" s="7">
        <v>24.677990000000001</v>
      </c>
    </row>
    <row r="57" spans="1:19" ht="24.95" customHeight="1" x14ac:dyDescent="0.25">
      <c r="A57" s="20"/>
      <c r="B57" s="20" t="s">
        <v>53</v>
      </c>
      <c r="C57" s="6" t="s">
        <v>54</v>
      </c>
      <c r="D57" s="6" t="s">
        <v>55</v>
      </c>
      <c r="E57" s="7">
        <v>371.53896596270158</v>
      </c>
      <c r="F57" s="7">
        <v>377.2335659387694</v>
      </c>
      <c r="G57" s="7">
        <v>382.30775623026295</v>
      </c>
      <c r="H57" s="7">
        <v>395.73750148270108</v>
      </c>
      <c r="I57" s="7">
        <v>379.79929696767482</v>
      </c>
      <c r="J57" s="7">
        <v>371.99078990114492</v>
      </c>
      <c r="K57" s="7">
        <v>365.86313721635662</v>
      </c>
      <c r="L57" s="7">
        <v>353.03001790565298</v>
      </c>
      <c r="M57" s="7">
        <v>356.56121267434025</v>
      </c>
      <c r="N57" s="7">
        <v>356.73806908927952</v>
      </c>
      <c r="O57" s="7">
        <v>348.56829985838442</v>
      </c>
      <c r="P57" s="7">
        <v>353.5875132611327</v>
      </c>
      <c r="Q57" s="7">
        <v>351.30900000000003</v>
      </c>
      <c r="R57" s="7">
        <v>360.97799999999995</v>
      </c>
      <c r="S57" s="7">
        <v>373.54100000000005</v>
      </c>
    </row>
    <row r="58" spans="1:19" ht="24.95" customHeight="1" x14ac:dyDescent="0.25">
      <c r="A58" s="20"/>
      <c r="B58" s="20"/>
      <c r="C58" s="6" t="s">
        <v>179</v>
      </c>
      <c r="D58" s="6" t="s">
        <v>39</v>
      </c>
      <c r="E58" s="7">
        <v>446.38697299864259</v>
      </c>
      <c r="F58" s="7">
        <v>451.37029122234219</v>
      </c>
      <c r="G58" s="7">
        <v>457.92131092848979</v>
      </c>
      <c r="H58" s="7">
        <v>466.81327857309759</v>
      </c>
      <c r="I58" s="7">
        <v>451.67315923917135</v>
      </c>
      <c r="J58" s="7">
        <v>441.07905634510064</v>
      </c>
      <c r="K58" s="7">
        <v>445.67465734333337</v>
      </c>
      <c r="L58" s="7">
        <v>448.90513891690068</v>
      </c>
      <c r="M58" s="7">
        <v>458.83977822071205</v>
      </c>
      <c r="N58" s="7">
        <v>457.75482946735747</v>
      </c>
      <c r="O58" s="7">
        <v>452.51050027152075</v>
      </c>
      <c r="P58" s="7">
        <v>450.6534742278335</v>
      </c>
      <c r="Q58" s="7">
        <v>449.53512499999999</v>
      </c>
      <c r="R58" s="7">
        <v>459.78100000000001</v>
      </c>
      <c r="S58" s="7">
        <v>467.67149999999998</v>
      </c>
    </row>
    <row r="59" spans="1:19" ht="24.95" customHeight="1" x14ac:dyDescent="0.25">
      <c r="A59" s="20"/>
      <c r="B59" s="20"/>
      <c r="C59" s="6" t="s">
        <v>180</v>
      </c>
      <c r="D59" s="6" t="s">
        <v>181</v>
      </c>
      <c r="E59" s="7">
        <v>318.53266742379151</v>
      </c>
      <c r="F59" s="7">
        <v>321.56335442322001</v>
      </c>
      <c r="G59" s="7">
        <v>320.00844472103569</v>
      </c>
      <c r="H59" s="7">
        <v>313.26708783968144</v>
      </c>
      <c r="I59" s="7">
        <v>319.41075386809229</v>
      </c>
      <c r="J59" s="7">
        <v>327.98552826443347</v>
      </c>
      <c r="K59" s="7">
        <v>336.11934500244092</v>
      </c>
      <c r="L59" s="7">
        <v>341.45802437783874</v>
      </c>
      <c r="M59" s="7">
        <v>343.05242395264122</v>
      </c>
      <c r="N59" s="7">
        <v>347.59151626945845</v>
      </c>
      <c r="O59" s="7">
        <v>349.47792950300027</v>
      </c>
      <c r="P59" s="7">
        <v>346.61764006092329</v>
      </c>
      <c r="Q59" s="7">
        <v>346.04562500000003</v>
      </c>
      <c r="R59" s="7">
        <v>347.24400000000003</v>
      </c>
      <c r="S59" s="7">
        <v>348.20650000000001</v>
      </c>
    </row>
    <row r="60" spans="1:19" ht="24.95" customHeight="1" x14ac:dyDescent="0.25">
      <c r="A60" s="20"/>
      <c r="B60" s="20"/>
      <c r="C60" s="6" t="s">
        <v>57</v>
      </c>
      <c r="D60" s="6" t="s">
        <v>39</v>
      </c>
      <c r="E60" s="7">
        <v>705.72772440878543</v>
      </c>
      <c r="F60" s="7">
        <v>706.03959846162684</v>
      </c>
      <c r="G60" s="7">
        <v>708.51367045572511</v>
      </c>
      <c r="H60" s="7">
        <v>705.79236599986893</v>
      </c>
      <c r="I60" s="7">
        <v>697.44120794018909</v>
      </c>
      <c r="J60" s="7">
        <v>707.07558738978582</v>
      </c>
      <c r="K60" s="7">
        <v>710.85533258662917</v>
      </c>
      <c r="L60" s="7">
        <v>715.80702125242328</v>
      </c>
      <c r="M60" s="7">
        <v>731.67525246132152</v>
      </c>
      <c r="N60" s="7">
        <v>735.30247749775515</v>
      </c>
      <c r="O60" s="7">
        <v>746.04202915342898</v>
      </c>
      <c r="P60" s="7">
        <v>760.08055625936356</v>
      </c>
      <c r="Q60" s="7">
        <v>763.12519999999995</v>
      </c>
      <c r="R60" s="7">
        <v>778.67599999999993</v>
      </c>
      <c r="S60" s="7">
        <v>778.67599999999993</v>
      </c>
    </row>
    <row r="61" spans="1:19" ht="24.95" customHeight="1" x14ac:dyDescent="0.25">
      <c r="A61" s="20"/>
      <c r="B61" s="20"/>
      <c r="C61" s="6" t="s">
        <v>58</v>
      </c>
      <c r="D61" s="6" t="s">
        <v>39</v>
      </c>
      <c r="E61" s="7">
        <v>181.54948197563127</v>
      </c>
      <c r="F61" s="7">
        <v>185.34084668241437</v>
      </c>
      <c r="G61" s="7">
        <v>187.43736082892292</v>
      </c>
      <c r="H61" s="7">
        <v>188.40224518515089</v>
      </c>
      <c r="I61" s="7">
        <v>192.79177559365672</v>
      </c>
      <c r="J61" s="7">
        <v>194.28242484163746</v>
      </c>
      <c r="K61" s="7">
        <v>191.65905388440362</v>
      </c>
      <c r="L61" s="7">
        <v>188.57201476868553</v>
      </c>
      <c r="M61" s="7">
        <v>191.8429935811273</v>
      </c>
      <c r="N61" s="7">
        <v>187.99723540451788</v>
      </c>
      <c r="O61" s="7">
        <v>191.66674620066092</v>
      </c>
      <c r="P61" s="7">
        <v>193.53114649279297</v>
      </c>
      <c r="Q61" s="7">
        <v>193.51999999999998</v>
      </c>
      <c r="R61" s="7">
        <v>198.87450000000001</v>
      </c>
      <c r="S61" s="7">
        <v>198.87450000000001</v>
      </c>
    </row>
    <row r="62" spans="1:19" ht="24.95" customHeight="1" x14ac:dyDescent="0.25">
      <c r="A62" s="20"/>
      <c r="B62" s="20"/>
      <c r="C62" s="6" t="s">
        <v>59</v>
      </c>
      <c r="D62" s="6" t="s">
        <v>182</v>
      </c>
      <c r="E62" s="7">
        <v>822.07504023904266</v>
      </c>
      <c r="F62" s="7">
        <v>831.50759826375588</v>
      </c>
      <c r="G62" s="7">
        <v>839.65045176833553</v>
      </c>
      <c r="H62" s="7">
        <v>861.01278039497652</v>
      </c>
      <c r="I62" s="7">
        <v>866.34634350094814</v>
      </c>
      <c r="J62" s="7">
        <v>869.90721409447156</v>
      </c>
      <c r="K62" s="7">
        <v>882.81935080844721</v>
      </c>
      <c r="L62" s="7">
        <v>890.22304729070129</v>
      </c>
      <c r="M62" s="7">
        <v>896.42960633852761</v>
      </c>
      <c r="N62" s="7">
        <v>899.86353979270984</v>
      </c>
      <c r="O62" s="7">
        <v>906.49302513864745</v>
      </c>
      <c r="P62" s="7">
        <v>910.27220013368787</v>
      </c>
      <c r="Q62" s="7">
        <v>915.11249999999995</v>
      </c>
      <c r="R62" s="7">
        <v>925.49699999999996</v>
      </c>
      <c r="S62" s="7">
        <v>933.33375000000001</v>
      </c>
    </row>
    <row r="63" spans="1:19" ht="24.95" customHeight="1" x14ac:dyDescent="0.25">
      <c r="A63" s="20"/>
      <c r="B63" s="20"/>
      <c r="C63" s="6" t="s">
        <v>60</v>
      </c>
      <c r="D63" s="6" t="s">
        <v>39</v>
      </c>
      <c r="E63" s="7">
        <v>377.18874321436829</v>
      </c>
      <c r="F63" s="7">
        <v>387.03855520855518</v>
      </c>
      <c r="G63" s="7">
        <v>392.01988405077236</v>
      </c>
      <c r="H63" s="7">
        <v>386.80066429565011</v>
      </c>
      <c r="I63" s="7">
        <v>395.68102244711883</v>
      </c>
      <c r="J63" s="7">
        <v>396.32942026968902</v>
      </c>
      <c r="K63" s="7">
        <v>394.93415041154475</v>
      </c>
      <c r="L63" s="7">
        <v>393.47519665386039</v>
      </c>
      <c r="M63" s="7">
        <v>388.19910877352214</v>
      </c>
      <c r="N63" s="7">
        <v>384.80152760609167</v>
      </c>
      <c r="O63" s="7">
        <v>389.4257427873701</v>
      </c>
      <c r="P63" s="7">
        <v>393.85510879365535</v>
      </c>
      <c r="Q63" s="7">
        <v>393.47999999999996</v>
      </c>
      <c r="R63" s="7">
        <v>396.40699999999998</v>
      </c>
      <c r="S63" s="7">
        <v>398.46260000000001</v>
      </c>
    </row>
    <row r="64" spans="1:19" ht="24.95" customHeight="1" x14ac:dyDescent="0.25">
      <c r="A64" s="20"/>
      <c r="B64" s="20"/>
      <c r="C64" s="20" t="s">
        <v>61</v>
      </c>
      <c r="D64" s="6" t="s">
        <v>62</v>
      </c>
      <c r="E64" s="7">
        <v>32.077628339513886</v>
      </c>
      <c r="F64" s="7">
        <v>32.321083325540798</v>
      </c>
      <c r="G64" s="7">
        <v>32.785416743969648</v>
      </c>
      <c r="H64" s="7">
        <v>32.066931860885994</v>
      </c>
      <c r="I64" s="7">
        <v>31.855034756981119</v>
      </c>
      <c r="J64" s="7">
        <v>32.766742786544135</v>
      </c>
      <c r="K64" s="7">
        <v>31.947485929823024</v>
      </c>
      <c r="L64" s="7">
        <v>30.80157316410169</v>
      </c>
      <c r="M64" s="7">
        <v>29.594979151089785</v>
      </c>
      <c r="N64" s="7">
        <v>28.43271483456807</v>
      </c>
      <c r="O64" s="7">
        <v>29.133119367666154</v>
      </c>
      <c r="P64" s="7">
        <v>29.353666994819928</v>
      </c>
      <c r="Q64" s="7">
        <v>29.245450000000002</v>
      </c>
      <c r="R64" s="7">
        <v>31.180900000000001</v>
      </c>
      <c r="S64" s="7">
        <v>32.180900000000001</v>
      </c>
    </row>
    <row r="65" spans="1:19" ht="24.95" customHeight="1" x14ac:dyDescent="0.25">
      <c r="A65" s="20"/>
      <c r="B65" s="20"/>
      <c r="C65" s="20"/>
      <c r="D65" s="6" t="s">
        <v>183</v>
      </c>
      <c r="E65" s="7">
        <v>32.136861010470845</v>
      </c>
      <c r="F65" s="7">
        <v>32.492666898899991</v>
      </c>
      <c r="G65" s="7">
        <v>32.380475400778096</v>
      </c>
      <c r="H65" s="7">
        <v>32.237621554406729</v>
      </c>
      <c r="I65" s="7">
        <v>33.179931018127213</v>
      </c>
      <c r="J65" s="7">
        <v>33.515424884447881</v>
      </c>
      <c r="K65" s="7">
        <v>34.076881694283195</v>
      </c>
      <c r="L65" s="7">
        <v>34.036110149463333</v>
      </c>
      <c r="M65" s="7">
        <v>32.714416637139578</v>
      </c>
      <c r="N65" s="7">
        <v>33.392069456354555</v>
      </c>
      <c r="O65" s="7">
        <v>32.789695596906718</v>
      </c>
      <c r="P65" s="7">
        <v>32.994056066182402</v>
      </c>
      <c r="Q65" s="7">
        <v>33.336624999999998</v>
      </c>
      <c r="R65" s="7">
        <v>33.6267</v>
      </c>
      <c r="S65" s="7">
        <v>34.1267</v>
      </c>
    </row>
    <row r="66" spans="1:19" ht="24.95" customHeight="1" x14ac:dyDescent="0.25">
      <c r="A66" s="20"/>
      <c r="B66" s="20"/>
      <c r="C66" s="20"/>
      <c r="D66" s="6" t="s">
        <v>63</v>
      </c>
      <c r="E66" s="7">
        <v>202.12703153556495</v>
      </c>
      <c r="F66" s="7">
        <v>204.71594615873909</v>
      </c>
      <c r="G66" s="7">
        <v>207.41728145064357</v>
      </c>
      <c r="H66" s="7">
        <v>216.24961005262591</v>
      </c>
      <c r="I66" s="7">
        <v>216.47102715723034</v>
      </c>
      <c r="J66" s="7">
        <v>218.42177865148372</v>
      </c>
      <c r="K66" s="7">
        <v>215.66099289596016</v>
      </c>
      <c r="L66" s="7">
        <v>210.33402445935872</v>
      </c>
      <c r="M66" s="7">
        <v>213.45656456538478</v>
      </c>
      <c r="N66" s="7">
        <v>212.61449747122808</v>
      </c>
      <c r="O66" s="7">
        <v>218.33258471617182</v>
      </c>
      <c r="P66" s="7">
        <v>217.88245375251452</v>
      </c>
      <c r="Q66" s="7">
        <v>216.54825</v>
      </c>
      <c r="R66" s="7">
        <v>223.786</v>
      </c>
      <c r="S66" s="7">
        <v>225.01100000000002</v>
      </c>
    </row>
    <row r="67" spans="1:19" ht="24.95" customHeight="1" x14ac:dyDescent="0.25">
      <c r="A67" s="20"/>
      <c r="B67" s="20"/>
      <c r="C67" s="20"/>
      <c r="D67" s="6" t="s">
        <v>184</v>
      </c>
      <c r="E67" s="7">
        <v>34.51940738086509</v>
      </c>
      <c r="F67" s="7">
        <v>34.884434043114084</v>
      </c>
      <c r="G67" s="7">
        <v>35.675654438153515</v>
      </c>
      <c r="H67" s="7">
        <v>34.649051073811862</v>
      </c>
      <c r="I67" s="7">
        <v>34.749933141600422</v>
      </c>
      <c r="J67" s="7">
        <v>34.27126892462833</v>
      </c>
      <c r="K67" s="7">
        <v>33.505478930548222</v>
      </c>
      <c r="L67" s="7">
        <v>33.728691295673372</v>
      </c>
      <c r="M67" s="7">
        <v>34.392707198223498</v>
      </c>
      <c r="N67" s="7">
        <v>34.975263812078794</v>
      </c>
      <c r="O67" s="7">
        <v>35.626935422764554</v>
      </c>
      <c r="P67" s="7">
        <v>35.90975295466292</v>
      </c>
      <c r="Q67" s="7">
        <v>36.073999999999998</v>
      </c>
      <c r="R67" s="7">
        <v>37.403000000000006</v>
      </c>
      <c r="S67" s="7">
        <v>37.403000000000006</v>
      </c>
    </row>
    <row r="68" spans="1:19" ht="24.95" customHeight="1" x14ac:dyDescent="0.25">
      <c r="A68" s="20" t="s">
        <v>185</v>
      </c>
      <c r="B68" s="20" t="s">
        <v>65</v>
      </c>
      <c r="C68" s="20" t="s">
        <v>66</v>
      </c>
      <c r="D68" s="6" t="s">
        <v>67</v>
      </c>
      <c r="E68" s="7">
        <v>2.3494612580837133</v>
      </c>
      <c r="F68" s="7">
        <v>2.4192916870319263</v>
      </c>
      <c r="G68" s="7">
        <v>2.4948820457254914</v>
      </c>
      <c r="H68" s="7">
        <v>2.5428442998162009</v>
      </c>
      <c r="I68" s="7">
        <v>2.6310291918694166</v>
      </c>
      <c r="J68" s="7">
        <v>2.6821860591536306</v>
      </c>
      <c r="K68" s="7">
        <v>2.7120866706899029</v>
      </c>
      <c r="L68" s="7">
        <v>2.603671608878471</v>
      </c>
      <c r="M68" s="7">
        <v>2.5800048800683419</v>
      </c>
      <c r="N68" s="7">
        <v>2.5048998146195953</v>
      </c>
      <c r="O68" s="7">
        <v>2.5182848559623379</v>
      </c>
      <c r="P68" s="7">
        <v>2.5351720931441415</v>
      </c>
      <c r="Q68" s="7">
        <v>2.5543480000000001</v>
      </c>
      <c r="R68" s="7">
        <v>2.5954199999999998</v>
      </c>
      <c r="S68" s="7">
        <v>2.7537630000000002</v>
      </c>
    </row>
    <row r="69" spans="1:19" ht="24.95" customHeight="1" x14ac:dyDescent="0.25">
      <c r="A69" s="20"/>
      <c r="B69" s="20"/>
      <c r="C69" s="20"/>
      <c r="D69" s="6" t="s">
        <v>68</v>
      </c>
      <c r="E69" s="7">
        <v>2.0748059250951334</v>
      </c>
      <c r="F69" s="7">
        <v>2.1604129464870581</v>
      </c>
      <c r="G69" s="7">
        <v>2.2541543028849196</v>
      </c>
      <c r="H69" s="7">
        <v>2.3245195541470811</v>
      </c>
      <c r="I69" s="7">
        <v>2.381965816718242</v>
      </c>
      <c r="J69" s="7">
        <v>2.4235556635489059</v>
      </c>
      <c r="K69" s="7">
        <v>2.4492605814649213</v>
      </c>
      <c r="L69" s="7">
        <v>2.4570308376385959</v>
      </c>
      <c r="M69" s="7">
        <v>2.3920582826369419</v>
      </c>
      <c r="N69" s="7">
        <v>2.2818436529004398</v>
      </c>
      <c r="O69" s="7">
        <v>2.2023028324185243</v>
      </c>
      <c r="P69" s="7">
        <v>2.2079424917568002</v>
      </c>
      <c r="Q69" s="7">
        <v>2.2243300000000001</v>
      </c>
      <c r="R69" s="7">
        <v>2.2592400000000001</v>
      </c>
      <c r="S69" s="7">
        <v>2.2592400000000001</v>
      </c>
    </row>
    <row r="70" spans="1:19" ht="24.95" customHeight="1" x14ac:dyDescent="0.25">
      <c r="A70" s="20"/>
      <c r="B70" s="20"/>
      <c r="C70" s="20"/>
      <c r="D70" s="6" t="s">
        <v>69</v>
      </c>
      <c r="E70" s="7">
        <v>1.9351541691389633</v>
      </c>
      <c r="F70" s="7">
        <v>2.0082364657830838</v>
      </c>
      <c r="G70" s="7">
        <v>2.1042868904412471</v>
      </c>
      <c r="H70" s="7">
        <v>2.1495635598459675</v>
      </c>
      <c r="I70" s="7">
        <v>2.1558962220785371</v>
      </c>
      <c r="J70" s="7">
        <v>2.2585659637386382</v>
      </c>
      <c r="K70" s="7">
        <v>2.1696322802031816</v>
      </c>
      <c r="L70" s="7">
        <v>2.068920216516287</v>
      </c>
      <c r="M70" s="7">
        <v>2.0309355615222549</v>
      </c>
      <c r="N70" s="7">
        <v>2.0030240780644499</v>
      </c>
      <c r="O70" s="7">
        <v>1.9732366604033114</v>
      </c>
      <c r="P70" s="7">
        <v>1.972594783761394</v>
      </c>
      <c r="Q70" s="7">
        <v>2.0130150000000002</v>
      </c>
      <c r="R70" s="7">
        <v>2.0310100000000002</v>
      </c>
      <c r="S70" s="7">
        <v>2.1737899999999999</v>
      </c>
    </row>
    <row r="71" spans="1:19" ht="24.95" customHeight="1" x14ac:dyDescent="0.25">
      <c r="A71" s="20"/>
      <c r="B71" s="20"/>
      <c r="C71" s="20" t="s">
        <v>70</v>
      </c>
      <c r="D71" s="6" t="s">
        <v>186</v>
      </c>
      <c r="E71" s="7">
        <v>1.2331187972492166</v>
      </c>
      <c r="F71" s="7">
        <v>1.2695101183325961</v>
      </c>
      <c r="G71" s="7">
        <v>1.2395320207939939</v>
      </c>
      <c r="H71" s="7">
        <v>1.2673611607397111</v>
      </c>
      <c r="I71" s="7">
        <v>1.2930202090670986</v>
      </c>
      <c r="J71" s="7">
        <v>1.31060519010583</v>
      </c>
      <c r="K71" s="7">
        <v>1.3314236966310551</v>
      </c>
      <c r="L71" s="7">
        <v>1.3486432233687151</v>
      </c>
      <c r="M71" s="7">
        <v>1.3796875892971876</v>
      </c>
      <c r="N71" s="7">
        <v>1.3720738132204031</v>
      </c>
      <c r="O71" s="7">
        <v>1.342735807444821</v>
      </c>
      <c r="P71" s="7">
        <v>1.3520196993744797</v>
      </c>
      <c r="Q71" s="7">
        <v>1.3658999999999999</v>
      </c>
      <c r="R71" s="7">
        <v>1.4501200000000001</v>
      </c>
      <c r="S71" s="7">
        <v>1.42387</v>
      </c>
    </row>
    <row r="72" spans="1:19" ht="24.95" customHeight="1" x14ac:dyDescent="0.25">
      <c r="A72" s="20"/>
      <c r="B72" s="20"/>
      <c r="C72" s="20"/>
      <c r="D72" s="6" t="s">
        <v>187</v>
      </c>
      <c r="E72" s="7">
        <v>1.9372346147986037</v>
      </c>
      <c r="F72" s="7">
        <v>1.9743485359472461</v>
      </c>
      <c r="G72" s="7">
        <v>2.0273424864461225</v>
      </c>
      <c r="H72" s="7">
        <v>2.0590733694163585</v>
      </c>
      <c r="I72" s="7">
        <v>2.10490631956108</v>
      </c>
      <c r="J72" s="7">
        <v>2.1167665289895048</v>
      </c>
      <c r="K72" s="7">
        <v>2.1155132234610599</v>
      </c>
      <c r="L72" s="7">
        <v>2.1674248544813448</v>
      </c>
      <c r="M72" s="7">
        <v>2.1921621811775487</v>
      </c>
      <c r="N72" s="7">
        <v>2.1876203291949765</v>
      </c>
      <c r="O72" s="7">
        <v>2.159526920334625</v>
      </c>
      <c r="P72" s="7">
        <v>2.1623848290161694</v>
      </c>
      <c r="Q72" s="7">
        <v>2.1971600000000002</v>
      </c>
      <c r="R72" s="7">
        <v>2.1993500000000004</v>
      </c>
      <c r="S72" s="7">
        <v>2.2272160000000003</v>
      </c>
    </row>
    <row r="73" spans="1:19" ht="24.95" customHeight="1" x14ac:dyDescent="0.25">
      <c r="A73" s="20"/>
      <c r="B73" s="20"/>
      <c r="C73" s="6" t="s">
        <v>71</v>
      </c>
      <c r="D73" s="6" t="s">
        <v>39</v>
      </c>
      <c r="E73" s="7">
        <v>5.8321405451128072</v>
      </c>
      <c r="F73" s="7">
        <v>5.8969330622054619</v>
      </c>
      <c r="G73" s="7">
        <v>5.9617255792981148</v>
      </c>
      <c r="H73" s="7">
        <v>6.0265180963907685</v>
      </c>
      <c r="I73" s="7">
        <v>6.091310613483425</v>
      </c>
      <c r="J73" s="7">
        <v>6.1561031305760796</v>
      </c>
      <c r="K73" s="7">
        <v>6.3846419606981692</v>
      </c>
      <c r="L73" s="7">
        <v>6.440085757001599</v>
      </c>
      <c r="M73" s="7">
        <v>6.4852211974411729</v>
      </c>
      <c r="N73" s="7">
        <v>6.277009162469108</v>
      </c>
      <c r="O73" s="7">
        <v>6.1458239031410553</v>
      </c>
      <c r="P73" s="7">
        <v>6.2354906923811857</v>
      </c>
      <c r="Q73" s="7">
        <v>6.3706549999999993</v>
      </c>
      <c r="R73" s="7">
        <v>6.6276799999999998</v>
      </c>
      <c r="S73" s="7">
        <v>6.6276799999999998</v>
      </c>
    </row>
    <row r="74" spans="1:19" ht="24.95" customHeight="1" x14ac:dyDescent="0.25">
      <c r="A74" s="20"/>
      <c r="B74" s="20"/>
      <c r="C74" s="6" t="s">
        <v>72</v>
      </c>
      <c r="D74" s="6" t="s">
        <v>39</v>
      </c>
      <c r="E74" s="7">
        <v>5.9955436028970146</v>
      </c>
      <c r="F74" s="7">
        <v>6.1698822891993874</v>
      </c>
      <c r="G74" s="7">
        <v>6.2147030020758356</v>
      </c>
      <c r="H74" s="7">
        <v>6.2595237149522713</v>
      </c>
      <c r="I74" s="7">
        <v>6.3043444278287186</v>
      </c>
      <c r="J74" s="7">
        <v>6.3491651407051561</v>
      </c>
      <c r="K74" s="7">
        <v>6.3939858535815919</v>
      </c>
      <c r="L74" s="7">
        <v>6.4388065664580392</v>
      </c>
      <c r="M74" s="7">
        <v>6.4836272793344758</v>
      </c>
      <c r="N74" s="7">
        <v>6.5284479922109231</v>
      </c>
      <c r="O74" s="7">
        <v>6.5476171616320187</v>
      </c>
      <c r="P74" s="7">
        <v>6.5268279797776438</v>
      </c>
      <c r="Q74" s="7">
        <v>6.5640699999999992</v>
      </c>
      <c r="R74" s="7">
        <v>6.7125699999999995</v>
      </c>
      <c r="S74" s="7">
        <v>6.7125699999999995</v>
      </c>
    </row>
    <row r="75" spans="1:19" ht="24.95" customHeight="1" x14ac:dyDescent="0.25">
      <c r="A75" s="20"/>
      <c r="B75" s="20"/>
      <c r="C75" s="6" t="s">
        <v>73</v>
      </c>
      <c r="D75" s="6" t="s">
        <v>74</v>
      </c>
      <c r="E75" s="7">
        <v>49.441383665766921</v>
      </c>
      <c r="F75" s="7">
        <v>50.231445906769345</v>
      </c>
      <c r="G75" s="7">
        <v>50.817573686094498</v>
      </c>
      <c r="H75" s="7">
        <v>50.816762368884255</v>
      </c>
      <c r="I75" s="7">
        <v>50.480621641545198</v>
      </c>
      <c r="J75" s="7">
        <v>50.501761007271</v>
      </c>
      <c r="K75" s="7">
        <v>50.602150713879965</v>
      </c>
      <c r="L75" s="7">
        <v>51.014725402997463</v>
      </c>
      <c r="M75" s="7">
        <v>51.477443216084104</v>
      </c>
      <c r="N75" s="7">
        <v>51.283463078850751</v>
      </c>
      <c r="O75" s="7">
        <v>51.791117084898843</v>
      </c>
      <c r="P75" s="7">
        <v>52.204030687850661</v>
      </c>
      <c r="Q75" s="7">
        <v>52.493500000000012</v>
      </c>
      <c r="R75" s="7">
        <v>55.609000000000002</v>
      </c>
      <c r="S75" s="7">
        <v>55.366500000000002</v>
      </c>
    </row>
    <row r="76" spans="1:19" ht="24.95" customHeight="1" x14ac:dyDescent="0.25">
      <c r="A76" s="21" t="s">
        <v>188</v>
      </c>
      <c r="B76" s="20" t="s">
        <v>75</v>
      </c>
      <c r="C76" s="20" t="s">
        <v>75</v>
      </c>
      <c r="D76" s="6" t="s">
        <v>76</v>
      </c>
      <c r="E76" s="7">
        <v>20.240017155341128</v>
      </c>
      <c r="F76" s="7">
        <v>20.426449179787124</v>
      </c>
      <c r="G76" s="7">
        <v>20.426449179787124</v>
      </c>
      <c r="H76" s="7">
        <v>20.043122442585521</v>
      </c>
      <c r="I76" s="7">
        <v>19.99500458367103</v>
      </c>
      <c r="J76" s="7">
        <v>20.131709620544715</v>
      </c>
      <c r="K76" s="7">
        <v>19.729436975933535</v>
      </c>
      <c r="L76" s="7">
        <v>20.083921074979283</v>
      </c>
      <c r="M76" s="7">
        <v>19.969753572475089</v>
      </c>
      <c r="N76" s="7">
        <v>19.848433203812149</v>
      </c>
      <c r="O76" s="7">
        <v>20.295205420065365</v>
      </c>
      <c r="P76" s="7">
        <v>20.354529903829338</v>
      </c>
      <c r="Q76" s="7">
        <v>20.621449999999999</v>
      </c>
      <c r="R76" s="7">
        <v>20.804200000000002</v>
      </c>
      <c r="S76" s="7">
        <v>22.745150000000002</v>
      </c>
    </row>
    <row r="77" spans="1:19" ht="24.95" customHeight="1" x14ac:dyDescent="0.25">
      <c r="A77" s="21"/>
      <c r="B77" s="20"/>
      <c r="C77" s="20"/>
      <c r="D77" s="6" t="s">
        <v>77</v>
      </c>
      <c r="E77" s="7">
        <v>25.852183077935759</v>
      </c>
      <c r="F77" s="7">
        <v>26.02750455393813</v>
      </c>
      <c r="G77" s="7">
        <v>26.02750455393813</v>
      </c>
      <c r="H77" s="7">
        <v>26.341497264971114</v>
      </c>
      <c r="I77" s="7">
        <v>27.294272428387846</v>
      </c>
      <c r="J77" s="7">
        <v>26.966919727376695</v>
      </c>
      <c r="K77" s="7">
        <v>27.490876101332944</v>
      </c>
      <c r="L77" s="7">
        <v>26.918545629309705</v>
      </c>
      <c r="M77" s="7">
        <v>26.875160881599019</v>
      </c>
      <c r="N77" s="7">
        <v>27.156905682920865</v>
      </c>
      <c r="O77" s="7">
        <v>27.164272451331428</v>
      </c>
      <c r="P77" s="7">
        <v>27.470146142211789</v>
      </c>
      <c r="Q77" s="7">
        <v>27.341950000000004</v>
      </c>
      <c r="R77" s="7">
        <v>27.521100000000004</v>
      </c>
      <c r="S77" s="7">
        <v>29.521100000000001</v>
      </c>
    </row>
    <row r="78" spans="1:19" ht="24.95" customHeight="1" x14ac:dyDescent="0.25">
      <c r="A78" s="21"/>
      <c r="B78" s="20"/>
      <c r="C78" s="6" t="s">
        <v>78</v>
      </c>
      <c r="D78" s="6" t="s">
        <v>189</v>
      </c>
      <c r="E78" s="7">
        <v>40.36297347475945</v>
      </c>
      <c r="F78" s="7">
        <v>41.294364370216442</v>
      </c>
      <c r="G78" s="7">
        <v>41.867286243191955</v>
      </c>
      <c r="H78" s="7">
        <v>41.585967921253378</v>
      </c>
      <c r="I78" s="7">
        <v>42.818640454349008</v>
      </c>
      <c r="J78" s="7">
        <v>44.167556140951149</v>
      </c>
      <c r="K78" s="7">
        <v>44.70099561529247</v>
      </c>
      <c r="L78" s="7">
        <v>46.296031465451584</v>
      </c>
      <c r="M78" s="7">
        <v>46.227580543552236</v>
      </c>
      <c r="N78" s="7">
        <v>46.697537648080257</v>
      </c>
      <c r="O78" s="7">
        <v>47.834854411998592</v>
      </c>
      <c r="P78" s="7">
        <v>47.865290248455786</v>
      </c>
      <c r="Q78" s="7">
        <v>48.4236</v>
      </c>
      <c r="R78" s="7">
        <v>48.795500000000004</v>
      </c>
      <c r="S78" s="7">
        <v>48.795500000000004</v>
      </c>
    </row>
    <row r="79" spans="1:19" ht="24.95" customHeight="1" x14ac:dyDescent="0.25">
      <c r="A79" s="21"/>
      <c r="B79" s="20"/>
      <c r="C79" s="6" t="s">
        <v>79</v>
      </c>
      <c r="D79" s="6" t="s">
        <v>80</v>
      </c>
      <c r="E79" s="7">
        <v>35.267673230516301</v>
      </c>
      <c r="F79" s="7">
        <v>36.591648436037651</v>
      </c>
      <c r="G79" s="7">
        <v>37.528002490444756</v>
      </c>
      <c r="H79" s="7">
        <v>39.068298426570216</v>
      </c>
      <c r="I79" s="7">
        <v>39.470013952551525</v>
      </c>
      <c r="J79" s="7">
        <v>40.128449980571247</v>
      </c>
      <c r="K79" s="7">
        <v>40.055025384771398</v>
      </c>
      <c r="L79" s="7">
        <v>39.203918078602783</v>
      </c>
      <c r="M79" s="7">
        <v>38.912083733783703</v>
      </c>
      <c r="N79" s="7">
        <v>38.146651371729426</v>
      </c>
      <c r="O79" s="7">
        <v>37.972239722512256</v>
      </c>
      <c r="P79" s="7">
        <v>38.161561134696825</v>
      </c>
      <c r="Q79" s="7">
        <v>38.327399999999997</v>
      </c>
      <c r="R79" s="7">
        <v>38.602600000000002</v>
      </c>
      <c r="S79" s="7">
        <v>39.473704000000005</v>
      </c>
    </row>
    <row r="80" spans="1:19" ht="24.95" customHeight="1" x14ac:dyDescent="0.25">
      <c r="A80" s="21"/>
      <c r="B80" s="20"/>
      <c r="C80" s="6" t="s">
        <v>81</v>
      </c>
      <c r="D80" s="6" t="s">
        <v>82</v>
      </c>
      <c r="E80" s="7">
        <v>7.2854052623054191</v>
      </c>
      <c r="F80" s="7">
        <v>7.315985532154138</v>
      </c>
      <c r="G80" s="7">
        <v>7.3465658020028579</v>
      </c>
      <c r="H80" s="7">
        <v>7.3771460718515769</v>
      </c>
      <c r="I80" s="7">
        <v>7.4077263417002959</v>
      </c>
      <c r="J80" s="7">
        <v>7.4383066115490157</v>
      </c>
      <c r="K80" s="7">
        <v>7.4688868813977347</v>
      </c>
      <c r="L80" s="7">
        <v>7.4994671512464546</v>
      </c>
      <c r="M80" s="7">
        <v>7.5300474210951744</v>
      </c>
      <c r="N80" s="7">
        <v>7.5606276909438943</v>
      </c>
      <c r="O80" s="7">
        <v>7.5875121891111972</v>
      </c>
      <c r="P80" s="7">
        <v>7.6474191739702055</v>
      </c>
      <c r="Q80" s="7">
        <v>7.7593999999999994</v>
      </c>
      <c r="R80" s="7">
        <v>7.8246499999999992</v>
      </c>
      <c r="S80" s="7">
        <v>7.8826599999999987</v>
      </c>
    </row>
    <row r="81" spans="1:19" ht="24.95" customHeight="1" x14ac:dyDescent="0.25">
      <c r="A81" s="21"/>
      <c r="B81" s="20" t="s">
        <v>19</v>
      </c>
      <c r="C81" s="6" t="s">
        <v>20</v>
      </c>
      <c r="D81" s="6" t="s">
        <v>190</v>
      </c>
      <c r="E81" s="7">
        <v>32.360166124470638</v>
      </c>
      <c r="F81" s="7">
        <v>33.575099966886583</v>
      </c>
      <c r="G81" s="7">
        <v>34.387571574202582</v>
      </c>
      <c r="H81" s="7">
        <v>35.035358575153381</v>
      </c>
      <c r="I81" s="7">
        <v>36.169958695892284</v>
      </c>
      <c r="J81" s="7">
        <v>36.282521160103116</v>
      </c>
      <c r="K81" s="7">
        <v>36.048418440478436</v>
      </c>
      <c r="L81" s="7">
        <v>35.743372771040022</v>
      </c>
      <c r="M81" s="7">
        <v>35.608469338348414</v>
      </c>
      <c r="N81" s="7">
        <v>35.694643232102692</v>
      </c>
      <c r="O81" s="7">
        <v>35.922879057713629</v>
      </c>
      <c r="P81" s="7">
        <v>36.230240829188816</v>
      </c>
      <c r="Q81" s="7">
        <v>36.642849999999996</v>
      </c>
      <c r="R81" s="7">
        <v>36.031000000000006</v>
      </c>
      <c r="S81" s="7">
        <v>37.201500000000003</v>
      </c>
    </row>
    <row r="82" spans="1:19" ht="24.95" customHeight="1" x14ac:dyDescent="0.25">
      <c r="A82" s="21"/>
      <c r="B82" s="20"/>
      <c r="C82" s="6" t="s">
        <v>21</v>
      </c>
      <c r="D82" s="6" t="s">
        <v>191</v>
      </c>
      <c r="E82" s="7">
        <v>37.946707610293046</v>
      </c>
      <c r="F82" s="7">
        <v>37.523513327840206</v>
      </c>
      <c r="G82" s="7">
        <v>37.24424773107669</v>
      </c>
      <c r="H82" s="7">
        <v>35.651380996749758</v>
      </c>
      <c r="I82" s="7">
        <v>36.437470106316539</v>
      </c>
      <c r="J82" s="7">
        <v>35.747011044461303</v>
      </c>
      <c r="K82" s="7">
        <v>35.423375247452789</v>
      </c>
      <c r="L82" s="7">
        <v>35.211167993161773</v>
      </c>
      <c r="M82" s="7">
        <v>35.626693697647141</v>
      </c>
      <c r="N82" s="7">
        <v>36.339987470808367</v>
      </c>
      <c r="O82" s="7">
        <v>36.610348107537384</v>
      </c>
      <c r="P82" s="7">
        <v>37.172257116371462</v>
      </c>
      <c r="Q82" s="7">
        <v>37.297049999999999</v>
      </c>
      <c r="R82" s="7">
        <v>38.200999999999993</v>
      </c>
      <c r="S82" s="7">
        <v>39.417099999999998</v>
      </c>
    </row>
    <row r="83" spans="1:19" ht="24.95" customHeight="1" x14ac:dyDescent="0.25">
      <c r="A83" s="21"/>
      <c r="B83" s="20" t="s">
        <v>83</v>
      </c>
      <c r="C83" s="20" t="s">
        <v>192</v>
      </c>
      <c r="D83" s="6" t="s">
        <v>193</v>
      </c>
      <c r="E83" s="7">
        <v>85.379815481006773</v>
      </c>
      <c r="F83" s="7">
        <v>86.35494675884236</v>
      </c>
      <c r="G83" s="7">
        <v>87.673395710032096</v>
      </c>
      <c r="H83" s="7">
        <v>88.43795111958454</v>
      </c>
      <c r="I83" s="7">
        <v>89.363509564293722</v>
      </c>
      <c r="J83" s="7">
        <v>90.079486011554934</v>
      </c>
      <c r="K83" s="7">
        <v>91.549867036615666</v>
      </c>
      <c r="L83" s="7">
        <v>91.382312993450995</v>
      </c>
      <c r="M83" s="7">
        <v>92.09486539296438</v>
      </c>
      <c r="N83" s="7">
        <v>92.26246219566633</v>
      </c>
      <c r="O83" s="7">
        <v>92.42556715825846</v>
      </c>
      <c r="P83" s="7">
        <v>92.781048773816892</v>
      </c>
      <c r="Q83" s="7">
        <v>93.0184</v>
      </c>
      <c r="R83" s="7">
        <v>96.117400000000004</v>
      </c>
      <c r="S83" s="7">
        <v>96.382400000000004</v>
      </c>
    </row>
    <row r="84" spans="1:19" ht="24.95" customHeight="1" x14ac:dyDescent="0.25">
      <c r="A84" s="21"/>
      <c r="B84" s="20"/>
      <c r="C84" s="20"/>
      <c r="D84" s="6" t="s">
        <v>194</v>
      </c>
      <c r="E84" s="7">
        <v>135.1656821237907</v>
      </c>
      <c r="F84" s="7">
        <v>139.39243648771236</v>
      </c>
      <c r="G84" s="7">
        <v>142.36504701660652</v>
      </c>
      <c r="H84" s="7">
        <v>143.99544898929088</v>
      </c>
      <c r="I84" s="7">
        <v>145.55045980275676</v>
      </c>
      <c r="J84" s="7">
        <v>146.11819456412587</v>
      </c>
      <c r="K84" s="7">
        <v>146.78867036958479</v>
      </c>
      <c r="L84" s="7">
        <v>142.51913368437792</v>
      </c>
      <c r="M84" s="7">
        <v>138.90975740080756</v>
      </c>
      <c r="N84" s="7">
        <v>135.41011716267568</v>
      </c>
      <c r="O84" s="7">
        <v>134.37823104416518</v>
      </c>
      <c r="P84" s="7">
        <v>135.35357665987027</v>
      </c>
      <c r="Q84" s="7">
        <v>135.864</v>
      </c>
      <c r="R84" s="7">
        <v>138.5395</v>
      </c>
      <c r="S84" s="7">
        <v>139.67509999999999</v>
      </c>
    </row>
    <row r="85" spans="1:19" ht="24.95" customHeight="1" x14ac:dyDescent="0.25">
      <c r="A85" s="21"/>
      <c r="B85" s="20"/>
      <c r="C85" s="20" t="s">
        <v>85</v>
      </c>
      <c r="D85" s="6" t="s">
        <v>195</v>
      </c>
      <c r="E85" s="7">
        <v>141.39443782817591</v>
      </c>
      <c r="F85" s="7">
        <v>142.03442501740813</v>
      </c>
      <c r="G85" s="7">
        <v>143.03098527009695</v>
      </c>
      <c r="H85" s="7">
        <v>142.37380357478889</v>
      </c>
      <c r="I85" s="7">
        <v>143.69988195290503</v>
      </c>
      <c r="J85" s="7">
        <v>144.60363562552837</v>
      </c>
      <c r="K85" s="7">
        <v>145.865205875225</v>
      </c>
      <c r="L85" s="7">
        <v>146.40418491643689</v>
      </c>
      <c r="M85" s="7">
        <v>146.31622824396047</v>
      </c>
      <c r="N85" s="7">
        <v>147.34757029920087</v>
      </c>
      <c r="O85" s="7">
        <v>148.90619154784258</v>
      </c>
      <c r="P85" s="7">
        <v>149.71888548142687</v>
      </c>
      <c r="Q85" s="7">
        <v>150.94450000000001</v>
      </c>
      <c r="R85" s="7">
        <v>153.65199999999999</v>
      </c>
      <c r="S85" s="7">
        <v>152.6163</v>
      </c>
    </row>
    <row r="86" spans="1:19" ht="24.95" customHeight="1" x14ac:dyDescent="0.25">
      <c r="A86" s="21"/>
      <c r="B86" s="20"/>
      <c r="C86" s="20"/>
      <c r="D86" s="6" t="s">
        <v>196</v>
      </c>
      <c r="E86" s="7">
        <v>163.43268081572782</v>
      </c>
      <c r="F86" s="7">
        <v>164.12987723820783</v>
      </c>
      <c r="G86" s="7">
        <v>164.75493860917268</v>
      </c>
      <c r="H86" s="7">
        <v>165.17005840356444</v>
      </c>
      <c r="I86" s="7">
        <v>166.32985199276538</v>
      </c>
      <c r="J86" s="7">
        <v>166.93630282354729</v>
      </c>
      <c r="K86" s="7">
        <v>167.0276054867565</v>
      </c>
      <c r="L86" s="7">
        <v>168.26207594366224</v>
      </c>
      <c r="M86" s="7">
        <v>168.80893558241581</v>
      </c>
      <c r="N86" s="7">
        <v>171.30833819766514</v>
      </c>
      <c r="O86" s="7">
        <v>171.99795781676633</v>
      </c>
      <c r="P86" s="7">
        <v>172.32959856688359</v>
      </c>
      <c r="Q86" s="7">
        <v>172.47455000000002</v>
      </c>
      <c r="R86" s="7">
        <v>175.61500000000001</v>
      </c>
      <c r="S86" s="7">
        <v>178.7457</v>
      </c>
    </row>
    <row r="87" spans="1:19" ht="24.95" customHeight="1" x14ac:dyDescent="0.25">
      <c r="A87" s="21"/>
      <c r="B87" s="20"/>
      <c r="C87" s="20"/>
      <c r="D87" s="6" t="s">
        <v>197</v>
      </c>
      <c r="E87" s="7">
        <v>201.36636763098323</v>
      </c>
      <c r="F87" s="7">
        <v>201.69281761536661</v>
      </c>
      <c r="G87" s="7">
        <v>202.01926759974901</v>
      </c>
      <c r="H87" s="7">
        <v>202.34571758413239</v>
      </c>
      <c r="I87" s="7">
        <v>202.67216756851477</v>
      </c>
      <c r="J87" s="7">
        <v>202.58931369668403</v>
      </c>
      <c r="K87" s="7">
        <v>203.47246637815886</v>
      </c>
      <c r="L87" s="7">
        <v>204.08967692487076</v>
      </c>
      <c r="M87" s="7">
        <v>203.93364917304612</v>
      </c>
      <c r="N87" s="7">
        <v>204.53549986437184</v>
      </c>
      <c r="O87" s="7">
        <v>204.23213647613738</v>
      </c>
      <c r="P87" s="7">
        <v>204.37453085610656</v>
      </c>
      <c r="Q87" s="7">
        <v>206.73814999999999</v>
      </c>
      <c r="R87" s="7">
        <v>208.90600000000001</v>
      </c>
      <c r="S87" s="7">
        <v>208.90600000000001</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231</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99.999999999999986</v>
      </c>
      <c r="F4" s="9">
        <v>102.90192025496049</v>
      </c>
      <c r="G4" s="9">
        <v>106.06717173740235</v>
      </c>
      <c r="H4" s="9">
        <v>107.55322567394182</v>
      </c>
      <c r="I4" s="9">
        <v>104.35760273252878</v>
      </c>
      <c r="J4" s="9">
        <v>106.16582243916656</v>
      </c>
      <c r="K4" s="9">
        <v>107.52488858745363</v>
      </c>
      <c r="L4" s="9">
        <v>109.99700190602562</v>
      </c>
      <c r="M4" s="9">
        <v>109.27006561017032</v>
      </c>
      <c r="N4" s="9">
        <v>109.61270380787695</v>
      </c>
      <c r="O4" s="9">
        <v>109.79613746537886</v>
      </c>
      <c r="P4" s="9">
        <v>111.74457644530193</v>
      </c>
      <c r="Q4" s="9">
        <v>112.02812361181356</v>
      </c>
      <c r="R4" s="9">
        <v>116.69864972161466</v>
      </c>
      <c r="S4" s="9">
        <v>119.29667651947966</v>
      </c>
    </row>
    <row r="5" spans="1:19" ht="24.95" customHeight="1" x14ac:dyDescent="0.25">
      <c r="A5" s="20"/>
      <c r="B5" s="20"/>
      <c r="C5" s="20"/>
      <c r="D5" s="6" t="s">
        <v>124</v>
      </c>
      <c r="E5" s="9">
        <v>99.999999999999986</v>
      </c>
      <c r="F5" s="9">
        <v>101.11899887286708</v>
      </c>
      <c r="G5" s="9">
        <v>104.23549398293186</v>
      </c>
      <c r="H5" s="9">
        <v>107.08856458504057</v>
      </c>
      <c r="I5" s="9">
        <v>101.91898182665379</v>
      </c>
      <c r="J5" s="9">
        <v>105.45201031784013</v>
      </c>
      <c r="K5" s="9">
        <v>109.06591954367511</v>
      </c>
      <c r="L5" s="9">
        <v>113.37080521022763</v>
      </c>
      <c r="M5" s="9">
        <v>112.662392485106</v>
      </c>
      <c r="N5" s="9">
        <v>114.01293343700792</v>
      </c>
      <c r="O5" s="9">
        <v>114.71511789816847</v>
      </c>
      <c r="P5" s="9">
        <v>117.13870407474386</v>
      </c>
      <c r="Q5" s="9">
        <v>116.74086101317162</v>
      </c>
      <c r="R5" s="9">
        <v>117.35462428106717</v>
      </c>
      <c r="S5" s="9">
        <v>115.44234053189329</v>
      </c>
    </row>
    <row r="6" spans="1:19" ht="24.95" customHeight="1" x14ac:dyDescent="0.25">
      <c r="A6" s="20"/>
      <c r="B6" s="20"/>
      <c r="C6" s="20" t="s">
        <v>2</v>
      </c>
      <c r="D6" s="6" t="s">
        <v>125</v>
      </c>
      <c r="E6" s="9">
        <v>99.999999999999986</v>
      </c>
      <c r="F6" s="9">
        <v>103.02551921280434</v>
      </c>
      <c r="G6" s="9">
        <v>105.79886060722981</v>
      </c>
      <c r="H6" s="9">
        <v>107.7812063749365</v>
      </c>
      <c r="I6" s="9">
        <v>107.30252118035567</v>
      </c>
      <c r="J6" s="9">
        <v>110.36120568193061</v>
      </c>
      <c r="K6" s="9">
        <v>113.60976033417637</v>
      </c>
      <c r="L6" s="9">
        <v>118.0043958305952</v>
      </c>
      <c r="M6" s="9">
        <v>119.69438400518445</v>
      </c>
      <c r="N6" s="9">
        <v>121.9692216557213</v>
      </c>
      <c r="O6" s="9">
        <v>123.90483015677923</v>
      </c>
      <c r="P6" s="9">
        <v>125.88386318196896</v>
      </c>
      <c r="Q6" s="9">
        <v>126.66745669514762</v>
      </c>
      <c r="R6" s="9">
        <v>129.58991432684849</v>
      </c>
      <c r="S6" s="9">
        <v>135.0399467362144</v>
      </c>
    </row>
    <row r="7" spans="1:19" ht="24.95" customHeight="1" x14ac:dyDescent="0.25">
      <c r="A7" s="20"/>
      <c r="B7" s="20"/>
      <c r="C7" s="20"/>
      <c r="D7" s="6" t="s">
        <v>126</v>
      </c>
      <c r="E7" s="9">
        <v>100</v>
      </c>
      <c r="F7" s="9">
        <v>100.59191839558034</v>
      </c>
      <c r="G7" s="9">
        <v>102.54832037827781</v>
      </c>
      <c r="H7" s="9">
        <v>105.77691301906187</v>
      </c>
      <c r="I7" s="9">
        <v>103.7136076603483</v>
      </c>
      <c r="J7" s="9">
        <v>104.07502512123682</v>
      </c>
      <c r="K7" s="9">
        <v>106.23559449438807</v>
      </c>
      <c r="L7" s="9">
        <v>111.23658507269316</v>
      </c>
      <c r="M7" s="9">
        <v>111.03686562943051</v>
      </c>
      <c r="N7" s="9">
        <v>111.8959044514806</v>
      </c>
      <c r="O7" s="9">
        <v>113.54582484916978</v>
      </c>
      <c r="P7" s="9">
        <v>112.51268199293283</v>
      </c>
      <c r="Q7" s="9">
        <v>113.80551571864389</v>
      </c>
      <c r="R7" s="9">
        <v>114.23685160380585</v>
      </c>
      <c r="S7" s="9">
        <v>114.70508790120459</v>
      </c>
    </row>
    <row r="8" spans="1:19" ht="24.95" customHeight="1" x14ac:dyDescent="0.25">
      <c r="A8" s="20"/>
      <c r="B8" s="20"/>
      <c r="C8" s="20" t="s">
        <v>127</v>
      </c>
      <c r="D8" s="6" t="s">
        <v>128</v>
      </c>
      <c r="E8" s="9">
        <v>99.999999999999986</v>
      </c>
      <c r="F8" s="9">
        <v>102.46653716929148</v>
      </c>
      <c r="G8" s="9">
        <v>106.47639742216388</v>
      </c>
      <c r="H8" s="9">
        <v>109.35351190287744</v>
      </c>
      <c r="I8" s="9">
        <v>107.33487219526559</v>
      </c>
      <c r="J8" s="9">
        <v>108.77863079713597</v>
      </c>
      <c r="K8" s="9">
        <v>109.51989305189346</v>
      </c>
      <c r="L8" s="9">
        <v>113.63827295919577</v>
      </c>
      <c r="M8" s="9">
        <v>114.59360861730838</v>
      </c>
      <c r="N8" s="9">
        <v>117.96690265945811</v>
      </c>
      <c r="O8" s="9">
        <v>121.20005945632535</v>
      </c>
      <c r="P8" s="9">
        <v>121.15315759799807</v>
      </c>
      <c r="Q8" s="9">
        <v>121.6750285537432</v>
      </c>
      <c r="R8" s="9">
        <v>122.03546795168327</v>
      </c>
      <c r="S8" s="9">
        <v>121.92533431554313</v>
      </c>
    </row>
    <row r="9" spans="1:19" ht="24.95" customHeight="1" x14ac:dyDescent="0.25">
      <c r="A9" s="20"/>
      <c r="B9" s="20"/>
      <c r="C9" s="20"/>
      <c r="D9" s="6" t="s">
        <v>129</v>
      </c>
      <c r="E9" s="9">
        <v>100.00000000000001</v>
      </c>
      <c r="F9" s="9">
        <v>101.25410244363647</v>
      </c>
      <c r="G9" s="9">
        <v>102.50385838840602</v>
      </c>
      <c r="H9" s="9">
        <v>103.5502707726537</v>
      </c>
      <c r="I9" s="9">
        <v>104.44826222823713</v>
      </c>
      <c r="J9" s="9">
        <v>106.0388267234661</v>
      </c>
      <c r="K9" s="9">
        <v>106.44342198491445</v>
      </c>
      <c r="L9" s="9">
        <v>104.97626158289437</v>
      </c>
      <c r="M9" s="9">
        <v>103.44289369111019</v>
      </c>
      <c r="N9" s="9">
        <v>104.19471476390476</v>
      </c>
      <c r="O9" s="9">
        <v>105.36129503744468</v>
      </c>
      <c r="P9" s="9">
        <v>106.95162424073767</v>
      </c>
      <c r="Q9" s="9">
        <v>107.58334356514322</v>
      </c>
      <c r="R9" s="9">
        <v>115.78215295120808</v>
      </c>
      <c r="S9" s="9">
        <v>113.82522480305617</v>
      </c>
    </row>
    <row r="10" spans="1:19" ht="24.95" customHeight="1" x14ac:dyDescent="0.25">
      <c r="A10" s="20"/>
      <c r="B10" s="20"/>
      <c r="C10" s="8" t="s">
        <v>130</v>
      </c>
      <c r="D10" s="6" t="s">
        <v>131</v>
      </c>
      <c r="E10" s="9">
        <v>99.999999999999986</v>
      </c>
      <c r="F10" s="9">
        <v>100.90740765414773</v>
      </c>
      <c r="G10" s="9">
        <v>101.33224444458438</v>
      </c>
      <c r="H10" s="9">
        <v>102.11978515025729</v>
      </c>
      <c r="I10" s="9">
        <v>101.2936236950444</v>
      </c>
      <c r="J10" s="9">
        <v>104.16165794059205</v>
      </c>
      <c r="K10" s="9">
        <v>106.38887987381307</v>
      </c>
      <c r="L10" s="9">
        <v>107.62836833979509</v>
      </c>
      <c r="M10" s="9">
        <v>109.93752021104949</v>
      </c>
      <c r="N10" s="9">
        <v>112.4557437194248</v>
      </c>
      <c r="O10" s="9">
        <v>115.94355461797484</v>
      </c>
      <c r="P10" s="9">
        <v>117.11303816250619</v>
      </c>
      <c r="Q10" s="9">
        <v>116.85737599974583</v>
      </c>
      <c r="R10" s="9">
        <v>122.61766846391107</v>
      </c>
      <c r="S10" s="9">
        <v>122.46038364530446</v>
      </c>
    </row>
    <row r="11" spans="1:19" ht="24.95" customHeight="1" x14ac:dyDescent="0.25">
      <c r="A11" s="20"/>
      <c r="B11" s="20"/>
      <c r="C11" s="21" t="s">
        <v>3</v>
      </c>
      <c r="D11" s="6" t="s">
        <v>132</v>
      </c>
      <c r="E11" s="9">
        <v>99.999999999999986</v>
      </c>
      <c r="F11" s="9">
        <v>100.58446945149619</v>
      </c>
      <c r="G11" s="9">
        <v>102.51783191985076</v>
      </c>
      <c r="H11" s="9">
        <v>104.89566341513753</v>
      </c>
      <c r="I11" s="9">
        <v>103.18613995741502</v>
      </c>
      <c r="J11" s="9">
        <v>104.05051231215444</v>
      </c>
      <c r="K11" s="9">
        <v>106.11732995684656</v>
      </c>
      <c r="L11" s="9">
        <v>108.73543332153145</v>
      </c>
      <c r="M11" s="9">
        <v>110.61745067762293</v>
      </c>
      <c r="N11" s="9">
        <v>110.95493280108013</v>
      </c>
      <c r="O11" s="9">
        <v>111.12726522754285</v>
      </c>
      <c r="P11" s="9">
        <v>112.7711114610867</v>
      </c>
      <c r="Q11" s="9">
        <v>112.36188340803889</v>
      </c>
      <c r="R11" s="9">
        <v>112.92061632796714</v>
      </c>
      <c r="S11" s="9">
        <v>120.85646726178616</v>
      </c>
    </row>
    <row r="12" spans="1:19" ht="24.95" customHeight="1" x14ac:dyDescent="0.25">
      <c r="A12" s="20"/>
      <c r="B12" s="20"/>
      <c r="C12" s="21"/>
      <c r="D12" s="6" t="s">
        <v>43</v>
      </c>
      <c r="E12" s="9">
        <v>100</v>
      </c>
      <c r="F12" s="9">
        <v>100.58446945149619</v>
      </c>
      <c r="G12" s="9">
        <v>102.51783191985075</v>
      </c>
      <c r="H12" s="9">
        <v>104.89566341513755</v>
      </c>
      <c r="I12" s="9">
        <v>103.18613995741502</v>
      </c>
      <c r="J12" s="9">
        <v>104.05051231215444</v>
      </c>
      <c r="K12" s="9">
        <v>106.11732995684655</v>
      </c>
      <c r="L12" s="9">
        <v>108.73543332153145</v>
      </c>
      <c r="M12" s="9">
        <v>110.61745067762294</v>
      </c>
      <c r="N12" s="9">
        <v>110.95493280108012</v>
      </c>
      <c r="O12" s="9">
        <v>111.12726522754285</v>
      </c>
      <c r="P12" s="9">
        <v>112.77111146108672</v>
      </c>
      <c r="Q12" s="9">
        <v>112.36188340803889</v>
      </c>
      <c r="R12" s="9">
        <v>112.92061632796714</v>
      </c>
      <c r="S12" s="9">
        <v>120.85646726178615</v>
      </c>
    </row>
    <row r="13" spans="1:19" ht="24.95" customHeight="1" x14ac:dyDescent="0.25">
      <c r="A13" s="20"/>
      <c r="B13" s="20"/>
      <c r="C13" s="6" t="s">
        <v>4</v>
      </c>
      <c r="D13" s="6" t="s">
        <v>133</v>
      </c>
      <c r="E13" s="9">
        <v>100</v>
      </c>
      <c r="F13" s="9">
        <v>100.10206418140169</v>
      </c>
      <c r="G13" s="9">
        <v>100.36342365126873</v>
      </c>
      <c r="H13" s="9">
        <v>100.49450871640376</v>
      </c>
      <c r="I13" s="9">
        <v>100.10388553144686</v>
      </c>
      <c r="J13" s="9">
        <v>100.60152586698013</v>
      </c>
      <c r="K13" s="9">
        <v>100.75247761825457</v>
      </c>
      <c r="L13" s="9">
        <v>100.4863162982176</v>
      </c>
      <c r="M13" s="9">
        <v>100.37008942798212</v>
      </c>
      <c r="N13" s="9">
        <v>100.40417213914222</v>
      </c>
      <c r="O13" s="9">
        <v>100.53244504667695</v>
      </c>
      <c r="P13" s="9">
        <v>100.91879426120585</v>
      </c>
      <c r="Q13" s="9">
        <v>101.76397211747715</v>
      </c>
      <c r="R13" s="9">
        <v>101.59243449315552</v>
      </c>
      <c r="S13" s="9">
        <v>104.68770665159089</v>
      </c>
    </row>
    <row r="14" spans="1:19" ht="24.95" customHeight="1" x14ac:dyDescent="0.25">
      <c r="A14" s="20"/>
      <c r="B14" s="20" t="s">
        <v>5</v>
      </c>
      <c r="C14" s="6" t="s">
        <v>6</v>
      </c>
      <c r="D14" s="6" t="s">
        <v>7</v>
      </c>
      <c r="E14" s="9">
        <v>99.999999999999986</v>
      </c>
      <c r="F14" s="9">
        <v>100.27430842466987</v>
      </c>
      <c r="G14" s="9">
        <v>101.27556834188306</v>
      </c>
      <c r="H14" s="9">
        <v>104.14929324023383</v>
      </c>
      <c r="I14" s="9">
        <v>106.45501462004103</v>
      </c>
      <c r="J14" s="9">
        <v>109.23084987458326</v>
      </c>
      <c r="K14" s="9">
        <v>112.68162795533223</v>
      </c>
      <c r="L14" s="9">
        <v>115.34661628590914</v>
      </c>
      <c r="M14" s="9">
        <v>117.03693201654268</v>
      </c>
      <c r="N14" s="9">
        <v>120.90641811311133</v>
      </c>
      <c r="O14" s="9">
        <v>124.19593977758365</v>
      </c>
      <c r="P14" s="9">
        <v>126.87178879760023</v>
      </c>
      <c r="Q14" s="9">
        <v>128.63515526172063</v>
      </c>
      <c r="R14" s="9">
        <v>132.27395699153004</v>
      </c>
      <c r="S14" s="9">
        <v>139.46569827281621</v>
      </c>
    </row>
    <row r="15" spans="1:19" ht="24.95" customHeight="1" x14ac:dyDescent="0.25">
      <c r="A15" s="20"/>
      <c r="B15" s="20"/>
      <c r="C15" s="6" t="s">
        <v>8</v>
      </c>
      <c r="D15" s="6" t="s">
        <v>9</v>
      </c>
      <c r="E15" s="9">
        <v>99.999999999999986</v>
      </c>
      <c r="F15" s="9">
        <v>100.66693925276539</v>
      </c>
      <c r="G15" s="9">
        <v>102.83466443675763</v>
      </c>
      <c r="H15" s="9">
        <v>101.72330283491564</v>
      </c>
      <c r="I15" s="9">
        <v>105.20868430895278</v>
      </c>
      <c r="J15" s="9">
        <v>107.70715513185647</v>
      </c>
      <c r="K15" s="9">
        <v>110.37846260103981</v>
      </c>
      <c r="L15" s="9">
        <v>113.7400832769288</v>
      </c>
      <c r="M15" s="9">
        <v>116.79591265380959</v>
      </c>
      <c r="N15" s="9">
        <v>119.4895610461022</v>
      </c>
      <c r="O15" s="9">
        <v>121.33680823166495</v>
      </c>
      <c r="P15" s="9">
        <v>123.13364409138612</v>
      </c>
      <c r="Q15" s="9">
        <v>124.40113867540208</v>
      </c>
      <c r="R15" s="9">
        <v>125.6824371040359</v>
      </c>
      <c r="S15" s="9">
        <v>131.9703603654427</v>
      </c>
    </row>
    <row r="16" spans="1:19" ht="24.95" customHeight="1" x14ac:dyDescent="0.25">
      <c r="A16" s="20"/>
      <c r="B16" s="20" t="s">
        <v>10</v>
      </c>
      <c r="C16" s="20" t="s">
        <v>11</v>
      </c>
      <c r="D16" s="6" t="s">
        <v>134</v>
      </c>
      <c r="E16" s="9">
        <v>99.999999999999986</v>
      </c>
      <c r="F16" s="9">
        <v>100.75311448655287</v>
      </c>
      <c r="G16" s="9">
        <v>104.82259944587275</v>
      </c>
      <c r="H16" s="9">
        <v>106.88503167433919</v>
      </c>
      <c r="I16" s="9">
        <v>110.38893974254916</v>
      </c>
      <c r="J16" s="9">
        <v>111.43862032471411</v>
      </c>
      <c r="K16" s="9">
        <v>114.34542420108878</v>
      </c>
      <c r="L16" s="9">
        <v>112.39875957588157</v>
      </c>
      <c r="M16" s="9">
        <v>117.03178065033221</v>
      </c>
      <c r="N16" s="9">
        <v>115.15846128724412</v>
      </c>
      <c r="O16" s="9">
        <v>113.30046729762883</v>
      </c>
      <c r="P16" s="9">
        <v>115.02850129000667</v>
      </c>
      <c r="Q16" s="9">
        <v>117.03326037027911</v>
      </c>
      <c r="R16" s="9">
        <v>113.78984145890277</v>
      </c>
      <c r="S16" s="9">
        <v>120.40313730723258</v>
      </c>
    </row>
    <row r="17" spans="1:19" ht="24.95" customHeight="1" x14ac:dyDescent="0.25">
      <c r="A17" s="20"/>
      <c r="B17" s="20"/>
      <c r="C17" s="20"/>
      <c r="D17" s="6" t="s">
        <v>12</v>
      </c>
      <c r="E17" s="9">
        <v>99.999999999999986</v>
      </c>
      <c r="F17" s="9">
        <v>101.43134655046777</v>
      </c>
      <c r="G17" s="9">
        <v>101.27568460737174</v>
      </c>
      <c r="H17" s="9">
        <v>97.867968846664581</v>
      </c>
      <c r="I17" s="9">
        <v>100.93582232380926</v>
      </c>
      <c r="J17" s="9">
        <v>100.92459364146188</v>
      </c>
      <c r="K17" s="9">
        <v>101.86752135199872</v>
      </c>
      <c r="L17" s="9">
        <v>102.44787205555663</v>
      </c>
      <c r="M17" s="9">
        <v>105.34485058187235</v>
      </c>
      <c r="N17" s="9">
        <v>107.31073047268845</v>
      </c>
      <c r="O17" s="9">
        <v>105.84045234864303</v>
      </c>
      <c r="P17" s="9">
        <v>106.87389220095218</v>
      </c>
      <c r="Q17" s="9">
        <v>107.14192609481064</v>
      </c>
      <c r="R17" s="9">
        <v>106.86685360909985</v>
      </c>
      <c r="S17" s="9">
        <v>108.27368932700806</v>
      </c>
    </row>
    <row r="18" spans="1:19" ht="24.95" customHeight="1" x14ac:dyDescent="0.25">
      <c r="A18" s="20"/>
      <c r="B18" s="20"/>
      <c r="C18" s="6" t="s">
        <v>13</v>
      </c>
      <c r="D18" s="6" t="s">
        <v>135</v>
      </c>
      <c r="E18" s="9">
        <v>99.999999999999986</v>
      </c>
      <c r="F18" s="9">
        <v>103.55520349737206</v>
      </c>
      <c r="G18" s="9">
        <v>104.87638552647115</v>
      </c>
      <c r="H18" s="9">
        <v>102.23442922161571</v>
      </c>
      <c r="I18" s="9">
        <v>104.8954864833846</v>
      </c>
      <c r="J18" s="9">
        <v>106.80255899426487</v>
      </c>
      <c r="K18" s="9">
        <v>110.07129658030792</v>
      </c>
      <c r="L18" s="9">
        <v>111.82162286940147</v>
      </c>
      <c r="M18" s="9">
        <v>114.69242411177252</v>
      </c>
      <c r="N18" s="9">
        <v>115.56116236845554</v>
      </c>
      <c r="O18" s="9">
        <v>118.27507824648909</v>
      </c>
      <c r="P18" s="9">
        <v>120.46883194739917</v>
      </c>
      <c r="Q18" s="9">
        <v>121.64680329188383</v>
      </c>
      <c r="R18" s="9">
        <v>123.16653990715463</v>
      </c>
      <c r="S18" s="9">
        <v>121.04191370816432</v>
      </c>
    </row>
    <row r="19" spans="1:19" ht="24.95" customHeight="1" x14ac:dyDescent="0.25">
      <c r="A19" s="20"/>
      <c r="B19" s="20" t="s">
        <v>14</v>
      </c>
      <c r="C19" s="6" t="s">
        <v>15</v>
      </c>
      <c r="D19" s="6" t="s">
        <v>136</v>
      </c>
      <c r="E19" s="9">
        <v>99.999999999999986</v>
      </c>
      <c r="F19" s="9">
        <v>101.17824993594218</v>
      </c>
      <c r="G19" s="9">
        <v>103.05013124668218</v>
      </c>
      <c r="H19" s="9">
        <v>101.1265046472041</v>
      </c>
      <c r="I19" s="9">
        <v>100.28300624950208</v>
      </c>
      <c r="J19" s="9">
        <v>102.62080169430357</v>
      </c>
      <c r="K19" s="9">
        <v>104.3317104434912</v>
      </c>
      <c r="L19" s="9">
        <v>105.60689521886582</v>
      </c>
      <c r="M19" s="9">
        <v>103.88693036269242</v>
      </c>
      <c r="N19" s="9">
        <v>104.47904853019357</v>
      </c>
      <c r="O19" s="9">
        <v>107.03352351324646</v>
      </c>
      <c r="P19" s="9">
        <v>106.94725230450095</v>
      </c>
      <c r="Q19" s="9">
        <v>105.61621251407446</v>
      </c>
      <c r="R19" s="9">
        <v>107.49669281912095</v>
      </c>
      <c r="S19" s="9">
        <v>110.41105652749972</v>
      </c>
    </row>
    <row r="20" spans="1:19" ht="24.95" customHeight="1" x14ac:dyDescent="0.25">
      <c r="A20" s="20"/>
      <c r="B20" s="20"/>
      <c r="C20" s="6" t="s">
        <v>16</v>
      </c>
      <c r="D20" s="6" t="s">
        <v>137</v>
      </c>
      <c r="E20" s="9">
        <v>99.999999999999986</v>
      </c>
      <c r="F20" s="9">
        <v>99.963983524669118</v>
      </c>
      <c r="G20" s="9">
        <v>101.16410012431407</v>
      </c>
      <c r="H20" s="9">
        <v>98.212264675113417</v>
      </c>
      <c r="I20" s="9">
        <v>98.580203255965529</v>
      </c>
      <c r="J20" s="9">
        <v>97.747942456651231</v>
      </c>
      <c r="K20" s="9">
        <v>96.639018047189779</v>
      </c>
      <c r="L20" s="9">
        <v>97.162869738598872</v>
      </c>
      <c r="M20" s="9">
        <v>100.26370391614033</v>
      </c>
      <c r="N20" s="9">
        <v>102.1796920221077</v>
      </c>
      <c r="O20" s="9">
        <v>102.04941479217064</v>
      </c>
      <c r="P20" s="9">
        <v>102.05259782962246</v>
      </c>
      <c r="Q20" s="9">
        <v>103.1569636852103</v>
      </c>
      <c r="R20" s="9">
        <v>106.46983761308758</v>
      </c>
      <c r="S20" s="9">
        <v>107.12755057831642</v>
      </c>
    </row>
    <row r="21" spans="1:19" ht="24.95" customHeight="1" x14ac:dyDescent="0.25">
      <c r="A21" s="20"/>
      <c r="B21" s="20"/>
      <c r="C21" s="6" t="s">
        <v>17</v>
      </c>
      <c r="D21" s="6" t="s">
        <v>138</v>
      </c>
      <c r="E21" s="9">
        <v>99.999999999999986</v>
      </c>
      <c r="F21" s="9">
        <v>100.09251862465223</v>
      </c>
      <c r="G21" s="9">
        <v>100.72951760407972</v>
      </c>
      <c r="H21" s="9">
        <v>102.43002181411968</v>
      </c>
      <c r="I21" s="9">
        <v>100.13283678875383</v>
      </c>
      <c r="J21" s="9">
        <v>97.047649075835565</v>
      </c>
      <c r="K21" s="9">
        <v>95.961104705748369</v>
      </c>
      <c r="L21" s="9">
        <v>98.059267346635252</v>
      </c>
      <c r="M21" s="9">
        <v>95.987233483347495</v>
      </c>
      <c r="N21" s="9">
        <v>95.45907362185558</v>
      </c>
      <c r="O21" s="9">
        <v>96.714095348788959</v>
      </c>
      <c r="P21" s="9">
        <v>98.269335033876246</v>
      </c>
      <c r="Q21" s="9">
        <v>98.330421485876514</v>
      </c>
      <c r="R21" s="9">
        <v>99.565299561905078</v>
      </c>
      <c r="S21" s="9">
        <v>100.91300848501679</v>
      </c>
    </row>
    <row r="22" spans="1:19" ht="24.95" customHeight="1" x14ac:dyDescent="0.25">
      <c r="A22" s="20"/>
      <c r="B22" s="20" t="s">
        <v>18</v>
      </c>
      <c r="C22" s="20" t="s">
        <v>94</v>
      </c>
      <c r="D22" s="6" t="s">
        <v>139</v>
      </c>
      <c r="E22" s="9">
        <v>99.999999999999986</v>
      </c>
      <c r="F22" s="9">
        <v>101.85260847142391</v>
      </c>
      <c r="G22" s="9">
        <v>105.14862359173283</v>
      </c>
      <c r="H22" s="9">
        <v>108.3864970647013</v>
      </c>
      <c r="I22" s="9">
        <v>108.69209182299002</v>
      </c>
      <c r="J22" s="9">
        <v>109.45460319671625</v>
      </c>
      <c r="K22" s="9">
        <v>109.13672753886678</v>
      </c>
      <c r="L22" s="9">
        <v>109.92730272585554</v>
      </c>
      <c r="M22" s="9">
        <v>108.51712488125111</v>
      </c>
      <c r="N22" s="9">
        <v>108.60503041403278</v>
      </c>
      <c r="O22" s="9">
        <v>108.71744373902057</v>
      </c>
      <c r="P22" s="9">
        <v>109.54785130130567</v>
      </c>
      <c r="Q22" s="9">
        <v>109.70529583499206</v>
      </c>
      <c r="R22" s="9">
        <v>118.48433560772381</v>
      </c>
      <c r="S22" s="9">
        <v>118.25597684665885</v>
      </c>
    </row>
    <row r="23" spans="1:19" ht="24.95" customHeight="1" x14ac:dyDescent="0.25">
      <c r="A23" s="20"/>
      <c r="B23" s="20"/>
      <c r="C23" s="20"/>
      <c r="D23" s="6" t="s">
        <v>140</v>
      </c>
      <c r="E23" s="9">
        <v>99.999999999999986</v>
      </c>
      <c r="F23" s="9">
        <v>100.14824792955375</v>
      </c>
      <c r="G23" s="9">
        <v>101.57288319292996</v>
      </c>
      <c r="H23" s="9">
        <v>104.34681323781503</v>
      </c>
      <c r="I23" s="9">
        <v>107.16611779533918</v>
      </c>
      <c r="J23" s="9">
        <v>106.82923545586259</v>
      </c>
      <c r="K23" s="9">
        <v>106.51431691054836</v>
      </c>
      <c r="L23" s="9">
        <v>106.21660000406317</v>
      </c>
      <c r="M23" s="9">
        <v>106.57611147106721</v>
      </c>
      <c r="N23" s="9">
        <v>106.32833885625448</v>
      </c>
      <c r="O23" s="9">
        <v>106.3771528827985</v>
      </c>
      <c r="P23" s="9">
        <v>107.13552476377377</v>
      </c>
      <c r="Q23" s="9">
        <v>106.44222103673431</v>
      </c>
      <c r="R23" s="9">
        <v>113.44910707629272</v>
      </c>
      <c r="S23" s="9">
        <v>115.35068580239601</v>
      </c>
    </row>
    <row r="24" spans="1:19" ht="24.95" customHeight="1" x14ac:dyDescent="0.25">
      <c r="A24" s="20"/>
      <c r="B24" s="20"/>
      <c r="C24" s="6" t="s">
        <v>92</v>
      </c>
      <c r="D24" s="6" t="s">
        <v>141</v>
      </c>
      <c r="E24" s="9">
        <v>99.999999999999986</v>
      </c>
      <c r="F24" s="9">
        <v>101.14317637642398</v>
      </c>
      <c r="G24" s="9">
        <v>103.33707737279838</v>
      </c>
      <c r="H24" s="9">
        <v>102.42259051406515</v>
      </c>
      <c r="I24" s="9">
        <v>103.95631846089465</v>
      </c>
      <c r="J24" s="9">
        <v>107.16503152838305</v>
      </c>
      <c r="K24" s="9">
        <v>107.38012933010191</v>
      </c>
      <c r="L24" s="9">
        <v>107.83593896101243</v>
      </c>
      <c r="M24" s="9">
        <v>107.80972912775425</v>
      </c>
      <c r="N24" s="9">
        <v>108.19447382818072</v>
      </c>
      <c r="O24" s="9">
        <v>108.14099380816205</v>
      </c>
      <c r="P24" s="9">
        <v>108.51076445163348</v>
      </c>
      <c r="Q24" s="9">
        <v>108.68056502021916</v>
      </c>
      <c r="R24" s="9">
        <v>117.62029506095172</v>
      </c>
      <c r="S24" s="9">
        <v>117.86273530474008</v>
      </c>
    </row>
    <row r="25" spans="1:19" ht="24.95" customHeight="1" x14ac:dyDescent="0.25">
      <c r="A25" s="20" t="s">
        <v>142</v>
      </c>
      <c r="B25" s="20" t="s">
        <v>23</v>
      </c>
      <c r="C25" s="6" t="s">
        <v>24</v>
      </c>
      <c r="D25" s="6" t="s">
        <v>143</v>
      </c>
      <c r="E25" s="9">
        <v>99.999999999999986</v>
      </c>
      <c r="F25" s="9">
        <v>103.71581265336337</v>
      </c>
      <c r="G25" s="9">
        <v>106.66731920501597</v>
      </c>
      <c r="H25" s="9">
        <v>108.74630955125269</v>
      </c>
      <c r="I25" s="9">
        <v>110.50487536340647</v>
      </c>
      <c r="J25" s="9">
        <v>113.49247727392236</v>
      </c>
      <c r="K25" s="9">
        <v>114.72963933450667</v>
      </c>
      <c r="L25" s="9">
        <v>117.54363048463789</v>
      </c>
      <c r="M25" s="9">
        <v>113.44370533958076</v>
      </c>
      <c r="N25" s="9">
        <v>112.9371205401066</v>
      </c>
      <c r="O25" s="9">
        <v>116.34158606357894</v>
      </c>
      <c r="P25" s="9">
        <v>118.15569026165613</v>
      </c>
      <c r="Q25" s="9">
        <v>119.67976642226719</v>
      </c>
      <c r="R25" s="9">
        <v>116.58799688222976</v>
      </c>
      <c r="S25" s="9">
        <v>117.59544567058508</v>
      </c>
    </row>
    <row r="26" spans="1:19" ht="24.95" customHeight="1" x14ac:dyDescent="0.25">
      <c r="A26" s="20"/>
      <c r="B26" s="20"/>
      <c r="C26" s="20" t="s">
        <v>25</v>
      </c>
      <c r="D26" s="6" t="s">
        <v>144</v>
      </c>
      <c r="E26" s="9">
        <v>99.999999999999986</v>
      </c>
      <c r="F26" s="9">
        <v>102.23080630404681</v>
      </c>
      <c r="G26" s="9">
        <v>103.71718361118016</v>
      </c>
      <c r="H26" s="9">
        <v>99.17519480212448</v>
      </c>
      <c r="I26" s="9">
        <v>100.62582572190134</v>
      </c>
      <c r="J26" s="9">
        <v>100.40677435231819</v>
      </c>
      <c r="K26" s="9">
        <v>103.04251202226561</v>
      </c>
      <c r="L26" s="9">
        <v>104.7524297450735</v>
      </c>
      <c r="M26" s="9">
        <v>105.33018642553586</v>
      </c>
      <c r="N26" s="9">
        <v>105.51792071670252</v>
      </c>
      <c r="O26" s="9">
        <v>105.58865249885193</v>
      </c>
      <c r="P26" s="9">
        <v>106.53604123646494</v>
      </c>
      <c r="Q26" s="9">
        <v>106.95917069820813</v>
      </c>
      <c r="R26" s="9">
        <v>106.77147263810907</v>
      </c>
      <c r="S26" s="9">
        <v>109.70835020766725</v>
      </c>
    </row>
    <row r="27" spans="1:19" ht="24.95" customHeight="1" x14ac:dyDescent="0.25">
      <c r="A27" s="20"/>
      <c r="B27" s="20"/>
      <c r="C27" s="20"/>
      <c r="D27" s="6" t="s">
        <v>145</v>
      </c>
      <c r="E27" s="9">
        <v>99.999999999999986</v>
      </c>
      <c r="F27" s="9">
        <v>101.64482575295659</v>
      </c>
      <c r="G27" s="9">
        <v>103.18926898823955</v>
      </c>
      <c r="H27" s="9">
        <v>100.83551275232257</v>
      </c>
      <c r="I27" s="9">
        <v>101.71783181142504</v>
      </c>
      <c r="J27" s="9">
        <v>101.7292880277885</v>
      </c>
      <c r="K27" s="9">
        <v>102.94519427697222</v>
      </c>
      <c r="L27" s="9">
        <v>102.98834515084405</v>
      </c>
      <c r="M27" s="9">
        <v>104.50300512984582</v>
      </c>
      <c r="N27" s="9">
        <v>105.78752724350655</v>
      </c>
      <c r="O27" s="9">
        <v>107.12991113201581</v>
      </c>
      <c r="P27" s="9">
        <v>107.05406616694006</v>
      </c>
      <c r="Q27" s="9">
        <v>108.00248225578756</v>
      </c>
      <c r="R27" s="9">
        <v>108.69807904224027</v>
      </c>
      <c r="S27" s="9">
        <v>110.76612085803337</v>
      </c>
    </row>
    <row r="28" spans="1:19" ht="24.95" customHeight="1" x14ac:dyDescent="0.25">
      <c r="A28" s="20" t="s">
        <v>95</v>
      </c>
      <c r="B28" s="20" t="s">
        <v>146</v>
      </c>
      <c r="C28" s="6" t="s">
        <v>89</v>
      </c>
      <c r="D28" s="6" t="s">
        <v>147</v>
      </c>
      <c r="E28" s="9">
        <v>99.999999999999986</v>
      </c>
      <c r="F28" s="9">
        <v>101.10343127857925</v>
      </c>
      <c r="G28" s="9">
        <v>102.53307503702794</v>
      </c>
      <c r="H28" s="9">
        <v>99.620150382187532</v>
      </c>
      <c r="I28" s="9">
        <v>100.03857472252493</v>
      </c>
      <c r="J28" s="9">
        <v>100.01427750647667</v>
      </c>
      <c r="K28" s="9">
        <v>101.22175792248407</v>
      </c>
      <c r="L28" s="9">
        <v>98.008252717938205</v>
      </c>
      <c r="M28" s="9">
        <v>98.473917641981757</v>
      </c>
      <c r="N28" s="9">
        <v>100.64299374285331</v>
      </c>
      <c r="O28" s="9">
        <v>100.8505062805383</v>
      </c>
      <c r="P28" s="9">
        <v>102.36984010131115</v>
      </c>
      <c r="Q28" s="9">
        <v>102.50348262406686</v>
      </c>
      <c r="R28" s="9">
        <v>104.34932675421072</v>
      </c>
      <c r="S28" s="9">
        <v>106.38226847788749</v>
      </c>
    </row>
    <row r="29" spans="1:19" ht="24.95" customHeight="1" x14ac:dyDescent="0.25">
      <c r="A29" s="20"/>
      <c r="B29" s="20"/>
      <c r="C29" s="6" t="s">
        <v>90</v>
      </c>
      <c r="D29" s="6" t="s">
        <v>148</v>
      </c>
      <c r="E29" s="9">
        <v>99.999999999999986</v>
      </c>
      <c r="F29" s="9">
        <v>101.1532993725458</v>
      </c>
      <c r="G29" s="9">
        <v>101.27598452844813</v>
      </c>
      <c r="H29" s="9">
        <v>97.513512293565242</v>
      </c>
      <c r="I29" s="9">
        <v>99.456310271610789</v>
      </c>
      <c r="J29" s="9">
        <v>96.705478049893074</v>
      </c>
      <c r="K29" s="9">
        <v>97.611349367088479</v>
      </c>
      <c r="L29" s="9">
        <v>98.2087834245186</v>
      </c>
      <c r="M29" s="9">
        <v>99.28547731280139</v>
      </c>
      <c r="N29" s="9">
        <v>100.94666007844629</v>
      </c>
      <c r="O29" s="9">
        <v>101.09973386933888</v>
      </c>
      <c r="P29" s="9">
        <v>102.55855012266264</v>
      </c>
      <c r="Q29" s="9">
        <v>102.88958656777461</v>
      </c>
      <c r="R29" s="9">
        <v>102.37866724349112</v>
      </c>
      <c r="S29" s="9">
        <v>103.68281113308113</v>
      </c>
    </row>
    <row r="30" spans="1:19" ht="24.95" customHeight="1" x14ac:dyDescent="0.25">
      <c r="A30" s="20"/>
      <c r="B30" s="20"/>
      <c r="C30" s="6" t="s">
        <v>149</v>
      </c>
      <c r="D30" s="6" t="s">
        <v>150</v>
      </c>
      <c r="E30" s="9">
        <v>99.999999999999986</v>
      </c>
      <c r="F30" s="9">
        <v>99.999999999999986</v>
      </c>
      <c r="G30" s="9">
        <v>101.71797036984273</v>
      </c>
      <c r="H30" s="9">
        <v>104.33908115349307</v>
      </c>
      <c r="I30" s="9">
        <v>103.07224149096012</v>
      </c>
      <c r="J30" s="9">
        <v>106.70334940418113</v>
      </c>
      <c r="K30" s="9">
        <v>109.61956458503829</v>
      </c>
      <c r="L30" s="9">
        <v>112.34322517405096</v>
      </c>
      <c r="M30" s="9">
        <v>115.55330825777406</v>
      </c>
      <c r="N30" s="9">
        <v>120.8946877815724</v>
      </c>
      <c r="O30" s="9">
        <v>121.52683889062357</v>
      </c>
      <c r="P30" s="9">
        <v>122.89348869706625</v>
      </c>
      <c r="Q30" s="9">
        <v>125.15560099938978</v>
      </c>
      <c r="R30" s="9">
        <v>125.49865890030118</v>
      </c>
      <c r="S30" s="9">
        <v>126.74418414475755</v>
      </c>
    </row>
    <row r="31" spans="1:19" ht="24.95" customHeight="1" x14ac:dyDescent="0.25">
      <c r="A31" s="20"/>
      <c r="B31" s="20"/>
      <c r="C31" s="6" t="s">
        <v>26</v>
      </c>
      <c r="D31" s="6" t="s">
        <v>151</v>
      </c>
      <c r="E31" s="9">
        <v>99.999999999999986</v>
      </c>
      <c r="F31" s="9">
        <v>100.99714876596438</v>
      </c>
      <c r="G31" s="9">
        <v>102.54562310094948</v>
      </c>
      <c r="H31" s="9">
        <v>102.39931893151847</v>
      </c>
      <c r="I31" s="9">
        <v>103.66410778838713</v>
      </c>
      <c r="J31" s="9">
        <v>103.72536760207873</v>
      </c>
      <c r="K31" s="9">
        <v>104.10108431336391</v>
      </c>
      <c r="L31" s="9">
        <v>104.38631244468051</v>
      </c>
      <c r="M31" s="9">
        <v>104.57039094935274</v>
      </c>
      <c r="N31" s="9">
        <v>105.05051996476575</v>
      </c>
      <c r="O31" s="9">
        <v>107.70422676313419</v>
      </c>
      <c r="P31" s="9">
        <v>109.17127353225975</v>
      </c>
      <c r="Q31" s="9">
        <v>110.39863980140865</v>
      </c>
      <c r="R31" s="9">
        <v>108.77132911400312</v>
      </c>
      <c r="S31" s="9">
        <v>109.36960196027238</v>
      </c>
    </row>
    <row r="32" spans="1:19" ht="24.95" customHeight="1" x14ac:dyDescent="0.25">
      <c r="A32" s="20"/>
      <c r="B32" s="20"/>
      <c r="C32" s="6" t="s">
        <v>152</v>
      </c>
      <c r="D32" s="6" t="s">
        <v>153</v>
      </c>
      <c r="E32" s="9">
        <v>99.999999999999986</v>
      </c>
      <c r="F32" s="9">
        <v>100.93246138803855</v>
      </c>
      <c r="G32" s="9">
        <v>101.86252859565055</v>
      </c>
      <c r="H32" s="9">
        <v>98.846642139727592</v>
      </c>
      <c r="I32" s="9">
        <v>99.689332685555698</v>
      </c>
      <c r="J32" s="9">
        <v>98.236860205735312</v>
      </c>
      <c r="K32" s="9">
        <v>99.552905883637393</v>
      </c>
      <c r="L32" s="9">
        <v>98.16588631134502</v>
      </c>
      <c r="M32" s="9">
        <v>99.084988765312261</v>
      </c>
      <c r="N32" s="9">
        <v>100.6695114448226</v>
      </c>
      <c r="O32" s="9">
        <v>100.56362821657426</v>
      </c>
      <c r="P32" s="9">
        <v>102.15913856460031</v>
      </c>
      <c r="Q32" s="9">
        <v>102.07722247661201</v>
      </c>
      <c r="R32" s="9">
        <v>103.30697757808858</v>
      </c>
      <c r="S32" s="9">
        <v>104.24930818966055</v>
      </c>
    </row>
    <row r="33" spans="1:19" ht="24.95" customHeight="1" x14ac:dyDescent="0.25">
      <c r="A33" s="20"/>
      <c r="B33" s="20"/>
      <c r="C33" s="6" t="s">
        <v>27</v>
      </c>
      <c r="D33" s="6" t="s">
        <v>28</v>
      </c>
      <c r="E33" s="9">
        <v>99.999999999999986</v>
      </c>
      <c r="F33" s="9">
        <v>101.96325121861705</v>
      </c>
      <c r="G33" s="9">
        <v>104.8534958754978</v>
      </c>
      <c r="H33" s="9">
        <v>99.607155099925663</v>
      </c>
      <c r="I33" s="9">
        <v>95.60562913275524</v>
      </c>
      <c r="J33" s="9">
        <v>96.549561476680907</v>
      </c>
      <c r="K33" s="9">
        <v>97.908739690775576</v>
      </c>
      <c r="L33" s="9">
        <v>102.18269094477063</v>
      </c>
      <c r="M33" s="9">
        <v>101.77760468675669</v>
      </c>
      <c r="N33" s="9">
        <v>103.77204291825836</v>
      </c>
      <c r="O33" s="9">
        <v>105.30418841298606</v>
      </c>
      <c r="P33" s="9">
        <v>106.72703554434624</v>
      </c>
      <c r="Q33" s="9">
        <v>107.06590302856715</v>
      </c>
      <c r="R33" s="9">
        <v>107.44233713189978</v>
      </c>
      <c r="S33" s="9">
        <v>107.44233713189978</v>
      </c>
    </row>
    <row r="34" spans="1:19" ht="24.95" customHeight="1" x14ac:dyDescent="0.25">
      <c r="A34" s="20"/>
      <c r="B34" s="20" t="s">
        <v>29</v>
      </c>
      <c r="C34" s="20" t="s">
        <v>91</v>
      </c>
      <c r="D34" s="6" t="s">
        <v>154</v>
      </c>
      <c r="E34" s="9">
        <v>99.999999999999986</v>
      </c>
      <c r="F34" s="9">
        <v>102.93210593521403</v>
      </c>
      <c r="G34" s="9">
        <v>103.71485144361922</v>
      </c>
      <c r="H34" s="9">
        <v>102.03999440329858</v>
      </c>
      <c r="I34" s="9">
        <v>102.43470995744839</v>
      </c>
      <c r="J34" s="9">
        <v>105.15229587833647</v>
      </c>
      <c r="K34" s="9">
        <v>106.58015156214283</v>
      </c>
      <c r="L34" s="9">
        <v>107.25128811323682</v>
      </c>
      <c r="M34" s="9">
        <v>109.22146404171698</v>
      </c>
      <c r="N34" s="9">
        <v>111.19078724226628</v>
      </c>
      <c r="O34" s="9">
        <v>111.06416816814342</v>
      </c>
      <c r="P34" s="9">
        <v>111.2915880077262</v>
      </c>
      <c r="Q34" s="9">
        <v>111.36886347696354</v>
      </c>
      <c r="R34" s="9">
        <v>114.16583890190725</v>
      </c>
      <c r="S34" s="9">
        <v>115.58574284640468</v>
      </c>
    </row>
    <row r="35" spans="1:19" ht="24.95" customHeight="1" x14ac:dyDescent="0.25">
      <c r="A35" s="20"/>
      <c r="B35" s="20"/>
      <c r="C35" s="20"/>
      <c r="D35" s="6" t="s">
        <v>155</v>
      </c>
      <c r="E35" s="9">
        <v>99.999999999999986</v>
      </c>
      <c r="F35" s="9">
        <v>100.2481331824473</v>
      </c>
      <c r="G35" s="9">
        <v>100.74893620304091</v>
      </c>
      <c r="H35" s="9">
        <v>101.26148905908086</v>
      </c>
      <c r="I35" s="9">
        <v>96.608477291763094</v>
      </c>
      <c r="J35" s="9">
        <v>97.801281270824546</v>
      </c>
      <c r="K35" s="9">
        <v>98.348698090713896</v>
      </c>
      <c r="L35" s="9">
        <v>100.45130452946938</v>
      </c>
      <c r="M35" s="9">
        <v>98.734908244951541</v>
      </c>
      <c r="N35" s="9">
        <v>101.98260859734441</v>
      </c>
      <c r="O35" s="9">
        <v>102.49870200292484</v>
      </c>
      <c r="P35" s="9">
        <v>104.50430868807476</v>
      </c>
      <c r="Q35" s="9">
        <v>104.63719351087323</v>
      </c>
      <c r="R35" s="9">
        <v>105.48778652703798</v>
      </c>
      <c r="S35" s="9">
        <v>103.43153311000697</v>
      </c>
    </row>
    <row r="36" spans="1:19" ht="24.95" customHeight="1" x14ac:dyDescent="0.25">
      <c r="A36" s="20"/>
      <c r="B36" s="20"/>
      <c r="C36" s="6" t="s">
        <v>30</v>
      </c>
      <c r="D36" s="6" t="s">
        <v>154</v>
      </c>
      <c r="E36" s="9">
        <v>99.999999999999986</v>
      </c>
      <c r="F36" s="9">
        <v>100.20008609005995</v>
      </c>
      <c r="G36" s="9">
        <v>100.59086075605242</v>
      </c>
      <c r="H36" s="9">
        <v>98.18922798923191</v>
      </c>
      <c r="I36" s="9">
        <v>98.971581134054802</v>
      </c>
      <c r="J36" s="9">
        <v>98.980096296166863</v>
      </c>
      <c r="K36" s="9">
        <v>98.262842593142878</v>
      </c>
      <c r="L36" s="9">
        <v>99.890173990291444</v>
      </c>
      <c r="M36" s="9">
        <v>101.10258245845762</v>
      </c>
      <c r="N36" s="9">
        <v>99.572260414540892</v>
      </c>
      <c r="O36" s="9">
        <v>100.72257888877904</v>
      </c>
      <c r="P36" s="9">
        <v>100.53273012922509</v>
      </c>
      <c r="Q36" s="9">
        <v>100.92969691903789</v>
      </c>
      <c r="R36" s="9">
        <v>102.42697184393214</v>
      </c>
      <c r="S36" s="9">
        <v>102.39293776270421</v>
      </c>
    </row>
    <row r="37" spans="1:19" ht="24.95" customHeight="1" x14ac:dyDescent="0.25">
      <c r="A37" s="20"/>
      <c r="B37" s="20"/>
      <c r="C37" s="20" t="s">
        <v>31</v>
      </c>
      <c r="D37" s="6" t="s">
        <v>32</v>
      </c>
      <c r="E37" s="9">
        <v>99.999999999999986</v>
      </c>
      <c r="F37" s="9">
        <v>100.14017591285358</v>
      </c>
      <c r="G37" s="9">
        <v>100.41576931185634</v>
      </c>
      <c r="H37" s="9">
        <v>102.07942701252372</v>
      </c>
      <c r="I37" s="9">
        <v>102.34117167671511</v>
      </c>
      <c r="J37" s="9">
        <v>104.41819439614797</v>
      </c>
      <c r="K37" s="9">
        <v>105.93490207261637</v>
      </c>
      <c r="L37" s="9">
        <v>105.89793199050521</v>
      </c>
      <c r="M37" s="9">
        <v>106.98257916632539</v>
      </c>
      <c r="N37" s="9">
        <v>107.25322607224081</v>
      </c>
      <c r="O37" s="9">
        <v>108.29617071740057</v>
      </c>
      <c r="P37" s="9">
        <v>109.13990758617649</v>
      </c>
      <c r="Q37" s="9">
        <v>110.11836517855278</v>
      </c>
      <c r="R37" s="9">
        <v>111.04814877688912</v>
      </c>
      <c r="S37" s="9">
        <v>110.8913937137122</v>
      </c>
    </row>
    <row r="38" spans="1:19" ht="24.95" customHeight="1" x14ac:dyDescent="0.25">
      <c r="A38" s="20"/>
      <c r="B38" s="20"/>
      <c r="C38" s="20"/>
      <c r="D38" s="6" t="s">
        <v>33</v>
      </c>
      <c r="E38" s="9">
        <v>99.999999999999986</v>
      </c>
      <c r="F38" s="9">
        <v>100.09857947267054</v>
      </c>
      <c r="G38" s="9">
        <v>100.39270211508644</v>
      </c>
      <c r="H38" s="9">
        <v>100.60573904764635</v>
      </c>
      <c r="I38" s="9">
        <v>101.61882352192482</v>
      </c>
      <c r="J38" s="9">
        <v>100.52828038169561</v>
      </c>
      <c r="K38" s="9">
        <v>99.239181894406215</v>
      </c>
      <c r="L38" s="9">
        <v>99.921763894529036</v>
      </c>
      <c r="M38" s="9">
        <v>100.10669074490485</v>
      </c>
      <c r="N38" s="9">
        <v>100.78243033823307</v>
      </c>
      <c r="O38" s="9">
        <v>100.35787922633247</v>
      </c>
      <c r="P38" s="9">
        <v>101.27921098840748</v>
      </c>
      <c r="Q38" s="9">
        <v>100.62986983302264</v>
      </c>
      <c r="R38" s="9">
        <v>100.43389313673651</v>
      </c>
      <c r="S38" s="9">
        <v>100.167850955478</v>
      </c>
    </row>
    <row r="39" spans="1:19" ht="24.95" customHeight="1" x14ac:dyDescent="0.25">
      <c r="A39" s="21" t="s">
        <v>156</v>
      </c>
      <c r="B39" s="20" t="s">
        <v>34</v>
      </c>
      <c r="C39" s="6" t="s">
        <v>157</v>
      </c>
      <c r="D39" s="6" t="s">
        <v>158</v>
      </c>
      <c r="E39" s="9">
        <v>99.999999999999986</v>
      </c>
      <c r="F39" s="9">
        <v>100.44536050052297</v>
      </c>
      <c r="G39" s="9">
        <v>101.03483888744961</v>
      </c>
      <c r="H39" s="9">
        <v>98.503853537516505</v>
      </c>
      <c r="I39" s="9">
        <v>98.505956807562811</v>
      </c>
      <c r="J39" s="9">
        <v>99.407507479376349</v>
      </c>
      <c r="K39" s="9">
        <v>99.56531135862879</v>
      </c>
      <c r="L39" s="9">
        <v>100.1103506007713</v>
      </c>
      <c r="M39" s="9">
        <v>101.16799279116631</v>
      </c>
      <c r="N39" s="9">
        <v>102.05016079570362</v>
      </c>
      <c r="O39" s="9">
        <v>103.19931237275055</v>
      </c>
      <c r="P39" s="9">
        <v>102.74466825905306</v>
      </c>
      <c r="Q39" s="9">
        <v>102.97857050046557</v>
      </c>
      <c r="R39" s="9">
        <v>103.31937912658327</v>
      </c>
      <c r="S39" s="9">
        <v>102.75135840005358</v>
      </c>
    </row>
    <row r="40" spans="1:19" ht="24.95" customHeight="1" x14ac:dyDescent="0.25">
      <c r="A40" s="21"/>
      <c r="B40" s="20"/>
      <c r="C40" s="6" t="s">
        <v>159</v>
      </c>
      <c r="D40" s="6" t="s">
        <v>160</v>
      </c>
      <c r="E40" s="9">
        <v>99.999999999999986</v>
      </c>
      <c r="F40" s="9">
        <v>101.86979334579709</v>
      </c>
      <c r="G40" s="9">
        <v>103.16671368979144</v>
      </c>
      <c r="H40" s="9">
        <v>100.22749144943359</v>
      </c>
      <c r="I40" s="9">
        <v>102.76518968748367</v>
      </c>
      <c r="J40" s="9">
        <v>99.11764342283962</v>
      </c>
      <c r="K40" s="9">
        <v>96.398476004824801</v>
      </c>
      <c r="L40" s="9">
        <v>97.040861789476708</v>
      </c>
      <c r="M40" s="9">
        <v>95.326074899907383</v>
      </c>
      <c r="N40" s="9">
        <v>97.53641850980992</v>
      </c>
      <c r="O40" s="9">
        <v>99.732821557621463</v>
      </c>
      <c r="P40" s="9">
        <v>102.08085895111654</v>
      </c>
      <c r="Q40" s="9">
        <v>102.44264191603384</v>
      </c>
      <c r="R40" s="9">
        <v>108.40995186301001</v>
      </c>
      <c r="S40" s="9">
        <v>109.67119908666191</v>
      </c>
    </row>
    <row r="41" spans="1:19" ht="24.95" customHeight="1" x14ac:dyDescent="0.25">
      <c r="A41" s="21"/>
      <c r="B41" s="20"/>
      <c r="C41" s="6" t="s">
        <v>35</v>
      </c>
      <c r="D41" s="6" t="s">
        <v>161</v>
      </c>
      <c r="E41" s="9">
        <v>99.999999999999986</v>
      </c>
      <c r="F41" s="9">
        <v>102.50074601614834</v>
      </c>
      <c r="G41" s="9">
        <v>106.05715655662743</v>
      </c>
      <c r="H41" s="9">
        <v>105.87462312769684</v>
      </c>
      <c r="I41" s="9">
        <v>105.12274233670459</v>
      </c>
      <c r="J41" s="9">
        <v>106.62922679126527</v>
      </c>
      <c r="K41" s="9">
        <v>103.48540148415047</v>
      </c>
      <c r="L41" s="9">
        <v>106.53738538453541</v>
      </c>
      <c r="M41" s="9">
        <v>106.7410040829877</v>
      </c>
      <c r="N41" s="9">
        <v>109.28321873618845</v>
      </c>
      <c r="O41" s="9">
        <v>112.31249071480015</v>
      </c>
      <c r="P41" s="9">
        <v>114.31708091887896</v>
      </c>
      <c r="Q41" s="9">
        <v>114.55523485122809</v>
      </c>
      <c r="R41" s="9">
        <v>114.98103458502585</v>
      </c>
      <c r="S41" s="9">
        <v>114.84982153576132</v>
      </c>
    </row>
    <row r="42" spans="1:19" ht="24.95" customHeight="1" x14ac:dyDescent="0.25">
      <c r="A42" s="21"/>
      <c r="B42" s="20"/>
      <c r="C42" s="6" t="s">
        <v>36</v>
      </c>
      <c r="D42" s="6" t="s">
        <v>158</v>
      </c>
      <c r="E42" s="9">
        <v>99.999999999999986</v>
      </c>
      <c r="F42" s="9">
        <v>98.418482970415496</v>
      </c>
      <c r="G42" s="9">
        <v>98.966658730664136</v>
      </c>
      <c r="H42" s="9">
        <v>96.359043745697619</v>
      </c>
      <c r="I42" s="9">
        <v>96.571808660969012</v>
      </c>
      <c r="J42" s="9">
        <v>98.301047086232415</v>
      </c>
      <c r="K42" s="9">
        <v>99.791443961534739</v>
      </c>
      <c r="L42" s="9">
        <v>100.75600805971295</v>
      </c>
      <c r="M42" s="9">
        <v>102.76776038894434</v>
      </c>
      <c r="N42" s="9">
        <v>105.20175409122525</v>
      </c>
      <c r="O42" s="9">
        <v>108.78162820132025</v>
      </c>
      <c r="P42" s="9">
        <v>110.56483952875568</v>
      </c>
      <c r="Q42" s="9">
        <v>110.40711481953079</v>
      </c>
      <c r="R42" s="9">
        <v>110.67347300124385</v>
      </c>
      <c r="S42" s="9">
        <v>110.98777689394203</v>
      </c>
    </row>
    <row r="43" spans="1:19" ht="24.95" customHeight="1" x14ac:dyDescent="0.25">
      <c r="A43" s="21"/>
      <c r="B43" s="20" t="s">
        <v>37</v>
      </c>
      <c r="C43" s="6" t="s">
        <v>38</v>
      </c>
      <c r="D43" s="6" t="s">
        <v>39</v>
      </c>
      <c r="E43" s="9">
        <v>100.00000000000001</v>
      </c>
      <c r="F43" s="9">
        <v>103.74515722769331</v>
      </c>
      <c r="G43" s="9">
        <v>108.44406339090914</v>
      </c>
      <c r="H43" s="9">
        <v>110.70073710974776</v>
      </c>
      <c r="I43" s="9">
        <v>114.22548611443997</v>
      </c>
      <c r="J43" s="9">
        <v>112.45001811660525</v>
      </c>
      <c r="K43" s="9">
        <v>111.89992458095873</v>
      </c>
      <c r="L43" s="9">
        <v>108.03756325515145</v>
      </c>
      <c r="M43" s="9">
        <v>106.35209523069743</v>
      </c>
      <c r="N43" s="9">
        <v>102.95791959228804</v>
      </c>
      <c r="O43" s="9">
        <v>100.99816496940119</v>
      </c>
      <c r="P43" s="9">
        <v>102.24692338358322</v>
      </c>
      <c r="Q43" s="9">
        <v>103.45678789855207</v>
      </c>
      <c r="R43" s="9">
        <v>103.26516021555041</v>
      </c>
      <c r="S43" s="9">
        <v>111.0328279098493</v>
      </c>
    </row>
    <row r="44" spans="1:19" ht="24.95" customHeight="1" x14ac:dyDescent="0.25">
      <c r="A44" s="21"/>
      <c r="B44" s="20"/>
      <c r="C44" s="6" t="s">
        <v>40</v>
      </c>
      <c r="D44" s="6" t="s">
        <v>39</v>
      </c>
      <c r="E44" s="9">
        <v>99.999999999999986</v>
      </c>
      <c r="F44" s="9">
        <v>100.41380480171435</v>
      </c>
      <c r="G44" s="9">
        <v>102.49955414563033</v>
      </c>
      <c r="H44" s="9">
        <v>104.20525014031793</v>
      </c>
      <c r="I44" s="9">
        <v>101.99393251658557</v>
      </c>
      <c r="J44" s="9">
        <v>106.94356372803638</v>
      </c>
      <c r="K44" s="9">
        <v>103.50346561702946</v>
      </c>
      <c r="L44" s="9">
        <v>100.54051697746884</v>
      </c>
      <c r="M44" s="9">
        <v>97.641903863304577</v>
      </c>
      <c r="N44" s="9">
        <v>96.740434322081029</v>
      </c>
      <c r="O44" s="9">
        <v>98.995293572510391</v>
      </c>
      <c r="P44" s="9">
        <v>100.74172288378288</v>
      </c>
      <c r="Q44" s="9">
        <v>101.33871556525879</v>
      </c>
      <c r="R44" s="9">
        <v>103.04382370195455</v>
      </c>
      <c r="S44" s="9">
        <v>112.59409381160962</v>
      </c>
    </row>
    <row r="45" spans="1:19" ht="24.95" customHeight="1" x14ac:dyDescent="0.25">
      <c r="A45" s="21"/>
      <c r="B45" s="20"/>
      <c r="C45" s="6" t="s">
        <v>41</v>
      </c>
      <c r="D45" s="6" t="s">
        <v>39</v>
      </c>
      <c r="E45" s="9">
        <v>100.00000000000001</v>
      </c>
      <c r="F45" s="9">
        <v>100.69061110954924</v>
      </c>
      <c r="G45" s="9">
        <v>101.14013947199291</v>
      </c>
      <c r="H45" s="9">
        <v>101.01809657694032</v>
      </c>
      <c r="I45" s="9">
        <v>103.87982239346437</v>
      </c>
      <c r="J45" s="9">
        <v>105.14568396577266</v>
      </c>
      <c r="K45" s="9">
        <v>104.99835188517542</v>
      </c>
      <c r="L45" s="9">
        <v>104.62422391866119</v>
      </c>
      <c r="M45" s="9">
        <v>101.81709702100279</v>
      </c>
      <c r="N45" s="9">
        <v>103.61279838253134</v>
      </c>
      <c r="O45" s="9">
        <v>107.62141966062067</v>
      </c>
      <c r="P45" s="9">
        <v>108.52899723057217</v>
      </c>
      <c r="Q45" s="9">
        <v>110.28095861783584</v>
      </c>
      <c r="R45" s="9">
        <v>111.86073651185171</v>
      </c>
      <c r="S45" s="9">
        <v>112.10267199687794</v>
      </c>
    </row>
    <row r="46" spans="1:19" ht="24.95" customHeight="1" x14ac:dyDescent="0.25">
      <c r="A46" s="21"/>
      <c r="B46" s="20" t="s">
        <v>162</v>
      </c>
      <c r="C46" s="6" t="s">
        <v>163</v>
      </c>
      <c r="D46" s="6" t="s">
        <v>164</v>
      </c>
      <c r="E46" s="9">
        <v>99.999999999999986</v>
      </c>
      <c r="F46" s="9">
        <v>101.07146143528719</v>
      </c>
      <c r="G46" s="9">
        <v>101.92103913487426</v>
      </c>
      <c r="H46" s="9">
        <v>98.875785635690988</v>
      </c>
      <c r="I46" s="9">
        <v>96.331371880095929</v>
      </c>
      <c r="J46" s="9">
        <v>96.522077713031052</v>
      </c>
      <c r="K46" s="9">
        <v>98.097476260646118</v>
      </c>
      <c r="L46" s="9">
        <v>98.297347218391025</v>
      </c>
      <c r="M46" s="9">
        <v>98.547393851218928</v>
      </c>
      <c r="N46" s="9">
        <v>100.8712971661285</v>
      </c>
      <c r="O46" s="9">
        <v>102.12422462277343</v>
      </c>
      <c r="P46" s="9">
        <v>103.1655789674009</v>
      </c>
      <c r="Q46" s="9">
        <v>104.66636638720907</v>
      </c>
      <c r="R46" s="9">
        <v>104.85162028675171</v>
      </c>
      <c r="S46" s="9">
        <v>104.55984379875922</v>
      </c>
    </row>
    <row r="47" spans="1:19" ht="24.95" customHeight="1" x14ac:dyDescent="0.25">
      <c r="A47" s="21"/>
      <c r="B47" s="20"/>
      <c r="C47" s="6" t="s">
        <v>165</v>
      </c>
      <c r="D47" s="6" t="s">
        <v>166</v>
      </c>
      <c r="E47" s="9">
        <v>100.00000000000001</v>
      </c>
      <c r="F47" s="9">
        <v>100.94252843926118</v>
      </c>
      <c r="G47" s="9">
        <v>101.9652970830704</v>
      </c>
      <c r="H47" s="9">
        <v>100.61641745823476</v>
      </c>
      <c r="I47" s="9">
        <v>100.75674657265205</v>
      </c>
      <c r="J47" s="9">
        <v>102.01141444072904</v>
      </c>
      <c r="K47" s="9">
        <v>103.09838247257551</v>
      </c>
      <c r="L47" s="9">
        <v>103.56700286601767</v>
      </c>
      <c r="M47" s="9">
        <v>102.27715119720834</v>
      </c>
      <c r="N47" s="9">
        <v>103.16853666963596</v>
      </c>
      <c r="O47" s="9">
        <v>101.87548066505978</v>
      </c>
      <c r="P47" s="9">
        <v>101.79099374273224</v>
      </c>
      <c r="Q47" s="9">
        <v>102.09770081854276</v>
      </c>
      <c r="R47" s="9">
        <v>102.4158078544019</v>
      </c>
      <c r="S47" s="9">
        <v>102.77363300502923</v>
      </c>
    </row>
    <row r="48" spans="1:19" ht="24.95" customHeight="1" x14ac:dyDescent="0.25">
      <c r="A48" s="21"/>
      <c r="B48" s="20" t="s">
        <v>42</v>
      </c>
      <c r="C48" s="6" t="s">
        <v>167</v>
      </c>
      <c r="D48" s="6" t="s">
        <v>168</v>
      </c>
      <c r="E48" s="9">
        <v>99.999999999999986</v>
      </c>
      <c r="F48" s="9">
        <v>100.44383268346043</v>
      </c>
      <c r="G48" s="9">
        <v>100.80015849975402</v>
      </c>
      <c r="H48" s="9">
        <v>100.18778178265508</v>
      </c>
      <c r="I48" s="9">
        <v>102.79563255602443</v>
      </c>
      <c r="J48" s="9">
        <v>103.13662164366224</v>
      </c>
      <c r="K48" s="9">
        <v>105.0627182070139</v>
      </c>
      <c r="L48" s="9">
        <v>107.90397353263299</v>
      </c>
      <c r="M48" s="9">
        <v>107.45934026620182</v>
      </c>
      <c r="N48" s="9">
        <v>108.53514153922445</v>
      </c>
      <c r="O48" s="9">
        <v>110.83577119827476</v>
      </c>
      <c r="P48" s="9">
        <v>112.08461730552665</v>
      </c>
      <c r="Q48" s="9">
        <v>112.93745813676712</v>
      </c>
      <c r="R48" s="9">
        <v>113.78585994071797</v>
      </c>
      <c r="S48" s="9">
        <v>113.69221973844813</v>
      </c>
    </row>
    <row r="49" spans="1:19" ht="24.95" customHeight="1" x14ac:dyDescent="0.25">
      <c r="A49" s="21"/>
      <c r="B49" s="20"/>
      <c r="C49" s="6" t="s">
        <v>169</v>
      </c>
      <c r="D49" s="6" t="s">
        <v>170</v>
      </c>
      <c r="E49" s="9">
        <v>100</v>
      </c>
      <c r="F49" s="9">
        <v>100.37335382018178</v>
      </c>
      <c r="G49" s="9">
        <v>100.87114518770707</v>
      </c>
      <c r="H49" s="9">
        <v>99.765218541904702</v>
      </c>
      <c r="I49" s="9">
        <v>103.48916548865392</v>
      </c>
      <c r="J49" s="9">
        <v>106.03323682243399</v>
      </c>
      <c r="K49" s="9">
        <v>107.88336453912521</v>
      </c>
      <c r="L49" s="9">
        <v>105.81152995121997</v>
      </c>
      <c r="M49" s="9">
        <v>110.5008243227858</v>
      </c>
      <c r="N49" s="9">
        <v>106.79244973255649</v>
      </c>
      <c r="O49" s="9">
        <v>102.42932900262123</v>
      </c>
      <c r="P49" s="9">
        <v>102.17999073881941</v>
      </c>
      <c r="Q49" s="9">
        <v>102.08807594207335</v>
      </c>
      <c r="R49" s="9">
        <v>104.49604896658948</v>
      </c>
      <c r="S49" s="9">
        <v>105.27411329783376</v>
      </c>
    </row>
    <row r="50" spans="1:19" ht="24.95" customHeight="1" x14ac:dyDescent="0.25">
      <c r="A50" s="20" t="s">
        <v>171</v>
      </c>
      <c r="B50" s="6" t="s">
        <v>45</v>
      </c>
      <c r="C50" s="6" t="s">
        <v>46</v>
      </c>
      <c r="D50" s="6" t="s">
        <v>172</v>
      </c>
      <c r="E50" s="9">
        <v>99.999999999999986</v>
      </c>
      <c r="F50" s="9">
        <v>102.40244344701878</v>
      </c>
      <c r="G50" s="9">
        <v>104.74970856727764</v>
      </c>
      <c r="H50" s="9">
        <v>106.98393133066048</v>
      </c>
      <c r="I50" s="9">
        <v>111.10524955267152</v>
      </c>
      <c r="J50" s="9">
        <v>113.94045602754531</v>
      </c>
      <c r="K50" s="9">
        <v>114.82924733631954</v>
      </c>
      <c r="L50" s="9">
        <v>116.94237017922956</v>
      </c>
      <c r="M50" s="9">
        <v>117.48782563737876</v>
      </c>
      <c r="N50" s="9">
        <v>119.4924416236064</v>
      </c>
      <c r="O50" s="9">
        <v>120.78907856392502</v>
      </c>
      <c r="P50" s="9">
        <v>121.99445710374249</v>
      </c>
      <c r="Q50" s="9">
        <v>121.03590122426385</v>
      </c>
      <c r="R50" s="9">
        <v>120.90446142903397</v>
      </c>
      <c r="S50" s="9">
        <v>120.78966423768907</v>
      </c>
    </row>
    <row r="51" spans="1:19" ht="24.95" customHeight="1" x14ac:dyDescent="0.25">
      <c r="A51" s="20"/>
      <c r="B51" s="20" t="s">
        <v>173</v>
      </c>
      <c r="C51" s="20" t="s">
        <v>174</v>
      </c>
      <c r="D51" s="6" t="s">
        <v>175</v>
      </c>
      <c r="E51" s="9">
        <v>99.999999999999986</v>
      </c>
      <c r="F51" s="9">
        <v>101.26594156634127</v>
      </c>
      <c r="G51" s="9">
        <v>101.85852221856055</v>
      </c>
      <c r="H51" s="9">
        <v>100.2760254421254</v>
      </c>
      <c r="I51" s="9">
        <v>97.516823558020647</v>
      </c>
      <c r="J51" s="9">
        <v>93.544733136358644</v>
      </c>
      <c r="K51" s="9">
        <v>90.965883348486898</v>
      </c>
      <c r="L51" s="9">
        <v>90.168892950772985</v>
      </c>
      <c r="M51" s="9">
        <v>90.168892950772985</v>
      </c>
      <c r="N51" s="9">
        <v>89.977870849604784</v>
      </c>
      <c r="O51" s="9">
        <v>89.977870849604784</v>
      </c>
      <c r="P51" s="9">
        <v>89.113988648151576</v>
      </c>
      <c r="Q51" s="9">
        <v>88.611929105137619</v>
      </c>
      <c r="R51" s="9">
        <v>95.376107655967218</v>
      </c>
      <c r="S51" s="9">
        <v>97.023892295172999</v>
      </c>
    </row>
    <row r="52" spans="1:19" ht="24.95" customHeight="1" x14ac:dyDescent="0.25">
      <c r="A52" s="20"/>
      <c r="B52" s="20"/>
      <c r="C52" s="20"/>
      <c r="D52" s="6" t="s">
        <v>176</v>
      </c>
      <c r="E52" s="9">
        <v>99.999999999999986</v>
      </c>
      <c r="F52" s="9">
        <v>100.85587405213306</v>
      </c>
      <c r="G52" s="9">
        <v>101.18471842588265</v>
      </c>
      <c r="H52" s="9">
        <v>104.63702258512519</v>
      </c>
      <c r="I52" s="9">
        <v>106.62904442797105</v>
      </c>
      <c r="J52" s="9">
        <v>110.12625478307686</v>
      </c>
      <c r="K52" s="9">
        <v>109.79843821906258</v>
      </c>
      <c r="L52" s="9">
        <v>109.79570807525243</v>
      </c>
      <c r="M52" s="9">
        <v>110.70831437054078</v>
      </c>
      <c r="N52" s="9">
        <v>107.02153881704209</v>
      </c>
      <c r="O52" s="9">
        <v>108.35468722477641</v>
      </c>
      <c r="P52" s="9">
        <v>106.04567564146286</v>
      </c>
      <c r="Q52" s="9">
        <v>102.90515139189131</v>
      </c>
      <c r="R52" s="9">
        <v>110.02609281810722</v>
      </c>
      <c r="S52" s="9">
        <v>105.11779973102306</v>
      </c>
    </row>
    <row r="53" spans="1:19" ht="24.95" customHeight="1" x14ac:dyDescent="0.25">
      <c r="A53" s="20"/>
      <c r="B53" s="20" t="s">
        <v>47</v>
      </c>
      <c r="C53" s="20" t="s">
        <v>48</v>
      </c>
      <c r="D53" s="6" t="s">
        <v>49</v>
      </c>
      <c r="E53" s="9">
        <v>99.999999999999986</v>
      </c>
      <c r="F53" s="9">
        <v>100.76751153963096</v>
      </c>
      <c r="G53" s="9">
        <v>103.73126018452922</v>
      </c>
      <c r="H53" s="9">
        <v>101.94123586956881</v>
      </c>
      <c r="I53" s="9">
        <v>106.64918742547553</v>
      </c>
      <c r="J53" s="9">
        <v>109.83613792267008</v>
      </c>
      <c r="K53" s="9">
        <v>115.1334177361226</v>
      </c>
      <c r="L53" s="9">
        <v>120.67454304585915</v>
      </c>
      <c r="M53" s="9">
        <v>119.80752622876315</v>
      </c>
      <c r="N53" s="9">
        <v>117.37950267019946</v>
      </c>
      <c r="O53" s="9">
        <v>120.61169513593443</v>
      </c>
      <c r="P53" s="9">
        <v>122.29387486802412</v>
      </c>
      <c r="Q53" s="9">
        <v>121.45782241845038</v>
      </c>
      <c r="R53" s="9">
        <v>123.59670021673625</v>
      </c>
      <c r="S53" s="9">
        <v>121.35228193043955</v>
      </c>
    </row>
    <row r="54" spans="1:19" ht="24.95" customHeight="1" x14ac:dyDescent="0.25">
      <c r="A54" s="20"/>
      <c r="B54" s="20"/>
      <c r="C54" s="20"/>
      <c r="D54" s="6" t="s">
        <v>50</v>
      </c>
      <c r="E54" s="9">
        <v>99.999999999999986</v>
      </c>
      <c r="F54" s="9">
        <v>100.58508574518152</v>
      </c>
      <c r="G54" s="9">
        <v>104.69060376609406</v>
      </c>
      <c r="H54" s="9">
        <v>102.29593188479356</v>
      </c>
      <c r="I54" s="9">
        <v>104.59148804625364</v>
      </c>
      <c r="J54" s="9">
        <v>108.92771721532633</v>
      </c>
      <c r="K54" s="9">
        <v>110.88527574742528</v>
      </c>
      <c r="L54" s="9">
        <v>112.1823228904628</v>
      </c>
      <c r="M54" s="9">
        <v>113.31865346207087</v>
      </c>
      <c r="N54" s="9">
        <v>116.0806744143003</v>
      </c>
      <c r="O54" s="9">
        <v>119.67649739172221</v>
      </c>
      <c r="P54" s="9">
        <v>120.38924478619195</v>
      </c>
      <c r="Q54" s="9">
        <v>119.74892437705435</v>
      </c>
      <c r="R54" s="9">
        <v>122.64936329761858</v>
      </c>
      <c r="S54" s="9">
        <v>120.8538614048168</v>
      </c>
    </row>
    <row r="55" spans="1:19" ht="24.95" customHeight="1" x14ac:dyDescent="0.25">
      <c r="A55" s="20"/>
      <c r="B55" s="20" t="s">
        <v>51</v>
      </c>
      <c r="C55" s="20" t="s">
        <v>52</v>
      </c>
      <c r="D55" s="6" t="s">
        <v>177</v>
      </c>
      <c r="E55" s="9">
        <v>99.999999999999986</v>
      </c>
      <c r="F55" s="9">
        <v>102.0580102405918</v>
      </c>
      <c r="G55" s="9">
        <v>103.70978845643516</v>
      </c>
      <c r="H55" s="9">
        <v>106.52227700638564</v>
      </c>
      <c r="I55" s="9">
        <v>108.51174594352041</v>
      </c>
      <c r="J55" s="9">
        <v>110.82685805311996</v>
      </c>
      <c r="K55" s="9">
        <v>110.88230089779826</v>
      </c>
      <c r="L55" s="9">
        <v>110.24078945402596</v>
      </c>
      <c r="M55" s="9">
        <v>109.84363225304378</v>
      </c>
      <c r="N55" s="9">
        <v>110.25349330845214</v>
      </c>
      <c r="O55" s="9">
        <v>110.53142987634169</v>
      </c>
      <c r="P55" s="9">
        <v>112.15892677902193</v>
      </c>
      <c r="Q55" s="9">
        <v>111.44779678989018</v>
      </c>
      <c r="R55" s="9">
        <v>113.54183456782054</v>
      </c>
      <c r="S55" s="9">
        <v>116.86559922208397</v>
      </c>
    </row>
    <row r="56" spans="1:19" ht="24.95" customHeight="1" x14ac:dyDescent="0.25">
      <c r="A56" s="20"/>
      <c r="B56" s="20"/>
      <c r="C56" s="20"/>
      <c r="D56" s="6" t="s">
        <v>178</v>
      </c>
      <c r="E56" s="9">
        <v>99.999999999999986</v>
      </c>
      <c r="F56" s="9">
        <v>100.98088948533187</v>
      </c>
      <c r="G56" s="9">
        <v>103.86787001587308</v>
      </c>
      <c r="H56" s="9">
        <v>102.90151460126491</v>
      </c>
      <c r="I56" s="9">
        <v>103.77964186674274</v>
      </c>
      <c r="J56" s="9">
        <v>104.9848013060968</v>
      </c>
      <c r="K56" s="9">
        <v>106.69591972767702</v>
      </c>
      <c r="L56" s="9">
        <v>106.2239557670963</v>
      </c>
      <c r="M56" s="9">
        <v>106.95770204470109</v>
      </c>
      <c r="N56" s="9">
        <v>107.6281670841913</v>
      </c>
      <c r="O56" s="9">
        <v>109.61136029883767</v>
      </c>
      <c r="P56" s="9">
        <v>111.01805859630778</v>
      </c>
      <c r="Q56" s="9">
        <v>110.91026472318643</v>
      </c>
      <c r="R56" s="9">
        <v>110.72552214392098</v>
      </c>
      <c r="S56" s="9">
        <v>112.83276333905032</v>
      </c>
    </row>
    <row r="57" spans="1:19" ht="24.95" customHeight="1" x14ac:dyDescent="0.25">
      <c r="A57" s="20"/>
      <c r="B57" s="20" t="s">
        <v>53</v>
      </c>
      <c r="C57" s="6" t="s">
        <v>54</v>
      </c>
      <c r="D57" s="6" t="s">
        <v>55</v>
      </c>
      <c r="E57" s="9">
        <v>99.999999999999986</v>
      </c>
      <c r="F57" s="9">
        <v>101.53140845786203</v>
      </c>
      <c r="G57" s="9">
        <v>102.89597453130905</v>
      </c>
      <c r="H57" s="9">
        <v>106.50754084903966</v>
      </c>
      <c r="I57" s="9">
        <v>102.22139233992178</v>
      </c>
      <c r="J57" s="9">
        <v>100.12150581317471</v>
      </c>
      <c r="K57" s="9">
        <v>98.47363955606049</v>
      </c>
      <c r="L57" s="9">
        <v>95.022519629154871</v>
      </c>
      <c r="M57" s="9">
        <v>95.972138839960223</v>
      </c>
      <c r="N57" s="9">
        <v>96.019699583612692</v>
      </c>
      <c r="O57" s="9">
        <v>93.712920078207645</v>
      </c>
      <c r="P57" s="9">
        <v>95.061088120182077</v>
      </c>
      <c r="Q57" s="9">
        <v>94.448779147288477</v>
      </c>
      <c r="R57" s="9">
        <v>96.989238142451597</v>
      </c>
      <c r="S57" s="9">
        <v>100.39791045051811</v>
      </c>
    </row>
    <row r="58" spans="1:19" ht="24.95" customHeight="1" x14ac:dyDescent="0.25">
      <c r="A58" s="20"/>
      <c r="B58" s="20"/>
      <c r="C58" s="6" t="s">
        <v>179</v>
      </c>
      <c r="D58" s="6" t="s">
        <v>39</v>
      </c>
      <c r="E58" s="9">
        <v>99.999999999999986</v>
      </c>
      <c r="F58" s="9">
        <v>101.11782308498279</v>
      </c>
      <c r="G58" s="9">
        <v>102.58730200023302</v>
      </c>
      <c r="H58" s="9">
        <v>104.58188598180413</v>
      </c>
      <c r="I58" s="9">
        <v>101.18576031991684</v>
      </c>
      <c r="J58" s="9">
        <v>98.809365265843127</v>
      </c>
      <c r="K58" s="9">
        <v>99.840218334941468</v>
      </c>
      <c r="L58" s="9">
        <v>100.56485736388635</v>
      </c>
      <c r="M58" s="9">
        <v>102.79332615842645</v>
      </c>
      <c r="N58" s="9">
        <v>102.54995804343125</v>
      </c>
      <c r="O58" s="9">
        <v>101.07198852775335</v>
      </c>
      <c r="P58" s="9">
        <v>100.65373393400131</v>
      </c>
      <c r="Q58" s="9">
        <v>100.40999254229654</v>
      </c>
      <c r="R58" s="9">
        <v>102.70939262465588</v>
      </c>
      <c r="S58" s="9">
        <v>104.62466982724879</v>
      </c>
    </row>
    <row r="59" spans="1:19" ht="24.95" customHeight="1" x14ac:dyDescent="0.25">
      <c r="A59" s="20"/>
      <c r="B59" s="20"/>
      <c r="C59" s="6" t="s">
        <v>180</v>
      </c>
      <c r="D59" s="6" t="s">
        <v>181</v>
      </c>
      <c r="E59" s="9">
        <v>99.999999999999986</v>
      </c>
      <c r="F59" s="9">
        <v>100.95262579962295</v>
      </c>
      <c r="G59" s="9">
        <v>100.46387618652724</v>
      </c>
      <c r="H59" s="9">
        <v>98.344887821560917</v>
      </c>
      <c r="I59" s="9">
        <v>100.2760060017078</v>
      </c>
      <c r="J59" s="9">
        <v>102.97128641748193</v>
      </c>
      <c r="K59" s="9">
        <v>105.52796207402187</v>
      </c>
      <c r="L59" s="9">
        <v>107.20605146757451</v>
      </c>
      <c r="M59" s="9">
        <v>107.70721380144506</v>
      </c>
      <c r="N59" s="9">
        <v>109.133971645025</v>
      </c>
      <c r="O59" s="9">
        <v>109.69741971647628</v>
      </c>
      <c r="P59" s="9">
        <v>108.79569679787824</v>
      </c>
      <c r="Q59" s="9">
        <v>108.62777700689284</v>
      </c>
      <c r="R59" s="9">
        <v>108.97870840286116</v>
      </c>
      <c r="S59" s="9">
        <v>109.26622398701723</v>
      </c>
    </row>
    <row r="60" spans="1:19" ht="24.95" customHeight="1" x14ac:dyDescent="0.25">
      <c r="A60" s="20"/>
      <c r="B60" s="20"/>
      <c r="C60" s="6" t="s">
        <v>57</v>
      </c>
      <c r="D60" s="6" t="s">
        <v>39</v>
      </c>
      <c r="E60" s="9">
        <v>99.999999999999986</v>
      </c>
      <c r="F60" s="9">
        <v>100.04417927143919</v>
      </c>
      <c r="G60" s="9">
        <v>100.39464990915815</v>
      </c>
      <c r="H60" s="9">
        <v>100.009156960551</v>
      </c>
      <c r="I60" s="9">
        <v>98.826153516087928</v>
      </c>
      <c r="J60" s="9">
        <v>100.19093478267241</v>
      </c>
      <c r="K60" s="9">
        <v>100.72636370823027</v>
      </c>
      <c r="L60" s="9">
        <v>101.4278071135258</v>
      </c>
      <c r="M60" s="9">
        <v>103.67565969199593</v>
      </c>
      <c r="N60" s="9">
        <v>104.18948300623316</v>
      </c>
      <c r="O60" s="9">
        <v>105.75098716072077</v>
      </c>
      <c r="P60" s="9">
        <v>107.74087355944104</v>
      </c>
      <c r="Q60" s="9">
        <v>108.17389599908671</v>
      </c>
      <c r="R60" s="9">
        <v>110.39828121700324</v>
      </c>
      <c r="S60" s="9">
        <v>110.39828121700324</v>
      </c>
    </row>
    <row r="61" spans="1:19" ht="24.95" customHeight="1" x14ac:dyDescent="0.25">
      <c r="A61" s="20"/>
      <c r="B61" s="20"/>
      <c r="C61" s="6" t="s">
        <v>58</v>
      </c>
      <c r="D61" s="6" t="s">
        <v>39</v>
      </c>
      <c r="E61" s="9">
        <v>99.999999999999986</v>
      </c>
      <c r="F61" s="9">
        <v>102.08692605400529</v>
      </c>
      <c r="G61" s="9">
        <v>103.240935318034</v>
      </c>
      <c r="H61" s="9">
        <v>103.77204811193423</v>
      </c>
      <c r="I61" s="9">
        <v>106.18822964096785</v>
      </c>
      <c r="J61" s="9">
        <v>107.00874546932607</v>
      </c>
      <c r="K61" s="9">
        <v>105.56473213286777</v>
      </c>
      <c r="L61" s="9">
        <v>103.86549640679812</v>
      </c>
      <c r="M61" s="9">
        <v>105.66598025198746</v>
      </c>
      <c r="N61" s="9">
        <v>103.54911375222522</v>
      </c>
      <c r="O61" s="9">
        <v>105.72999665072483</v>
      </c>
      <c r="P61" s="9">
        <v>106.75399757123037</v>
      </c>
      <c r="Q61" s="9">
        <v>106.76721637996748</v>
      </c>
      <c r="R61" s="9">
        <v>109.80403404787094</v>
      </c>
      <c r="S61" s="9">
        <v>109.80403404787094</v>
      </c>
    </row>
    <row r="62" spans="1:19" ht="24.95" customHeight="1" x14ac:dyDescent="0.25">
      <c r="A62" s="20"/>
      <c r="B62" s="20"/>
      <c r="C62" s="6" t="s">
        <v>59</v>
      </c>
      <c r="D62" s="6" t="s">
        <v>182</v>
      </c>
      <c r="E62" s="9">
        <v>99.999999999999986</v>
      </c>
      <c r="F62" s="9">
        <v>101.14738475813903</v>
      </c>
      <c r="G62" s="9">
        <v>102.13792730422375</v>
      </c>
      <c r="H62" s="9">
        <v>104.73652734560193</v>
      </c>
      <c r="I62" s="9">
        <v>105.38531851867793</v>
      </c>
      <c r="J62" s="9">
        <v>105.81848916169828</v>
      </c>
      <c r="K62" s="9">
        <v>107.38917408828497</v>
      </c>
      <c r="L62" s="9">
        <v>108.28977387660959</v>
      </c>
      <c r="M62" s="9">
        <v>109.04476614416262</v>
      </c>
      <c r="N62" s="9">
        <v>109.46248293575249</v>
      </c>
      <c r="O62" s="9">
        <v>110.30971479925265</v>
      </c>
      <c r="P62" s="9">
        <v>110.77344118006469</v>
      </c>
      <c r="Q62" s="9">
        <v>111.35689893904531</v>
      </c>
      <c r="R62" s="9">
        <v>112.62675416928047</v>
      </c>
      <c r="S62" s="9">
        <v>113.58428045576184</v>
      </c>
    </row>
    <row r="63" spans="1:19" ht="24.95" customHeight="1" x14ac:dyDescent="0.25">
      <c r="A63" s="20"/>
      <c r="B63" s="20"/>
      <c r="C63" s="6" t="s">
        <v>60</v>
      </c>
      <c r="D63" s="6" t="s">
        <v>39</v>
      </c>
      <c r="E63" s="9">
        <v>100</v>
      </c>
      <c r="F63" s="9">
        <v>102.61137485446881</v>
      </c>
      <c r="G63" s="9">
        <v>103.9320210645775</v>
      </c>
      <c r="H63" s="9">
        <v>102.54830539198225</v>
      </c>
      <c r="I63" s="9">
        <v>104.90265936230254</v>
      </c>
      <c r="J63" s="9">
        <v>105.07456211238056</v>
      </c>
      <c r="K63" s="9">
        <v>104.70464920186953</v>
      </c>
      <c r="L63" s="9">
        <v>104.31785246311978</v>
      </c>
      <c r="M63" s="9">
        <v>102.91905995532224</v>
      </c>
      <c r="N63" s="9">
        <v>102.01829575475873</v>
      </c>
      <c r="O63" s="9">
        <v>103.27421428195382</v>
      </c>
      <c r="P63" s="9">
        <v>104.44902460390132</v>
      </c>
      <c r="Q63" s="9">
        <v>104.35063192730615</v>
      </c>
      <c r="R63" s="9">
        <v>105.16949746805327</v>
      </c>
      <c r="S63" s="9">
        <v>105.75495643034654</v>
      </c>
    </row>
    <row r="64" spans="1:19" ht="24.95" customHeight="1" x14ac:dyDescent="0.25">
      <c r="A64" s="20"/>
      <c r="B64" s="20"/>
      <c r="C64" s="20" t="s">
        <v>61</v>
      </c>
      <c r="D64" s="6" t="s">
        <v>62</v>
      </c>
      <c r="E64" s="9">
        <v>99.999999999999986</v>
      </c>
      <c r="F64" s="9">
        <v>100.76009825892973</v>
      </c>
      <c r="G64" s="9">
        <v>102.20980782812157</v>
      </c>
      <c r="H64" s="9">
        <v>99.966604196880823</v>
      </c>
      <c r="I64" s="9">
        <v>99.305033767049707</v>
      </c>
      <c r="J64" s="9">
        <v>102.15150529442487</v>
      </c>
      <c r="K64" s="9">
        <v>99.593678401772323</v>
      </c>
      <c r="L64" s="9">
        <v>96.015989103538402</v>
      </c>
      <c r="M64" s="9">
        <v>92.248845026957312</v>
      </c>
      <c r="N64" s="9">
        <v>88.620104051791216</v>
      </c>
      <c r="O64" s="9">
        <v>90.605062346160494</v>
      </c>
      <c r="P64" s="9">
        <v>91.26655080325618</v>
      </c>
      <c r="Q64" s="9">
        <v>90.923960060753188</v>
      </c>
      <c r="R64" s="9">
        <v>96.945321817208423</v>
      </c>
      <c r="S64" s="9">
        <v>100.07083619029497</v>
      </c>
    </row>
    <row r="65" spans="1:19" ht="24.95" customHeight="1" x14ac:dyDescent="0.25">
      <c r="A65" s="20"/>
      <c r="B65" s="20"/>
      <c r="C65" s="20"/>
      <c r="D65" s="6" t="s">
        <v>183</v>
      </c>
      <c r="E65" s="9">
        <v>99.999999999999986</v>
      </c>
      <c r="F65" s="9">
        <v>101.10715818919968</v>
      </c>
      <c r="G65" s="9">
        <v>100.75805284849656</v>
      </c>
      <c r="H65" s="9">
        <v>100.31353573674497</v>
      </c>
      <c r="I65" s="9">
        <v>103.24571216621472</v>
      </c>
      <c r="J65" s="9">
        <v>104.28966560712905</v>
      </c>
      <c r="K65" s="9">
        <v>106.03674603807836</v>
      </c>
      <c r="L65" s="9">
        <v>105.90987756512274</v>
      </c>
      <c r="M65" s="9">
        <v>101.79717498383106</v>
      </c>
      <c r="N65" s="9">
        <v>103.90582155946949</v>
      </c>
      <c r="O65" s="9">
        <v>102.27774052788843</v>
      </c>
      <c r="P65" s="9">
        <v>102.9196089835748</v>
      </c>
      <c r="Q65" s="9">
        <v>103.98440643420835</v>
      </c>
      <c r="R65" s="9">
        <v>104.92100879284166</v>
      </c>
      <c r="S65" s="9">
        <v>106.48666709266917</v>
      </c>
    </row>
    <row r="66" spans="1:19" ht="24.95" customHeight="1" x14ac:dyDescent="0.25">
      <c r="A66" s="20"/>
      <c r="B66" s="20"/>
      <c r="C66" s="20"/>
      <c r="D66" s="6" t="s">
        <v>63</v>
      </c>
      <c r="E66" s="9">
        <v>99.999999999999986</v>
      </c>
      <c r="F66" s="9">
        <v>101.28207986514985</v>
      </c>
      <c r="G66" s="9">
        <v>102.61983258815134</v>
      </c>
      <c r="H66" s="9">
        <v>106.9937700527655</v>
      </c>
      <c r="I66" s="9">
        <v>107.10342002309362</v>
      </c>
      <c r="J66" s="9">
        <v>108.06946934364902</v>
      </c>
      <c r="K66" s="9">
        <v>106.70227561795959</v>
      </c>
      <c r="L66" s="9">
        <v>104.06425931810872</v>
      </c>
      <c r="M66" s="9">
        <v>105.61060069307095</v>
      </c>
      <c r="N66" s="9">
        <v>105.19359301855758</v>
      </c>
      <c r="O66" s="9">
        <v>107.7503761860132</v>
      </c>
      <c r="P66" s="9">
        <v>107.5296677293365</v>
      </c>
      <c r="Q66" s="9">
        <v>106.8618638356504</v>
      </c>
      <c r="R66" s="9">
        <v>110.47214061369624</v>
      </c>
      <c r="S66" s="9">
        <v>111.03651845424497</v>
      </c>
    </row>
    <row r="67" spans="1:19" ht="24.95" customHeight="1" x14ac:dyDescent="0.25">
      <c r="A67" s="20"/>
      <c r="B67" s="20"/>
      <c r="C67" s="20"/>
      <c r="D67" s="6" t="s">
        <v>184</v>
      </c>
      <c r="E67" s="9">
        <v>99.999999999999986</v>
      </c>
      <c r="F67" s="9">
        <v>101.05745344414964</v>
      </c>
      <c r="G67" s="9">
        <v>103.34955651043234</v>
      </c>
      <c r="H67" s="9">
        <v>100.37556755107748</v>
      </c>
      <c r="I67" s="9">
        <v>100.6678149430315</v>
      </c>
      <c r="J67" s="9">
        <v>99.281162467539048</v>
      </c>
      <c r="K67" s="9">
        <v>97.062729266670686</v>
      </c>
      <c r="L67" s="9">
        <v>97.709357879561892</v>
      </c>
      <c r="M67" s="9">
        <v>99.632959566067669</v>
      </c>
      <c r="N67" s="9">
        <v>101.32058011942118</v>
      </c>
      <c r="O67" s="9">
        <v>103.46468093435115</v>
      </c>
      <c r="P67" s="9">
        <v>104.268531128018</v>
      </c>
      <c r="Q67" s="9">
        <v>104.73446182236304</v>
      </c>
      <c r="R67" s="9">
        <v>108.82885700768603</v>
      </c>
      <c r="S67" s="9">
        <v>108.82885700768603</v>
      </c>
    </row>
    <row r="68" spans="1:19" ht="24.95" customHeight="1" x14ac:dyDescent="0.25">
      <c r="A68" s="20" t="s">
        <v>185</v>
      </c>
      <c r="B68" s="20" t="s">
        <v>65</v>
      </c>
      <c r="C68" s="20" t="s">
        <v>66</v>
      </c>
      <c r="D68" s="6" t="s">
        <v>67</v>
      </c>
      <c r="E68" s="9">
        <v>99.999999999999986</v>
      </c>
      <c r="F68" s="9">
        <v>102.96826207523411</v>
      </c>
      <c r="G68" s="9">
        <v>106.18135983709729</v>
      </c>
      <c r="H68" s="9">
        <v>108.22007765688576</v>
      </c>
      <c r="I68" s="9">
        <v>111.96852764685066</v>
      </c>
      <c r="J68" s="9">
        <v>114.14303797615321</v>
      </c>
      <c r="K68" s="9">
        <v>115.41401472062151</v>
      </c>
      <c r="L68" s="9">
        <v>110.80564668957753</v>
      </c>
      <c r="M68" s="9">
        <v>109.7996518155656</v>
      </c>
      <c r="N68" s="9">
        <v>106.60718227488987</v>
      </c>
      <c r="O68" s="9">
        <v>106.92020679101438</v>
      </c>
      <c r="P68" s="9">
        <v>107.62043903826364</v>
      </c>
      <c r="Q68" s="9">
        <v>108.44550003334206</v>
      </c>
      <c r="R68" s="9">
        <v>110.23072830505967</v>
      </c>
      <c r="S68" s="9">
        <v>117.10121809615292</v>
      </c>
    </row>
    <row r="69" spans="1:19" ht="24.95" customHeight="1" x14ac:dyDescent="0.25">
      <c r="A69" s="20"/>
      <c r="B69" s="20"/>
      <c r="C69" s="20"/>
      <c r="D69" s="6" t="s">
        <v>68</v>
      </c>
      <c r="E69" s="9">
        <v>99.999999999999986</v>
      </c>
      <c r="F69" s="9">
        <v>104.12602549262527</v>
      </c>
      <c r="G69" s="9">
        <v>108.64410379884386</v>
      </c>
      <c r="H69" s="9">
        <v>112.03551744438451</v>
      </c>
      <c r="I69" s="9">
        <v>114.80427098785276</v>
      </c>
      <c r="J69" s="9">
        <v>116.80878843826231</v>
      </c>
      <c r="K69" s="9">
        <v>118.04769553820407</v>
      </c>
      <c r="L69" s="9">
        <v>118.42220074274837</v>
      </c>
      <c r="M69" s="9">
        <v>115.29070038332682</v>
      </c>
      <c r="N69" s="9">
        <v>109.97865512630121</v>
      </c>
      <c r="O69" s="9">
        <v>106.02153990545185</v>
      </c>
      <c r="P69" s="9">
        <v>106.25264976201716</v>
      </c>
      <c r="Q69" s="9">
        <v>107.00971202959028</v>
      </c>
      <c r="R69" s="9">
        <v>108.77277618041643</v>
      </c>
      <c r="S69" s="9">
        <v>108.77277618041643</v>
      </c>
    </row>
    <row r="70" spans="1:19" ht="24.95" customHeight="1" x14ac:dyDescent="0.25">
      <c r="A70" s="20"/>
      <c r="B70" s="20"/>
      <c r="C70" s="20"/>
      <c r="D70" s="6" t="s">
        <v>69</v>
      </c>
      <c r="E70" s="9">
        <v>99.999999999999986</v>
      </c>
      <c r="F70" s="9">
        <v>103.77656198196537</v>
      </c>
      <c r="G70" s="9">
        <v>108.74001275968301</v>
      </c>
      <c r="H70" s="9">
        <v>111.07970590283279</v>
      </c>
      <c r="I70" s="9">
        <v>111.40694919608352</v>
      </c>
      <c r="J70" s="9">
        <v>116.7124562868071</v>
      </c>
      <c r="K70" s="9">
        <v>112.11676644701377</v>
      </c>
      <c r="L70" s="9">
        <v>106.91242328443744</v>
      </c>
      <c r="M70" s="9">
        <v>104.94954840863707</v>
      </c>
      <c r="N70" s="9">
        <v>103.50720940004923</v>
      </c>
      <c r="O70" s="9">
        <v>101.86404949285549</v>
      </c>
      <c r="P70" s="9">
        <v>101.7904435268879</v>
      </c>
      <c r="Q70" s="9">
        <v>103.88294726119608</v>
      </c>
      <c r="R70" s="9">
        <v>104.84956056388125</v>
      </c>
      <c r="S70" s="9">
        <v>112.24936493628996</v>
      </c>
    </row>
    <row r="71" spans="1:19" ht="24.95" customHeight="1" x14ac:dyDescent="0.25">
      <c r="A71" s="20"/>
      <c r="B71" s="20"/>
      <c r="C71" s="20" t="s">
        <v>70</v>
      </c>
      <c r="D71" s="6" t="s">
        <v>186</v>
      </c>
      <c r="E71" s="9">
        <v>99.999999999999986</v>
      </c>
      <c r="F71" s="9">
        <v>102.95116100448388</v>
      </c>
      <c r="G71" s="9">
        <v>100.52008156546505</v>
      </c>
      <c r="H71" s="9">
        <v>102.77689088568599</v>
      </c>
      <c r="I71" s="9">
        <v>104.8577162193543</v>
      </c>
      <c r="J71" s="9">
        <v>106.28377355283745</v>
      </c>
      <c r="K71" s="9">
        <v>107.97205424174317</v>
      </c>
      <c r="L71" s="9">
        <v>109.36847499017978</v>
      </c>
      <c r="M71" s="9">
        <v>111.88602366413761</v>
      </c>
      <c r="N71" s="9">
        <v>111.26858306605665</v>
      </c>
      <c r="O71" s="9">
        <v>109.19400506184319</v>
      </c>
      <c r="P71" s="9">
        <v>110.02930837995162</v>
      </c>
      <c r="Q71" s="9">
        <v>111.15754600735595</v>
      </c>
      <c r="R71" s="9">
        <v>118.65029815274531</v>
      </c>
      <c r="S71" s="9">
        <v>116.27691625942293</v>
      </c>
    </row>
    <row r="72" spans="1:19" ht="24.95" customHeight="1" x14ac:dyDescent="0.25">
      <c r="A72" s="20"/>
      <c r="B72" s="20"/>
      <c r="C72" s="20"/>
      <c r="D72" s="6" t="s">
        <v>187</v>
      </c>
      <c r="E72" s="9">
        <v>99.999999999999986</v>
      </c>
      <c r="F72" s="9">
        <v>101.89680935749249</v>
      </c>
      <c r="G72" s="9">
        <v>104.60521143643697</v>
      </c>
      <c r="H72" s="9">
        <v>106.22690577313588</v>
      </c>
      <c r="I72" s="9">
        <v>108.56932516794495</v>
      </c>
      <c r="J72" s="9">
        <v>109.17547389945619</v>
      </c>
      <c r="K72" s="9">
        <v>109.11142026188364</v>
      </c>
      <c r="L72" s="9">
        <v>111.76450741717542</v>
      </c>
      <c r="M72" s="9">
        <v>113.0287767615216</v>
      </c>
      <c r="N72" s="9">
        <v>112.79665288254947</v>
      </c>
      <c r="O72" s="9">
        <v>111.26718762887943</v>
      </c>
      <c r="P72" s="9">
        <v>111.42445792510296</v>
      </c>
      <c r="Q72" s="9">
        <v>113.20194155329352</v>
      </c>
      <c r="R72" s="9">
        <v>113.33626468875011</v>
      </c>
      <c r="S72" s="9">
        <v>114.74500760178148</v>
      </c>
    </row>
    <row r="73" spans="1:19" ht="24.95" customHeight="1" x14ac:dyDescent="0.25">
      <c r="A73" s="20"/>
      <c r="B73" s="20"/>
      <c r="C73" s="6" t="s">
        <v>71</v>
      </c>
      <c r="D73" s="6" t="s">
        <v>39</v>
      </c>
      <c r="E73" s="9">
        <v>99.999999999999986</v>
      </c>
      <c r="F73" s="9">
        <v>101.11095603049124</v>
      </c>
      <c r="G73" s="9">
        <v>102.22191206098243</v>
      </c>
      <c r="H73" s="9">
        <v>103.33286809147364</v>
      </c>
      <c r="I73" s="9">
        <v>104.44382412196491</v>
      </c>
      <c r="J73" s="9">
        <v>105.55478015245615</v>
      </c>
      <c r="K73" s="9">
        <v>109.47338993825082</v>
      </c>
      <c r="L73" s="9">
        <v>110.42404940666658</v>
      </c>
      <c r="M73" s="9">
        <v>111.1979580614811</v>
      </c>
      <c r="N73" s="9">
        <v>107.6278788879512</v>
      </c>
      <c r="O73" s="9">
        <v>105.34178542737929</v>
      </c>
      <c r="P73" s="9">
        <v>106.89599958979953</v>
      </c>
      <c r="Q73" s="9">
        <v>109.2301527579495</v>
      </c>
      <c r="R73" s="9">
        <v>113.65698535734276</v>
      </c>
      <c r="S73" s="9">
        <v>113.65698535734276</v>
      </c>
    </row>
    <row r="74" spans="1:19" ht="24.95" customHeight="1" x14ac:dyDescent="0.25">
      <c r="A74" s="20"/>
      <c r="B74" s="20"/>
      <c r="C74" s="6" t="s">
        <v>72</v>
      </c>
      <c r="D74" s="6" t="s">
        <v>39</v>
      </c>
      <c r="E74" s="9">
        <v>99.999999999999986</v>
      </c>
      <c r="F74" s="9">
        <v>102.90780449362647</v>
      </c>
      <c r="G74" s="9">
        <v>103.65537161756151</v>
      </c>
      <c r="H74" s="9">
        <v>104.40293874149634</v>
      </c>
      <c r="I74" s="9">
        <v>105.15050586543136</v>
      </c>
      <c r="J74" s="9">
        <v>105.89807298936621</v>
      </c>
      <c r="K74" s="9">
        <v>106.64564011330103</v>
      </c>
      <c r="L74" s="9">
        <v>107.39320723723606</v>
      </c>
      <c r="M74" s="9">
        <v>108.14077436117088</v>
      </c>
      <c r="N74" s="9">
        <v>108.88834148510591</v>
      </c>
      <c r="O74" s="9">
        <v>109.2967802466962</v>
      </c>
      <c r="P74" s="9">
        <v>108.89342324514234</v>
      </c>
      <c r="Q74" s="9">
        <v>109.51860740474859</v>
      </c>
      <c r="R74" s="9">
        <v>111.89970395913394</v>
      </c>
      <c r="S74" s="9">
        <v>111.89970395913394</v>
      </c>
    </row>
    <row r="75" spans="1:19" ht="24.95" customHeight="1" x14ac:dyDescent="0.25">
      <c r="A75" s="20"/>
      <c r="B75" s="20"/>
      <c r="C75" s="6" t="s">
        <v>73</v>
      </c>
      <c r="D75" s="6" t="s">
        <v>74</v>
      </c>
      <c r="E75" s="9">
        <v>99.999999999999986</v>
      </c>
      <c r="F75" s="9">
        <v>101.59797760989743</v>
      </c>
      <c r="G75" s="9">
        <v>102.78347796580874</v>
      </c>
      <c r="H75" s="9">
        <v>102.78183699795936</v>
      </c>
      <c r="I75" s="9">
        <v>102.10195973236455</v>
      </c>
      <c r="J75" s="9">
        <v>102.14471615250987</v>
      </c>
      <c r="K75" s="9">
        <v>102.34776408354598</v>
      </c>
      <c r="L75" s="9">
        <v>103.18223645977757</v>
      </c>
      <c r="M75" s="9">
        <v>104.11812817392277</v>
      </c>
      <c r="N75" s="9">
        <v>103.72578450784597</v>
      </c>
      <c r="O75" s="9">
        <v>104.90730835225934</v>
      </c>
      <c r="P75" s="9">
        <v>105.81076467877561</v>
      </c>
      <c r="Q75" s="9">
        <v>106.41040844668211</v>
      </c>
      <c r="R75" s="9">
        <v>113.63627635085975</v>
      </c>
      <c r="S75" s="9">
        <v>112.94172146977044</v>
      </c>
    </row>
    <row r="76" spans="1:19" ht="24.95" customHeight="1" x14ac:dyDescent="0.25">
      <c r="A76" s="21" t="s">
        <v>188</v>
      </c>
      <c r="B76" s="20" t="s">
        <v>75</v>
      </c>
      <c r="C76" s="20" t="s">
        <v>75</v>
      </c>
      <c r="D76" s="6" t="s">
        <v>76</v>
      </c>
      <c r="E76" s="9">
        <v>99.999999999999986</v>
      </c>
      <c r="F76" s="9">
        <v>100.92110605942246</v>
      </c>
      <c r="G76" s="9">
        <v>100.92110605942246</v>
      </c>
      <c r="H76" s="9">
        <v>99.027200860333025</v>
      </c>
      <c r="I76" s="9">
        <v>98.789464604749895</v>
      </c>
      <c r="J76" s="9">
        <v>99.464884174923569</v>
      </c>
      <c r="K76" s="9">
        <v>97.477372793269311</v>
      </c>
      <c r="L76" s="9">
        <v>99.2287749601998</v>
      </c>
      <c r="M76" s="9">
        <v>98.664706750039869</v>
      </c>
      <c r="N76" s="9">
        <v>98.065298322014314</v>
      </c>
      <c r="O76" s="9">
        <v>100.35772999981728</v>
      </c>
      <c r="P76" s="9">
        <v>100.64490481485737</v>
      </c>
      <c r="Q76" s="9">
        <v>101.96007808298184</v>
      </c>
      <c r="R76" s="9">
        <v>102.96528684127705</v>
      </c>
      <c r="S76" s="9">
        <v>112.52621386494168</v>
      </c>
    </row>
    <row r="77" spans="1:19" ht="24.95" customHeight="1" x14ac:dyDescent="0.25">
      <c r="A77" s="21"/>
      <c r="B77" s="20"/>
      <c r="C77" s="20"/>
      <c r="D77" s="6" t="s">
        <v>77</v>
      </c>
      <c r="E77" s="9">
        <v>100.00000000000001</v>
      </c>
      <c r="F77" s="9">
        <v>100.67805706955622</v>
      </c>
      <c r="G77" s="9">
        <v>100.67805706955622</v>
      </c>
      <c r="H77" s="9">
        <v>101.89242613807897</v>
      </c>
      <c r="I77" s="9">
        <v>105.57729093606612</v>
      </c>
      <c r="J77" s="9">
        <v>104.31125201020215</v>
      </c>
      <c r="K77" s="9">
        <v>106.33765705538478</v>
      </c>
      <c r="L77" s="9">
        <v>104.12416483796497</v>
      </c>
      <c r="M77" s="9">
        <v>103.95637401412007</v>
      </c>
      <c r="N77" s="9">
        <v>105.04602405987031</v>
      </c>
      <c r="O77" s="9">
        <v>105.20969076535042</v>
      </c>
      <c r="P77" s="9">
        <v>106.39924494169536</v>
      </c>
      <c r="Q77" s="9">
        <v>105.88738651459917</v>
      </c>
      <c r="R77" s="9">
        <v>106.57729434758838</v>
      </c>
      <c r="S77" s="9">
        <v>114.33154853104116</v>
      </c>
    </row>
    <row r="78" spans="1:19" ht="24.95" customHeight="1" x14ac:dyDescent="0.25">
      <c r="A78" s="21"/>
      <c r="B78" s="20"/>
      <c r="C78" s="6" t="s">
        <v>78</v>
      </c>
      <c r="D78" s="6" t="s">
        <v>189</v>
      </c>
      <c r="E78" s="9">
        <v>99.999999999999986</v>
      </c>
      <c r="F78" s="9">
        <v>102.28814214340014</v>
      </c>
      <c r="G78" s="9">
        <v>103.69563569828165</v>
      </c>
      <c r="H78" s="9">
        <v>103.00452274959595</v>
      </c>
      <c r="I78" s="9">
        <v>106.03282159355665</v>
      </c>
      <c r="J78" s="9">
        <v>109.34669426019195</v>
      </c>
      <c r="K78" s="9">
        <v>110.65719165516026</v>
      </c>
      <c r="L78" s="9">
        <v>114.57570617659803</v>
      </c>
      <c r="M78" s="9">
        <v>114.40754322813413</v>
      </c>
      <c r="N78" s="9">
        <v>115.56208388523731</v>
      </c>
      <c r="O78" s="9">
        <v>118.23395174312159</v>
      </c>
      <c r="P78" s="9">
        <v>118.32960795188727</v>
      </c>
      <c r="Q78" s="9">
        <v>119.6912859471099</v>
      </c>
      <c r="R78" s="9">
        <v>120.62725699694181</v>
      </c>
      <c r="S78" s="9">
        <v>120.62725699694181</v>
      </c>
    </row>
    <row r="79" spans="1:19" ht="24.95" customHeight="1" x14ac:dyDescent="0.25">
      <c r="A79" s="21"/>
      <c r="B79" s="20"/>
      <c r="C79" s="6" t="s">
        <v>79</v>
      </c>
      <c r="D79" s="6" t="s">
        <v>80</v>
      </c>
      <c r="E79" s="9">
        <v>99.999999999999986</v>
      </c>
      <c r="F79" s="9">
        <v>103.75407585543735</v>
      </c>
      <c r="G79" s="9">
        <v>106.40906828515313</v>
      </c>
      <c r="H79" s="9">
        <v>110.7765124487014</v>
      </c>
      <c r="I79" s="9">
        <v>111.91555987991585</v>
      </c>
      <c r="J79" s="9">
        <v>113.78252746724732</v>
      </c>
      <c r="K79" s="9">
        <v>113.57433512260374</v>
      </c>
      <c r="L79" s="9">
        <v>111.16105625216167</v>
      </c>
      <c r="M79" s="9">
        <v>110.33357227579727</v>
      </c>
      <c r="N79" s="9">
        <v>108.16322109597526</v>
      </c>
      <c r="O79" s="9">
        <v>107.53382487273178</v>
      </c>
      <c r="P79" s="9">
        <v>108.08164985648689</v>
      </c>
      <c r="Q79" s="9">
        <v>108.53266974477171</v>
      </c>
      <c r="R79" s="9">
        <v>109.36221285291165</v>
      </c>
      <c r="S79" s="9">
        <v>111.86825129957106</v>
      </c>
    </row>
    <row r="80" spans="1:19" ht="24.95" customHeight="1" x14ac:dyDescent="0.25">
      <c r="A80" s="21"/>
      <c r="B80" s="20"/>
      <c r="C80" s="6" t="s">
        <v>81</v>
      </c>
      <c r="D80" s="6" t="s">
        <v>82</v>
      </c>
      <c r="E80" s="9">
        <v>99.999999999999986</v>
      </c>
      <c r="F80" s="9">
        <v>100.41974699756156</v>
      </c>
      <c r="G80" s="9">
        <v>100.83949399512314</v>
      </c>
      <c r="H80" s="9">
        <v>101.25924099268468</v>
      </c>
      <c r="I80" s="9">
        <v>101.67898799024627</v>
      </c>
      <c r="J80" s="9">
        <v>102.09873498780786</v>
      </c>
      <c r="K80" s="9">
        <v>102.51848198536941</v>
      </c>
      <c r="L80" s="9">
        <v>102.93822898293098</v>
      </c>
      <c r="M80" s="9">
        <v>103.35797598049253</v>
      </c>
      <c r="N80" s="9">
        <v>103.77772297805411</v>
      </c>
      <c r="O80" s="9">
        <v>104.1974699756156</v>
      </c>
      <c r="P80" s="9">
        <v>105.02668665131463</v>
      </c>
      <c r="Q80" s="9">
        <v>106.55157157471947</v>
      </c>
      <c r="R80" s="9">
        <v>107.54412148756236</v>
      </c>
      <c r="S80" s="9">
        <v>108.32507164397617</v>
      </c>
    </row>
    <row r="81" spans="1:19" ht="24.95" customHeight="1" x14ac:dyDescent="0.25">
      <c r="A81" s="21"/>
      <c r="B81" s="20" t="s">
        <v>19</v>
      </c>
      <c r="C81" s="6" t="s">
        <v>20</v>
      </c>
      <c r="D81" s="6" t="s">
        <v>190</v>
      </c>
      <c r="E81" s="9">
        <v>99.999999999999986</v>
      </c>
      <c r="F81" s="9">
        <v>103.75441163603057</v>
      </c>
      <c r="G81" s="9">
        <v>106.26512682887258</v>
      </c>
      <c r="H81" s="9">
        <v>108.26693052314022</v>
      </c>
      <c r="I81" s="9">
        <v>111.77309336660262</v>
      </c>
      <c r="J81" s="9">
        <v>112.12093603149464</v>
      </c>
      <c r="K81" s="9">
        <v>111.39750736081282</v>
      </c>
      <c r="L81" s="9">
        <v>110.4548494391412</v>
      </c>
      <c r="M81" s="9">
        <v>110.0379682891103</v>
      </c>
      <c r="N81" s="9">
        <v>110.30426449235851</v>
      </c>
      <c r="O81" s="9">
        <v>111.21726106103293</v>
      </c>
      <c r="P81" s="9">
        <v>112.18217805376636</v>
      </c>
      <c r="Q81" s="9">
        <v>113.44047237641144</v>
      </c>
      <c r="R81" s="9">
        <v>111.56488516369433</v>
      </c>
      <c r="S81" s="9">
        <v>115.46516618912625</v>
      </c>
    </row>
    <row r="82" spans="1:19" ht="24.95" customHeight="1" x14ac:dyDescent="0.25">
      <c r="A82" s="21"/>
      <c r="B82" s="20"/>
      <c r="C82" s="6" t="s">
        <v>21</v>
      </c>
      <c r="D82" s="6" t="s">
        <v>191</v>
      </c>
      <c r="E82" s="9">
        <v>99.999999999999986</v>
      </c>
      <c r="F82" s="9">
        <v>98.885631060346967</v>
      </c>
      <c r="G82" s="9">
        <v>98.150259813970052</v>
      </c>
      <c r="H82" s="9">
        <v>93.955871356138502</v>
      </c>
      <c r="I82" s="9">
        <v>96.025826749730911</v>
      </c>
      <c r="J82" s="9">
        <v>94.207687506039235</v>
      </c>
      <c r="K82" s="9">
        <v>93.355479206211072</v>
      </c>
      <c r="L82" s="9">
        <v>92.796688166832325</v>
      </c>
      <c r="M82" s="9">
        <v>93.89086395772938</v>
      </c>
      <c r="N82" s="9">
        <v>95.769132305429366</v>
      </c>
      <c r="O82" s="9">
        <v>96.50803626266763</v>
      </c>
      <c r="P82" s="9">
        <v>97.973532067316626</v>
      </c>
      <c r="Q82" s="9">
        <v>98.295130842685239</v>
      </c>
      <c r="R82" s="9">
        <v>100.77761557279949</v>
      </c>
      <c r="S82" s="9">
        <v>104.09242088716549</v>
      </c>
    </row>
    <row r="83" spans="1:19" ht="24.95" customHeight="1" x14ac:dyDescent="0.25">
      <c r="A83" s="21"/>
      <c r="B83" s="20" t="s">
        <v>83</v>
      </c>
      <c r="C83" s="20" t="s">
        <v>192</v>
      </c>
      <c r="D83" s="6" t="s">
        <v>193</v>
      </c>
      <c r="E83" s="9">
        <v>100</v>
      </c>
      <c r="F83" s="9">
        <v>101.14098974210144</v>
      </c>
      <c r="G83" s="9">
        <v>102.68369149209653</v>
      </c>
      <c r="H83" s="9">
        <v>103.57828886518438</v>
      </c>
      <c r="I83" s="9">
        <v>104.66127401306373</v>
      </c>
      <c r="J83" s="9">
        <v>105.49902970860916</v>
      </c>
      <c r="K83" s="9">
        <v>107.2195054073261</v>
      </c>
      <c r="L83" s="9">
        <v>107.02345237442285</v>
      </c>
      <c r="M83" s="9">
        <v>107.85720163160912</v>
      </c>
      <c r="N83" s="9">
        <v>108.05330469694859</v>
      </c>
      <c r="O83" s="9">
        <v>108.17498972482356</v>
      </c>
      <c r="P83" s="9">
        <v>108.58083149516601</v>
      </c>
      <c r="Q83" s="9">
        <v>108.85906136911024</v>
      </c>
      <c r="R83" s="9">
        <v>112.4287668991569</v>
      </c>
      <c r="S83" s="9">
        <v>112.72418939751812</v>
      </c>
    </row>
    <row r="84" spans="1:19" ht="24.95" customHeight="1" x14ac:dyDescent="0.25">
      <c r="A84" s="21"/>
      <c r="B84" s="20"/>
      <c r="C84" s="20"/>
      <c r="D84" s="6" t="s">
        <v>194</v>
      </c>
      <c r="E84" s="9">
        <v>99.999999999999986</v>
      </c>
      <c r="F84" s="9">
        <v>103.15635166717506</v>
      </c>
      <c r="G84" s="9">
        <v>105.37616464680411</v>
      </c>
      <c r="H84" s="9">
        <v>106.59367613234807</v>
      </c>
      <c r="I84" s="9">
        <v>107.75488886225094</v>
      </c>
      <c r="J84" s="9">
        <v>108.17884786395123</v>
      </c>
      <c r="K84" s="9">
        <v>108.67952929564846</v>
      </c>
      <c r="L84" s="9">
        <v>105.49122969881212</v>
      </c>
      <c r="M84" s="9">
        <v>102.7959084501131</v>
      </c>
      <c r="N84" s="9">
        <v>100.18253318647662</v>
      </c>
      <c r="O84" s="9">
        <v>99.375104842036464</v>
      </c>
      <c r="P84" s="9">
        <v>100.10551843054616</v>
      </c>
      <c r="Q84" s="9">
        <v>100.54643225562914</v>
      </c>
      <c r="R84" s="9">
        <v>102.61577155972803</v>
      </c>
      <c r="S84" s="9">
        <v>103.49897097469812</v>
      </c>
    </row>
    <row r="85" spans="1:19" ht="24.95" customHeight="1" x14ac:dyDescent="0.25">
      <c r="A85" s="21"/>
      <c r="B85" s="20"/>
      <c r="C85" s="20" t="s">
        <v>85</v>
      </c>
      <c r="D85" s="6" t="s">
        <v>195</v>
      </c>
      <c r="E85" s="9">
        <v>99.999999999999986</v>
      </c>
      <c r="F85" s="9">
        <v>100.4530043621476</v>
      </c>
      <c r="G85" s="9">
        <v>101.15840307825711</v>
      </c>
      <c r="H85" s="9">
        <v>100.69322786896075</v>
      </c>
      <c r="I85" s="9">
        <v>101.63187054797575</v>
      </c>
      <c r="J85" s="9">
        <v>102.27157765913908</v>
      </c>
      <c r="K85" s="9">
        <v>103.16455932484057</v>
      </c>
      <c r="L85" s="9">
        <v>103.54606673761869</v>
      </c>
      <c r="M85" s="9">
        <v>103.48380805966045</v>
      </c>
      <c r="N85" s="9">
        <v>104.21382650026496</v>
      </c>
      <c r="O85" s="9">
        <v>105.16591736011645</v>
      </c>
      <c r="P85" s="9">
        <v>105.73670395031539</v>
      </c>
      <c r="Q85" s="9">
        <v>106.59970101854123</v>
      </c>
      <c r="R85" s="9">
        <v>108.57380025898701</v>
      </c>
      <c r="S85" s="9">
        <v>107.92853323392444</v>
      </c>
    </row>
    <row r="86" spans="1:19" ht="24.95" customHeight="1" x14ac:dyDescent="0.25">
      <c r="A86" s="21"/>
      <c r="B86" s="20"/>
      <c r="C86" s="20"/>
      <c r="D86" s="6" t="s">
        <v>196</v>
      </c>
      <c r="E86" s="9">
        <v>99.999999999999986</v>
      </c>
      <c r="F86" s="9">
        <v>100.42667045018614</v>
      </c>
      <c r="G86" s="9">
        <v>100.80919567255441</v>
      </c>
      <c r="H86" s="9">
        <v>101.06324079361836</v>
      </c>
      <c r="I86" s="9">
        <v>101.77301157968627</v>
      </c>
      <c r="J86" s="9">
        <v>102.14414751877365</v>
      </c>
      <c r="K86" s="9">
        <v>102.20002294664241</v>
      </c>
      <c r="L86" s="9">
        <v>102.95549450186911</v>
      </c>
      <c r="M86" s="9">
        <v>103.29016180756989</v>
      </c>
      <c r="N86" s="9">
        <v>104.81974687808912</v>
      </c>
      <c r="O86" s="9">
        <v>105.41505281391073</v>
      </c>
      <c r="P86" s="9">
        <v>105.62528961519411</v>
      </c>
      <c r="Q86" s="9">
        <v>105.72397539635328</v>
      </c>
      <c r="R86" s="9">
        <v>107.78880720172432</v>
      </c>
      <c r="S86" s="9">
        <v>109.76659647431612</v>
      </c>
    </row>
    <row r="87" spans="1:19" ht="24.95" customHeight="1" x14ac:dyDescent="0.25">
      <c r="A87" s="21"/>
      <c r="B87" s="20"/>
      <c r="C87" s="20"/>
      <c r="D87" s="6" t="s">
        <v>197</v>
      </c>
      <c r="E87" s="9">
        <v>100.00000000000001</v>
      </c>
      <c r="F87" s="9">
        <v>100.16184665159388</v>
      </c>
      <c r="G87" s="9">
        <v>100.3236933031873</v>
      </c>
      <c r="H87" s="9">
        <v>100.48553995478116</v>
      </c>
      <c r="I87" s="9">
        <v>100.64738660637458</v>
      </c>
      <c r="J87" s="9">
        <v>100.60630949695849</v>
      </c>
      <c r="K87" s="9">
        <v>101.04415698104661</v>
      </c>
      <c r="L87" s="9">
        <v>101.35015626146451</v>
      </c>
      <c r="M87" s="9">
        <v>101.27280116758624</v>
      </c>
      <c r="N87" s="9">
        <v>101.57118537285591</v>
      </c>
      <c r="O87" s="9">
        <v>101.43620541671632</v>
      </c>
      <c r="P87" s="9">
        <v>101.50229881122119</v>
      </c>
      <c r="Q87" s="9">
        <v>102.68006840382681</v>
      </c>
      <c r="R87" s="9">
        <v>103.78803665981677</v>
      </c>
      <c r="S87" s="9">
        <v>103.78803665981677</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232</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99.999999999999986</v>
      </c>
      <c r="E4" s="9">
        <v>102.72362811675117</v>
      </c>
      <c r="F4" s="9">
        <v>105.8840039619553</v>
      </c>
      <c r="G4" s="9">
        <v>107.50675956505171</v>
      </c>
      <c r="H4" s="9">
        <v>104.11374064194126</v>
      </c>
      <c r="I4" s="9">
        <v>106.09444122703393</v>
      </c>
      <c r="J4" s="9">
        <v>107.67899168307578</v>
      </c>
      <c r="K4" s="9">
        <v>110.3343822364458</v>
      </c>
      <c r="L4" s="9">
        <v>109.6092982976639</v>
      </c>
      <c r="M4" s="9">
        <v>110.05272677079003</v>
      </c>
      <c r="N4" s="9">
        <v>110.38641511731362</v>
      </c>
      <c r="O4" s="9">
        <v>112.39187176083496</v>
      </c>
      <c r="P4" s="9">
        <v>112.59365209997652</v>
      </c>
      <c r="Q4" s="9">
        <v>116.77736666874898</v>
      </c>
      <c r="R4" s="9">
        <v>118.83415620096932</v>
      </c>
    </row>
    <row r="5" spans="1:18" ht="21.95" customHeight="1" x14ac:dyDescent="0.25">
      <c r="A5" s="28"/>
      <c r="B5" s="32"/>
      <c r="C5" s="6" t="s">
        <v>2</v>
      </c>
      <c r="D5" s="9">
        <v>99.999999999999986</v>
      </c>
      <c r="E5" s="9">
        <v>102.29543896763714</v>
      </c>
      <c r="F5" s="9">
        <v>104.82369853854419</v>
      </c>
      <c r="G5" s="9">
        <v>107.1799183681741</v>
      </c>
      <c r="H5" s="9">
        <v>106.22584712435346</v>
      </c>
      <c r="I5" s="9">
        <v>108.47535151372247</v>
      </c>
      <c r="J5" s="9">
        <v>111.39751058223987</v>
      </c>
      <c r="K5" s="9">
        <v>115.97405260322458</v>
      </c>
      <c r="L5" s="9">
        <v>117.09712849245825</v>
      </c>
      <c r="M5" s="9">
        <v>118.9472264944491</v>
      </c>
      <c r="N5" s="9">
        <v>121.31507882987688</v>
      </c>
      <c r="O5" s="9">
        <v>122.54106788470992</v>
      </c>
      <c r="P5" s="9">
        <v>123.45197145102171</v>
      </c>
      <c r="Q5" s="9">
        <v>125.75164864608783</v>
      </c>
      <c r="R5" s="9">
        <v>129.95623202746194</v>
      </c>
    </row>
    <row r="6" spans="1:18" ht="21.95" customHeight="1" x14ac:dyDescent="0.25">
      <c r="A6" s="28"/>
      <c r="B6" s="32"/>
      <c r="C6" s="6" t="s">
        <v>127</v>
      </c>
      <c r="D6" s="9">
        <v>99.999999999999986</v>
      </c>
      <c r="E6" s="9">
        <v>101.73907633389847</v>
      </c>
      <c r="F6" s="9">
        <v>104.09287400190917</v>
      </c>
      <c r="G6" s="9">
        <v>105.87156722474319</v>
      </c>
      <c r="H6" s="9">
        <v>105.60290621504852</v>
      </c>
      <c r="I6" s="9">
        <v>107.13474835293405</v>
      </c>
      <c r="J6" s="9">
        <v>107.67401041170604</v>
      </c>
      <c r="K6" s="9">
        <v>108.44106613341494</v>
      </c>
      <c r="L6" s="9">
        <v>107.90317966158945</v>
      </c>
      <c r="M6" s="9">
        <v>109.70358992212613</v>
      </c>
      <c r="N6" s="9">
        <v>109.32098614216484</v>
      </c>
      <c r="O6" s="9">
        <v>110.50200758005278</v>
      </c>
      <c r="P6" s="9">
        <v>111.10626481229323</v>
      </c>
      <c r="Q6" s="9">
        <v>117.34548170132689</v>
      </c>
      <c r="R6" s="9">
        <v>115.85025218117792</v>
      </c>
    </row>
    <row r="7" spans="1:18" ht="21.95" customHeight="1" x14ac:dyDescent="0.25">
      <c r="A7" s="28"/>
      <c r="B7" s="32"/>
      <c r="C7" s="8" t="s">
        <v>130</v>
      </c>
      <c r="D7" s="9">
        <v>99.999999999999986</v>
      </c>
      <c r="E7" s="9">
        <v>100.90740765414773</v>
      </c>
      <c r="F7" s="9">
        <v>101.33224444458438</v>
      </c>
      <c r="G7" s="9">
        <v>102.11978515025729</v>
      </c>
      <c r="H7" s="9">
        <v>101.2936236950444</v>
      </c>
      <c r="I7" s="9">
        <v>104.16165794059205</v>
      </c>
      <c r="J7" s="9">
        <v>106.38887987381307</v>
      </c>
      <c r="K7" s="9">
        <v>107.62836833979509</v>
      </c>
      <c r="L7" s="9">
        <v>109.93752021104949</v>
      </c>
      <c r="M7" s="9">
        <v>112.4557437194248</v>
      </c>
      <c r="N7" s="9">
        <v>115.94355461797484</v>
      </c>
      <c r="O7" s="9">
        <v>117.11303816250619</v>
      </c>
      <c r="P7" s="9">
        <v>116.85737599974583</v>
      </c>
      <c r="Q7" s="9">
        <v>122.61766846391107</v>
      </c>
      <c r="R7" s="9">
        <v>122.46038364530446</v>
      </c>
    </row>
    <row r="8" spans="1:18" ht="21.95" customHeight="1" x14ac:dyDescent="0.25">
      <c r="A8" s="28"/>
      <c r="B8" s="32"/>
      <c r="C8" s="6" t="s">
        <v>3</v>
      </c>
      <c r="D8" s="9">
        <v>99.999999999999986</v>
      </c>
      <c r="E8" s="9">
        <v>100.58446945149619</v>
      </c>
      <c r="F8" s="9">
        <v>102.51783191985075</v>
      </c>
      <c r="G8" s="9">
        <v>104.89566341513753</v>
      </c>
      <c r="H8" s="9">
        <v>103.18613995741501</v>
      </c>
      <c r="I8" s="9">
        <v>104.05051231215444</v>
      </c>
      <c r="J8" s="9">
        <v>106.11732995684655</v>
      </c>
      <c r="K8" s="9">
        <v>108.73543332153145</v>
      </c>
      <c r="L8" s="9">
        <v>110.61745067762291</v>
      </c>
      <c r="M8" s="9">
        <v>110.95493280108012</v>
      </c>
      <c r="N8" s="9">
        <v>111.12726522754285</v>
      </c>
      <c r="O8" s="9">
        <v>112.77111146108672</v>
      </c>
      <c r="P8" s="9">
        <v>112.36188340803891</v>
      </c>
      <c r="Q8" s="9">
        <v>112.92061632796715</v>
      </c>
      <c r="R8" s="9">
        <v>120.85646726178616</v>
      </c>
    </row>
    <row r="9" spans="1:18" ht="21.95" customHeight="1" x14ac:dyDescent="0.25">
      <c r="A9" s="28"/>
      <c r="B9" s="33"/>
      <c r="C9" s="6" t="s">
        <v>4</v>
      </c>
      <c r="D9" s="9">
        <v>100</v>
      </c>
      <c r="E9" s="9">
        <v>100.10206418140169</v>
      </c>
      <c r="F9" s="9">
        <v>100.36342365126873</v>
      </c>
      <c r="G9" s="9">
        <v>100.49450871640376</v>
      </c>
      <c r="H9" s="9">
        <v>100.10388553144686</v>
      </c>
      <c r="I9" s="9">
        <v>100.60152586698013</v>
      </c>
      <c r="J9" s="9">
        <v>100.75247761825457</v>
      </c>
      <c r="K9" s="9">
        <v>100.4863162982176</v>
      </c>
      <c r="L9" s="9">
        <v>100.37008942798212</v>
      </c>
      <c r="M9" s="9">
        <v>100.40417213914222</v>
      </c>
      <c r="N9" s="9">
        <v>100.53244504667695</v>
      </c>
      <c r="O9" s="9">
        <v>100.91879426120585</v>
      </c>
      <c r="P9" s="9">
        <v>101.76397211747715</v>
      </c>
      <c r="Q9" s="9">
        <v>101.59243449315552</v>
      </c>
      <c r="R9" s="9">
        <v>104.68770665159089</v>
      </c>
    </row>
    <row r="10" spans="1:18" ht="21.95" customHeight="1" x14ac:dyDescent="0.25">
      <c r="A10" s="28"/>
      <c r="B10" s="28" t="s">
        <v>198</v>
      </c>
      <c r="C10" s="28"/>
      <c r="D10" s="11">
        <v>99.999999999999986</v>
      </c>
      <c r="E10" s="11">
        <v>101.65047017854046</v>
      </c>
      <c r="F10" s="11">
        <v>103.85442711887093</v>
      </c>
      <c r="G10" s="11">
        <v>105.72507298398457</v>
      </c>
      <c r="H10" s="11">
        <v>104.11627037301395</v>
      </c>
      <c r="I10" s="11">
        <v>105.71457998276063</v>
      </c>
      <c r="J10" s="11">
        <v>107.67656048156542</v>
      </c>
      <c r="K10" s="11">
        <v>110.54442144206268</v>
      </c>
      <c r="L10" s="11">
        <v>111.23307846782467</v>
      </c>
      <c r="M10" s="11">
        <v>112.15059714355543</v>
      </c>
      <c r="N10" s="11">
        <v>110.95160969872404</v>
      </c>
      <c r="O10" s="11">
        <v>112.30633412487181</v>
      </c>
      <c r="P10" s="11">
        <v>112.66348327482667</v>
      </c>
      <c r="Q10" s="11">
        <v>114.60634417831407</v>
      </c>
      <c r="R10" s="11">
        <v>118.7621766994511</v>
      </c>
    </row>
    <row r="11" spans="1:18" ht="21.95" customHeight="1" x14ac:dyDescent="0.25">
      <c r="A11" s="28"/>
      <c r="B11" s="31" t="s">
        <v>5</v>
      </c>
      <c r="C11" s="6" t="s">
        <v>96</v>
      </c>
      <c r="D11" s="9">
        <v>99.999999999999986</v>
      </c>
      <c r="E11" s="9">
        <v>100.27430842466987</v>
      </c>
      <c r="F11" s="9">
        <v>101.27556834188306</v>
      </c>
      <c r="G11" s="9">
        <v>104.14929324023383</v>
      </c>
      <c r="H11" s="9">
        <v>106.45501462004103</v>
      </c>
      <c r="I11" s="9">
        <v>109.23084987458326</v>
      </c>
      <c r="J11" s="9">
        <v>112.68162795533223</v>
      </c>
      <c r="K11" s="9">
        <v>115.34661628590914</v>
      </c>
      <c r="L11" s="9">
        <v>117.03693201654268</v>
      </c>
      <c r="M11" s="9">
        <v>120.90641811311133</v>
      </c>
      <c r="N11" s="9">
        <v>124.19593977758365</v>
      </c>
      <c r="O11" s="9">
        <v>126.87178879760023</v>
      </c>
      <c r="P11" s="9">
        <v>128.63515526172063</v>
      </c>
      <c r="Q11" s="9">
        <v>132.27395699153004</v>
      </c>
      <c r="R11" s="9">
        <v>139.46569827281621</v>
      </c>
    </row>
    <row r="12" spans="1:18" ht="21.95" customHeight="1" x14ac:dyDescent="0.25">
      <c r="A12" s="28"/>
      <c r="B12" s="33"/>
      <c r="C12" s="6" t="s">
        <v>97</v>
      </c>
      <c r="D12" s="9">
        <v>99.999999999999986</v>
      </c>
      <c r="E12" s="9">
        <v>100.66693925276539</v>
      </c>
      <c r="F12" s="9">
        <v>102.83466443675763</v>
      </c>
      <c r="G12" s="9">
        <v>101.72330283491564</v>
      </c>
      <c r="H12" s="9">
        <v>105.20868430895278</v>
      </c>
      <c r="I12" s="9">
        <v>107.70715513185647</v>
      </c>
      <c r="J12" s="9">
        <v>110.37846260103981</v>
      </c>
      <c r="K12" s="9">
        <v>113.7400832769288</v>
      </c>
      <c r="L12" s="9">
        <v>116.79591265380959</v>
      </c>
      <c r="M12" s="9">
        <v>119.4895610461022</v>
      </c>
      <c r="N12" s="9">
        <v>121.33680823166495</v>
      </c>
      <c r="O12" s="9">
        <v>123.13364409138612</v>
      </c>
      <c r="P12" s="9">
        <v>124.40113867540208</v>
      </c>
      <c r="Q12" s="9">
        <v>125.6824371040359</v>
      </c>
      <c r="R12" s="9">
        <v>131.9703603654427</v>
      </c>
    </row>
    <row r="13" spans="1:18" ht="21.95" customHeight="1" x14ac:dyDescent="0.25">
      <c r="A13" s="28"/>
      <c r="B13" s="28" t="s">
        <v>98</v>
      </c>
      <c r="C13" s="28"/>
      <c r="D13" s="11">
        <v>99.999999999999986</v>
      </c>
      <c r="E13" s="11">
        <v>100.39209767309853</v>
      </c>
      <c r="F13" s="11">
        <v>101.74329717034544</v>
      </c>
      <c r="G13" s="11">
        <v>103.42149611863837</v>
      </c>
      <c r="H13" s="11">
        <v>106.08111552671456</v>
      </c>
      <c r="I13" s="11">
        <v>108.7737414517652</v>
      </c>
      <c r="J13" s="11">
        <v>111.99067834904452</v>
      </c>
      <c r="K13" s="11">
        <v>114.86465638321502</v>
      </c>
      <c r="L13" s="11">
        <v>116.96462620772273</v>
      </c>
      <c r="M13" s="11">
        <v>120.48136099300858</v>
      </c>
      <c r="N13" s="11">
        <v>122.48046085003243</v>
      </c>
      <c r="O13" s="11">
        <v>124.62890197387176</v>
      </c>
      <c r="P13" s="11">
        <v>126.09474530992951</v>
      </c>
      <c r="Q13" s="11">
        <v>128.31904505903356</v>
      </c>
      <c r="R13" s="11">
        <v>134.96849552839211</v>
      </c>
    </row>
    <row r="14" spans="1:18" ht="21.95" customHeight="1" x14ac:dyDescent="0.25">
      <c r="A14" s="28"/>
      <c r="B14" s="31" t="s">
        <v>10</v>
      </c>
      <c r="C14" s="6" t="s">
        <v>11</v>
      </c>
      <c r="D14" s="9">
        <v>99.999999999999986</v>
      </c>
      <c r="E14" s="9">
        <v>101.02440731211883</v>
      </c>
      <c r="F14" s="9">
        <v>103.40383351047234</v>
      </c>
      <c r="G14" s="9">
        <v>103.27820654326936</v>
      </c>
      <c r="H14" s="9">
        <v>106.60769277505318</v>
      </c>
      <c r="I14" s="9">
        <v>107.23300965141323</v>
      </c>
      <c r="J14" s="9">
        <v>109.35426306145274</v>
      </c>
      <c r="K14" s="9">
        <v>108.41840456775162</v>
      </c>
      <c r="L14" s="9">
        <v>112.35700862294826</v>
      </c>
      <c r="M14" s="9">
        <v>112.01936896142186</v>
      </c>
      <c r="N14" s="9">
        <v>111.06246281293309</v>
      </c>
      <c r="O14" s="9">
        <v>112.58211856329032</v>
      </c>
      <c r="P14" s="9">
        <v>114.06586008763855</v>
      </c>
      <c r="Q14" s="9">
        <v>111.71294510396189</v>
      </c>
      <c r="R14" s="9">
        <v>116.76430291316522</v>
      </c>
    </row>
    <row r="15" spans="1:18" ht="21.95" customHeight="1" x14ac:dyDescent="0.25">
      <c r="A15" s="28"/>
      <c r="B15" s="33"/>
      <c r="C15" s="6" t="s">
        <v>13</v>
      </c>
      <c r="D15" s="9">
        <v>99.999999999999986</v>
      </c>
      <c r="E15" s="9">
        <v>103.55520349737206</v>
      </c>
      <c r="F15" s="9">
        <v>104.87638552647115</v>
      </c>
      <c r="G15" s="9">
        <v>102.23442922161571</v>
      </c>
      <c r="H15" s="9">
        <v>104.8954864833846</v>
      </c>
      <c r="I15" s="9">
        <v>106.80255899426487</v>
      </c>
      <c r="J15" s="9">
        <v>110.07129658030792</v>
      </c>
      <c r="K15" s="9">
        <v>111.82162286940147</v>
      </c>
      <c r="L15" s="9">
        <v>114.69242411177252</v>
      </c>
      <c r="M15" s="9">
        <v>115.56116236845554</v>
      </c>
      <c r="N15" s="9">
        <v>118.27507824648909</v>
      </c>
      <c r="O15" s="9">
        <v>120.46883194739917</v>
      </c>
      <c r="P15" s="9">
        <v>121.64680329188383</v>
      </c>
      <c r="Q15" s="9">
        <v>123.16653990715463</v>
      </c>
      <c r="R15" s="9">
        <v>121.04191370816432</v>
      </c>
    </row>
    <row r="16" spans="1:18" ht="21.95" customHeight="1" x14ac:dyDescent="0.25">
      <c r="A16" s="28"/>
      <c r="B16" s="28" t="s">
        <v>99</v>
      </c>
      <c r="C16" s="28"/>
      <c r="D16" s="11">
        <v>99.999999999999986</v>
      </c>
      <c r="E16" s="11">
        <v>101.07502323582389</v>
      </c>
      <c r="F16" s="11">
        <v>103.43328455079231</v>
      </c>
      <c r="G16" s="11">
        <v>103.25733099683627</v>
      </c>
      <c r="H16" s="11">
        <v>106.57344864921981</v>
      </c>
      <c r="I16" s="11">
        <v>107.22440063827025</v>
      </c>
      <c r="J16" s="11">
        <v>109.36860373182984</v>
      </c>
      <c r="K16" s="11">
        <v>108.48646893378459</v>
      </c>
      <c r="L16" s="11">
        <v>112.40371693272473</v>
      </c>
      <c r="M16" s="11">
        <v>112.09020482956251</v>
      </c>
      <c r="N16" s="11">
        <v>111.13458896726864</v>
      </c>
      <c r="O16" s="11">
        <v>112.66098569713141</v>
      </c>
      <c r="P16" s="11">
        <v>114.14166951968102</v>
      </c>
      <c r="Q16" s="11">
        <v>111.8274810519938</v>
      </c>
      <c r="R16" s="11">
        <v>116.80707902111521</v>
      </c>
    </row>
    <row r="17" spans="1:18" ht="21.95" customHeight="1" x14ac:dyDescent="0.25">
      <c r="A17" s="28"/>
      <c r="B17" s="31" t="s">
        <v>14</v>
      </c>
      <c r="C17" s="6" t="s">
        <v>15</v>
      </c>
      <c r="D17" s="9">
        <v>99.999999999999986</v>
      </c>
      <c r="E17" s="9">
        <v>101.17824993594218</v>
      </c>
      <c r="F17" s="9">
        <v>103.05013124668218</v>
      </c>
      <c r="G17" s="9">
        <v>101.1265046472041</v>
      </c>
      <c r="H17" s="9">
        <v>100.28300624950208</v>
      </c>
      <c r="I17" s="9">
        <v>102.62080169430357</v>
      </c>
      <c r="J17" s="9">
        <v>104.3317104434912</v>
      </c>
      <c r="K17" s="9">
        <v>105.60689521886582</v>
      </c>
      <c r="L17" s="9">
        <v>103.88693036269242</v>
      </c>
      <c r="M17" s="9">
        <v>104.47904853019357</v>
      </c>
      <c r="N17" s="9">
        <v>107.03352351324646</v>
      </c>
      <c r="O17" s="9">
        <v>106.94725230450095</v>
      </c>
      <c r="P17" s="9">
        <v>105.61621251407446</v>
      </c>
      <c r="Q17" s="9">
        <v>107.49669281912095</v>
      </c>
      <c r="R17" s="9">
        <v>110.41105652749972</v>
      </c>
    </row>
    <row r="18" spans="1:18" ht="21.95" customHeight="1" x14ac:dyDescent="0.25">
      <c r="A18" s="28"/>
      <c r="B18" s="32"/>
      <c r="C18" s="6" t="s">
        <v>16</v>
      </c>
      <c r="D18" s="9">
        <v>99.999999999999986</v>
      </c>
      <c r="E18" s="9">
        <v>99.963983524669118</v>
      </c>
      <c r="F18" s="9">
        <v>101.16410012431407</v>
      </c>
      <c r="G18" s="9">
        <v>98.212264675113417</v>
      </c>
      <c r="H18" s="9">
        <v>98.580203255965529</v>
      </c>
      <c r="I18" s="9">
        <v>97.747942456651231</v>
      </c>
      <c r="J18" s="9">
        <v>96.639018047189779</v>
      </c>
      <c r="K18" s="9">
        <v>97.162869738598872</v>
      </c>
      <c r="L18" s="9">
        <v>100.26370391614033</v>
      </c>
      <c r="M18" s="9">
        <v>102.1796920221077</v>
      </c>
      <c r="N18" s="9">
        <v>102.04941479217064</v>
      </c>
      <c r="O18" s="9">
        <v>102.05259782962246</v>
      </c>
      <c r="P18" s="9">
        <v>103.1569636852103</v>
      </c>
      <c r="Q18" s="9">
        <v>106.46983761308758</v>
      </c>
      <c r="R18" s="9">
        <v>107.12755057831642</v>
      </c>
    </row>
    <row r="19" spans="1:18" ht="21.95" customHeight="1" x14ac:dyDescent="0.25">
      <c r="A19" s="28"/>
      <c r="B19" s="33"/>
      <c r="C19" s="6" t="s">
        <v>17</v>
      </c>
      <c r="D19" s="9">
        <v>99.999999999999986</v>
      </c>
      <c r="E19" s="9">
        <v>100.09251862465223</v>
      </c>
      <c r="F19" s="9">
        <v>100.72951760407972</v>
      </c>
      <c r="G19" s="9">
        <v>102.43002181411968</v>
      </c>
      <c r="H19" s="9">
        <v>100.13283678875383</v>
      </c>
      <c r="I19" s="9">
        <v>97.047649075835565</v>
      </c>
      <c r="J19" s="9">
        <v>95.961104705748369</v>
      </c>
      <c r="K19" s="9">
        <v>98.059267346635252</v>
      </c>
      <c r="L19" s="9">
        <v>95.987233483347495</v>
      </c>
      <c r="M19" s="9">
        <v>95.45907362185558</v>
      </c>
      <c r="N19" s="9">
        <v>96.714095348788959</v>
      </c>
      <c r="O19" s="9">
        <v>98.269335033876246</v>
      </c>
      <c r="P19" s="9">
        <v>98.330421485876514</v>
      </c>
      <c r="Q19" s="9">
        <v>99.565299561905078</v>
      </c>
      <c r="R19" s="9">
        <v>100.91300848501679</v>
      </c>
    </row>
    <row r="20" spans="1:18" ht="21.95" customHeight="1" x14ac:dyDescent="0.25">
      <c r="A20" s="28"/>
      <c r="B20" s="28" t="s">
        <v>100</v>
      </c>
      <c r="C20" s="28"/>
      <c r="D20" s="11">
        <v>99.999999999999986</v>
      </c>
      <c r="E20" s="11">
        <v>100.77696751510783</v>
      </c>
      <c r="F20" s="11">
        <v>102.36976823825593</v>
      </c>
      <c r="G20" s="11">
        <v>100.51526119920383</v>
      </c>
      <c r="H20" s="11">
        <v>99.84379024965061</v>
      </c>
      <c r="I20" s="11">
        <v>100.90100314922836</v>
      </c>
      <c r="J20" s="11">
        <v>101.65518282801901</v>
      </c>
      <c r="K20" s="11">
        <v>102.81660234029835</v>
      </c>
      <c r="L20" s="11">
        <v>102.27015103191336</v>
      </c>
      <c r="M20" s="11">
        <v>103.09241166142168</v>
      </c>
      <c r="N20" s="11">
        <v>105.02231948870084</v>
      </c>
      <c r="O20" s="11">
        <v>105.04496009850617</v>
      </c>
      <c r="P20" s="11">
        <v>104.51414831400531</v>
      </c>
      <c r="Q20" s="11">
        <v>106.79206659445015</v>
      </c>
      <c r="R20" s="11">
        <v>108.95110234062058</v>
      </c>
    </row>
    <row r="21" spans="1:18" ht="21.95" customHeight="1" x14ac:dyDescent="0.25">
      <c r="A21" s="28"/>
      <c r="B21" s="31" t="s">
        <v>18</v>
      </c>
      <c r="C21" s="6" t="s">
        <v>94</v>
      </c>
      <c r="D21" s="9">
        <v>99.999999999999986</v>
      </c>
      <c r="E21" s="9">
        <v>100.48912003792779</v>
      </c>
      <c r="F21" s="9">
        <v>102.28803127269055</v>
      </c>
      <c r="G21" s="9">
        <v>105.15475000319231</v>
      </c>
      <c r="H21" s="9">
        <v>107.47131260086934</v>
      </c>
      <c r="I21" s="9">
        <v>107.35430900403333</v>
      </c>
      <c r="J21" s="9">
        <v>107.03879903621205</v>
      </c>
      <c r="K21" s="9">
        <v>106.95874054842164</v>
      </c>
      <c r="L21" s="9">
        <v>106.96431415310398</v>
      </c>
      <c r="M21" s="9">
        <v>106.78367716781015</v>
      </c>
      <c r="N21" s="9">
        <v>107.07924013966512</v>
      </c>
      <c r="O21" s="9">
        <v>107.85922272503333</v>
      </c>
      <c r="P21" s="9">
        <v>107.42114347621163</v>
      </c>
      <c r="Q21" s="9">
        <v>114.95967563572202</v>
      </c>
      <c r="R21" s="9">
        <v>116.22227311567488</v>
      </c>
    </row>
    <row r="22" spans="1:18" ht="21.95" customHeight="1" x14ac:dyDescent="0.25">
      <c r="A22" s="28"/>
      <c r="B22" s="33"/>
      <c r="C22" s="6" t="s">
        <v>92</v>
      </c>
      <c r="D22" s="9">
        <v>99.999999999999986</v>
      </c>
      <c r="E22" s="9">
        <v>101.14317637642398</v>
      </c>
      <c r="F22" s="9">
        <v>103.33707737279838</v>
      </c>
      <c r="G22" s="9">
        <v>102.42259051406515</v>
      </c>
      <c r="H22" s="9">
        <v>103.95631846089465</v>
      </c>
      <c r="I22" s="9">
        <v>107.16503152838305</v>
      </c>
      <c r="J22" s="9">
        <v>107.38012933010191</v>
      </c>
      <c r="K22" s="9">
        <v>107.83593896101243</v>
      </c>
      <c r="L22" s="9">
        <v>107.80972912775425</v>
      </c>
      <c r="M22" s="9">
        <v>108.19447382818072</v>
      </c>
      <c r="N22" s="9">
        <v>108.14099380816205</v>
      </c>
      <c r="O22" s="9">
        <v>108.51076445163348</v>
      </c>
      <c r="P22" s="9">
        <v>108.68056502021916</v>
      </c>
      <c r="Q22" s="9">
        <v>117.62029506095172</v>
      </c>
      <c r="R22" s="9">
        <v>117.86273530474008</v>
      </c>
    </row>
    <row r="23" spans="1:18" ht="21.95" customHeight="1" x14ac:dyDescent="0.25">
      <c r="A23" s="28"/>
      <c r="B23" s="28" t="s">
        <v>101</v>
      </c>
      <c r="C23" s="28"/>
      <c r="D23" s="11">
        <v>99.999999999999986</v>
      </c>
      <c r="E23" s="11">
        <v>100.59376905208718</v>
      </c>
      <c r="F23" s="11">
        <v>102.4558786487078</v>
      </c>
      <c r="G23" s="11">
        <v>104.71760448493194</v>
      </c>
      <c r="H23" s="11">
        <v>106.90891353847339</v>
      </c>
      <c r="I23" s="11">
        <v>107.32402460792927</v>
      </c>
      <c r="J23" s="11">
        <v>107.09341188323442</v>
      </c>
      <c r="K23" s="11">
        <v>107.09909229443616</v>
      </c>
      <c r="L23" s="11">
        <v>107.09958054904803</v>
      </c>
      <c r="M23" s="11">
        <v>107.00940463346944</v>
      </c>
      <c r="N23" s="11">
        <v>107.23850318993965</v>
      </c>
      <c r="O23" s="11">
        <v>107.95695398402336</v>
      </c>
      <c r="P23" s="11">
        <v>107.61005670781276</v>
      </c>
      <c r="Q23" s="11">
        <v>115.35876854950648</v>
      </c>
      <c r="R23" s="11">
        <v>116.46834244403465</v>
      </c>
    </row>
    <row r="24" spans="1:18" ht="21.95" customHeight="1" x14ac:dyDescent="0.25">
      <c r="A24" s="27" t="s">
        <v>103</v>
      </c>
      <c r="B24" s="27"/>
      <c r="C24" s="27"/>
      <c r="D24" s="12">
        <v>99.999999999999986</v>
      </c>
      <c r="E24" s="12">
        <v>100.88846177612561</v>
      </c>
      <c r="F24" s="12">
        <v>102.75749270255348</v>
      </c>
      <c r="G24" s="12">
        <v>103.78711140188351</v>
      </c>
      <c r="H24" s="12">
        <v>104.89749235636036</v>
      </c>
      <c r="I24" s="12">
        <v>106.12503481855123</v>
      </c>
      <c r="J24" s="12">
        <v>107.4972404581298</v>
      </c>
      <c r="K24" s="12">
        <v>108.72107568019955</v>
      </c>
      <c r="L24" s="12">
        <v>109.70623438554219</v>
      </c>
      <c r="M24" s="12">
        <v>110.61084235261032</v>
      </c>
      <c r="N24" s="12">
        <v>112.0299709282549</v>
      </c>
      <c r="O24" s="12">
        <v>113.26826412096666</v>
      </c>
      <c r="P24" s="12">
        <v>113.70384332155048</v>
      </c>
      <c r="Q24" s="12">
        <v>117.06380563002608</v>
      </c>
      <c r="R24" s="12">
        <v>120.78692573805537</v>
      </c>
    </row>
    <row r="25" spans="1:18" ht="21.95" customHeight="1" x14ac:dyDescent="0.25">
      <c r="A25" s="28" t="s">
        <v>22</v>
      </c>
      <c r="B25" s="31" t="s">
        <v>23</v>
      </c>
      <c r="C25" s="6" t="s">
        <v>24</v>
      </c>
      <c r="D25" s="9">
        <v>99.999999999999986</v>
      </c>
      <c r="E25" s="9">
        <v>103.71581265336337</v>
      </c>
      <c r="F25" s="9">
        <v>106.66731920501597</v>
      </c>
      <c r="G25" s="9">
        <v>108.74630955125269</v>
      </c>
      <c r="H25" s="9">
        <v>110.50487536340647</v>
      </c>
      <c r="I25" s="9">
        <v>113.49247727392236</v>
      </c>
      <c r="J25" s="9">
        <v>114.72963933450667</v>
      </c>
      <c r="K25" s="9">
        <v>117.54363048463789</v>
      </c>
      <c r="L25" s="9">
        <v>113.44370533958076</v>
      </c>
      <c r="M25" s="9">
        <v>112.9371205401066</v>
      </c>
      <c r="N25" s="9">
        <v>116.34158606357894</v>
      </c>
      <c r="O25" s="9">
        <v>118.15569026165613</v>
      </c>
      <c r="P25" s="9">
        <v>119.67976642226719</v>
      </c>
      <c r="Q25" s="9">
        <v>116.58799688222976</v>
      </c>
      <c r="R25" s="9">
        <v>117.59544567058508</v>
      </c>
    </row>
    <row r="26" spans="1:18" ht="21.95" customHeight="1" x14ac:dyDescent="0.25">
      <c r="A26" s="28"/>
      <c r="B26" s="35"/>
      <c r="C26" s="6" t="s">
        <v>25</v>
      </c>
      <c r="D26" s="9">
        <v>99.999999999999986</v>
      </c>
      <c r="E26" s="9">
        <v>101.76202186317464</v>
      </c>
      <c r="F26" s="9">
        <v>103.29485191282771</v>
      </c>
      <c r="G26" s="9">
        <v>100.50344916228295</v>
      </c>
      <c r="H26" s="9">
        <v>101.49943059352032</v>
      </c>
      <c r="I26" s="9">
        <v>101.46478529269444</v>
      </c>
      <c r="J26" s="9">
        <v>102.96465782603089</v>
      </c>
      <c r="K26" s="9">
        <v>103.34116206968997</v>
      </c>
      <c r="L26" s="9">
        <v>104.66844138898381</v>
      </c>
      <c r="M26" s="9">
        <v>105.73360593814576</v>
      </c>
      <c r="N26" s="9">
        <v>106.05103008880107</v>
      </c>
      <c r="O26" s="9">
        <v>106.69144871560749</v>
      </c>
      <c r="P26" s="9">
        <v>107.27216416548194</v>
      </c>
      <c r="Q26" s="9">
        <v>107.34945455934843</v>
      </c>
      <c r="R26" s="9">
        <v>110.02568140277708</v>
      </c>
    </row>
    <row r="27" spans="1:18" ht="21.95" customHeight="1" x14ac:dyDescent="0.25">
      <c r="A27" s="28"/>
      <c r="B27" s="28" t="s">
        <v>104</v>
      </c>
      <c r="C27" s="28"/>
      <c r="D27" s="11">
        <v>99.999999999999986</v>
      </c>
      <c r="E27" s="11">
        <v>102.17231792911429</v>
      </c>
      <c r="F27" s="11">
        <v>104.00307004418723</v>
      </c>
      <c r="G27" s="11">
        <v>102.2344498439666</v>
      </c>
      <c r="H27" s="11">
        <v>103.39057399519641</v>
      </c>
      <c r="I27" s="11">
        <v>103.99060060875233</v>
      </c>
      <c r="J27" s="11">
        <v>105.43530394281082</v>
      </c>
      <c r="K27" s="11">
        <v>106.32368043682904</v>
      </c>
      <c r="L27" s="11">
        <v>106.51124681860919</v>
      </c>
      <c r="M27" s="11">
        <v>107.24634400455753</v>
      </c>
      <c r="N27" s="11">
        <v>110.16725247871221</v>
      </c>
      <c r="O27" s="11">
        <v>111.27714533402694</v>
      </c>
      <c r="P27" s="11">
        <v>112.23520506819605</v>
      </c>
      <c r="Q27" s="11">
        <v>111.04487148850096</v>
      </c>
      <c r="R27" s="11">
        <v>113.05358710990029</v>
      </c>
    </row>
    <row r="28" spans="1:18" ht="21.95" customHeight="1" x14ac:dyDescent="0.25">
      <c r="A28" s="26" t="s">
        <v>199</v>
      </c>
      <c r="B28" s="26"/>
      <c r="C28" s="26"/>
      <c r="D28" s="13">
        <v>99.999999999999986</v>
      </c>
      <c r="E28" s="13">
        <v>102.17231792911429</v>
      </c>
      <c r="F28" s="13">
        <v>104.00307004418723</v>
      </c>
      <c r="G28" s="13">
        <v>102.2344498439666</v>
      </c>
      <c r="H28" s="13">
        <v>103.39057399519641</v>
      </c>
      <c r="I28" s="13">
        <v>103.99060060875233</v>
      </c>
      <c r="J28" s="13">
        <v>105.43530394281082</v>
      </c>
      <c r="K28" s="13">
        <v>106.32368043682904</v>
      </c>
      <c r="L28" s="13">
        <v>106.51124681860919</v>
      </c>
      <c r="M28" s="13">
        <v>107.24634400455753</v>
      </c>
      <c r="N28" s="13">
        <v>110.16725247871221</v>
      </c>
      <c r="O28" s="13">
        <v>111.27714533402694</v>
      </c>
      <c r="P28" s="13">
        <v>112.23520506819605</v>
      </c>
      <c r="Q28" s="13">
        <v>111.04487148850096</v>
      </c>
      <c r="R28" s="13">
        <v>113.05358710990029</v>
      </c>
    </row>
    <row r="29" spans="1:18" ht="21.95" customHeight="1" x14ac:dyDescent="0.25">
      <c r="A29" s="28" t="s">
        <v>95</v>
      </c>
      <c r="B29" s="31" t="s">
        <v>146</v>
      </c>
      <c r="C29" s="6" t="s">
        <v>89</v>
      </c>
      <c r="D29" s="9">
        <v>99.999999999999986</v>
      </c>
      <c r="E29" s="9">
        <v>101.10343127857925</v>
      </c>
      <c r="F29" s="9">
        <v>102.53307503702794</v>
      </c>
      <c r="G29" s="9">
        <v>99.620150382187532</v>
      </c>
      <c r="H29" s="9">
        <v>100.03857472252493</v>
      </c>
      <c r="I29" s="9">
        <v>100.01427750647667</v>
      </c>
      <c r="J29" s="9">
        <v>101.22175792248407</v>
      </c>
      <c r="K29" s="9">
        <v>98.008252717938205</v>
      </c>
      <c r="L29" s="9">
        <v>98.473917641981757</v>
      </c>
      <c r="M29" s="9">
        <v>100.64299374285331</v>
      </c>
      <c r="N29" s="9">
        <v>100.8505062805383</v>
      </c>
      <c r="O29" s="9">
        <v>102.36984010131115</v>
      </c>
      <c r="P29" s="9">
        <v>102.50348262406686</v>
      </c>
      <c r="Q29" s="9">
        <v>104.34932675421072</v>
      </c>
      <c r="R29" s="9">
        <v>106.38226847788749</v>
      </c>
    </row>
    <row r="30" spans="1:18" ht="21.95" customHeight="1" x14ac:dyDescent="0.25">
      <c r="A30" s="28"/>
      <c r="B30" s="32"/>
      <c r="C30" s="6" t="s">
        <v>90</v>
      </c>
      <c r="D30" s="9">
        <v>99.999999999999986</v>
      </c>
      <c r="E30" s="9">
        <v>101.1532993725458</v>
      </c>
      <c r="F30" s="9">
        <v>101.27598452844813</v>
      </c>
      <c r="G30" s="9">
        <v>97.513512293565242</v>
      </c>
      <c r="H30" s="9">
        <v>99.456310271610789</v>
      </c>
      <c r="I30" s="9">
        <v>96.705478049893074</v>
      </c>
      <c r="J30" s="9">
        <v>97.611349367088479</v>
      </c>
      <c r="K30" s="9">
        <v>98.2087834245186</v>
      </c>
      <c r="L30" s="9">
        <v>99.28547731280139</v>
      </c>
      <c r="M30" s="9">
        <v>100.94666007844629</v>
      </c>
      <c r="N30" s="9">
        <v>101.09973386933888</v>
      </c>
      <c r="O30" s="9">
        <v>102.55855012266264</v>
      </c>
      <c r="P30" s="9">
        <v>102.88958656777461</v>
      </c>
      <c r="Q30" s="9">
        <v>102.37866724349112</v>
      </c>
      <c r="R30" s="9">
        <v>103.68281113308113</v>
      </c>
    </row>
    <row r="31" spans="1:18" ht="21.95" customHeight="1" x14ac:dyDescent="0.25">
      <c r="A31" s="28"/>
      <c r="B31" s="32"/>
      <c r="C31" s="6" t="s">
        <v>149</v>
      </c>
      <c r="D31" s="9">
        <v>99.999999999999986</v>
      </c>
      <c r="E31" s="9">
        <v>99.999999999999986</v>
      </c>
      <c r="F31" s="9">
        <v>101.71797036984273</v>
      </c>
      <c r="G31" s="9">
        <v>104.33908115349307</v>
      </c>
      <c r="H31" s="9">
        <v>103.07224149096012</v>
      </c>
      <c r="I31" s="9">
        <v>106.70334940418113</v>
      </c>
      <c r="J31" s="9">
        <v>109.61956458503829</v>
      </c>
      <c r="K31" s="9">
        <v>112.34322517405096</v>
      </c>
      <c r="L31" s="9">
        <v>115.55330825777406</v>
      </c>
      <c r="M31" s="9">
        <v>120.8946877815724</v>
      </c>
      <c r="N31" s="9">
        <v>121.52683889062357</v>
      </c>
      <c r="O31" s="9">
        <v>122.89348869706625</v>
      </c>
      <c r="P31" s="9">
        <v>125.15560099938978</v>
      </c>
      <c r="Q31" s="9">
        <v>125.49865890030118</v>
      </c>
      <c r="R31" s="9">
        <v>126.74418414475755</v>
      </c>
    </row>
    <row r="32" spans="1:18" ht="21.95" customHeight="1" x14ac:dyDescent="0.25">
      <c r="A32" s="28"/>
      <c r="B32" s="32"/>
      <c r="C32" s="6" t="s">
        <v>26</v>
      </c>
      <c r="D32" s="9">
        <v>99.999999999999986</v>
      </c>
      <c r="E32" s="9">
        <v>100.99714876596438</v>
      </c>
      <c r="F32" s="9">
        <v>102.54562310094948</v>
      </c>
      <c r="G32" s="9">
        <v>102.39931893151847</v>
      </c>
      <c r="H32" s="9">
        <v>103.66410778838713</v>
      </c>
      <c r="I32" s="9">
        <v>103.72536760207873</v>
      </c>
      <c r="J32" s="9">
        <v>104.10108431336391</v>
      </c>
      <c r="K32" s="9">
        <v>104.38631244468051</v>
      </c>
      <c r="L32" s="9">
        <v>104.57039094935274</v>
      </c>
      <c r="M32" s="9">
        <v>105.05051996476575</v>
      </c>
      <c r="N32" s="9">
        <v>107.70422676313419</v>
      </c>
      <c r="O32" s="9">
        <v>109.17127353225975</v>
      </c>
      <c r="P32" s="9">
        <v>110.39863980140865</v>
      </c>
      <c r="Q32" s="9">
        <v>108.77132911400312</v>
      </c>
      <c r="R32" s="9">
        <v>109.36960196027238</v>
      </c>
    </row>
    <row r="33" spans="1:18" ht="21.95" customHeight="1" x14ac:dyDescent="0.25">
      <c r="A33" s="28"/>
      <c r="B33" s="32"/>
      <c r="C33" s="6" t="s">
        <v>152</v>
      </c>
      <c r="D33" s="9">
        <v>99.999999999999986</v>
      </c>
      <c r="E33" s="9">
        <v>100.93246138803855</v>
      </c>
      <c r="F33" s="9">
        <v>101.86252859565055</v>
      </c>
      <c r="G33" s="9">
        <v>98.846642139727592</v>
      </c>
      <c r="H33" s="9">
        <v>99.689332685555698</v>
      </c>
      <c r="I33" s="9">
        <v>98.236860205735312</v>
      </c>
      <c r="J33" s="9">
        <v>99.552905883637393</v>
      </c>
      <c r="K33" s="9">
        <v>98.16588631134502</v>
      </c>
      <c r="L33" s="9">
        <v>99.084988765312261</v>
      </c>
      <c r="M33" s="9">
        <v>100.6695114448226</v>
      </c>
      <c r="N33" s="9">
        <v>100.56362821657426</v>
      </c>
      <c r="O33" s="9">
        <v>102.15913856460031</v>
      </c>
      <c r="P33" s="9">
        <v>102.07722247661201</v>
      </c>
      <c r="Q33" s="9">
        <v>103.30697757808858</v>
      </c>
      <c r="R33" s="9">
        <v>104.24930818966055</v>
      </c>
    </row>
    <row r="34" spans="1:18" ht="21.95" customHeight="1" x14ac:dyDescent="0.25">
      <c r="A34" s="28"/>
      <c r="B34" s="33"/>
      <c r="C34" s="6" t="s">
        <v>27</v>
      </c>
      <c r="D34" s="9">
        <v>99.999999999999986</v>
      </c>
      <c r="E34" s="9">
        <v>101.96325121861705</v>
      </c>
      <c r="F34" s="9">
        <v>104.8534958754978</v>
      </c>
      <c r="G34" s="9">
        <v>99.607155099925663</v>
      </c>
      <c r="H34" s="9">
        <v>95.60562913275524</v>
      </c>
      <c r="I34" s="9">
        <v>96.549561476680907</v>
      </c>
      <c r="J34" s="9">
        <v>97.908739690775576</v>
      </c>
      <c r="K34" s="9">
        <v>102.18269094477063</v>
      </c>
      <c r="L34" s="9">
        <v>101.77760468675669</v>
      </c>
      <c r="M34" s="9">
        <v>103.77204291825836</v>
      </c>
      <c r="N34" s="9">
        <v>105.30418841298606</v>
      </c>
      <c r="O34" s="9">
        <v>106.72703554434624</v>
      </c>
      <c r="P34" s="9">
        <v>107.06590302856715</v>
      </c>
      <c r="Q34" s="9">
        <v>107.44233713189978</v>
      </c>
      <c r="R34" s="9">
        <v>107.44233713189978</v>
      </c>
    </row>
    <row r="35" spans="1:18" ht="21.95" customHeight="1" x14ac:dyDescent="0.25">
      <c r="A35" s="28"/>
      <c r="B35" s="28" t="s">
        <v>105</v>
      </c>
      <c r="C35" s="28"/>
      <c r="D35" s="11">
        <v>99.999999999999986</v>
      </c>
      <c r="E35" s="11">
        <v>101.1071415806109</v>
      </c>
      <c r="F35" s="11">
        <v>101.99352090916597</v>
      </c>
      <c r="G35" s="11">
        <v>99.094424767641669</v>
      </c>
      <c r="H35" s="11">
        <v>99.756500379504686</v>
      </c>
      <c r="I35" s="11">
        <v>98.622507419595905</v>
      </c>
      <c r="J35" s="11">
        <v>99.789051119241009</v>
      </c>
      <c r="K35" s="11">
        <v>100.57310620426414</v>
      </c>
      <c r="L35" s="11">
        <v>101.55104398534918</v>
      </c>
      <c r="M35" s="11">
        <v>103.56763017855737</v>
      </c>
      <c r="N35" s="11">
        <v>102.85092091560834</v>
      </c>
      <c r="O35" s="11">
        <v>104.33900400014747</v>
      </c>
      <c r="P35" s="11">
        <v>104.74623564634443</v>
      </c>
      <c r="Q35" s="11">
        <v>105.20967837001488</v>
      </c>
      <c r="R35" s="11">
        <v>106.59399494266516</v>
      </c>
    </row>
    <row r="36" spans="1:18" ht="21.95" customHeight="1" x14ac:dyDescent="0.25">
      <c r="A36" s="28"/>
      <c r="B36" s="31" t="s">
        <v>29</v>
      </c>
      <c r="C36" s="6" t="s">
        <v>91</v>
      </c>
      <c r="D36" s="9">
        <v>99.999999999999986</v>
      </c>
      <c r="E36" s="9">
        <v>102.12691410938397</v>
      </c>
      <c r="F36" s="9">
        <v>102.82507687144575</v>
      </c>
      <c r="G36" s="9">
        <v>101.80644280003325</v>
      </c>
      <c r="H36" s="9">
        <v>100.68684015774281</v>
      </c>
      <c r="I36" s="9">
        <v>102.94699149608289</v>
      </c>
      <c r="J36" s="9">
        <v>104.11071552071414</v>
      </c>
      <c r="K36" s="9">
        <v>105.21129303810659</v>
      </c>
      <c r="L36" s="9">
        <v>106.07549730268732</v>
      </c>
      <c r="M36" s="9">
        <v>108.42833364878972</v>
      </c>
      <c r="N36" s="9">
        <v>109.35107493509969</v>
      </c>
      <c r="O36" s="9">
        <v>109.93413214379591</v>
      </c>
      <c r="P36" s="9">
        <v>110.02252948374549</v>
      </c>
      <c r="Q36" s="9">
        <v>112.43022842693341</v>
      </c>
      <c r="R36" s="9">
        <v>113.15490089912517</v>
      </c>
    </row>
    <row r="37" spans="1:18" ht="21.95" customHeight="1" x14ac:dyDescent="0.25">
      <c r="A37" s="28"/>
      <c r="B37" s="34"/>
      <c r="C37" s="6" t="s">
        <v>30</v>
      </c>
      <c r="D37" s="9">
        <v>99.999999999999986</v>
      </c>
      <c r="E37" s="9">
        <v>100.20008609005995</v>
      </c>
      <c r="F37" s="9">
        <v>100.59086075605242</v>
      </c>
      <c r="G37" s="9">
        <v>98.18922798923191</v>
      </c>
      <c r="H37" s="9">
        <v>98.971581134054802</v>
      </c>
      <c r="I37" s="9">
        <v>98.980096296166863</v>
      </c>
      <c r="J37" s="9">
        <v>98.262842593142878</v>
      </c>
      <c r="K37" s="9">
        <v>99.890173990291444</v>
      </c>
      <c r="L37" s="9">
        <v>101.10258245845762</v>
      </c>
      <c r="M37" s="9">
        <v>99.572260414540892</v>
      </c>
      <c r="N37" s="9">
        <v>100.72257888877904</v>
      </c>
      <c r="O37" s="9">
        <v>100.53273012922509</v>
      </c>
      <c r="P37" s="9">
        <v>100.92969691903789</v>
      </c>
      <c r="Q37" s="9">
        <v>102.42697184393214</v>
      </c>
      <c r="R37" s="9">
        <v>102.39293776270421</v>
      </c>
    </row>
    <row r="38" spans="1:18" ht="21.95" customHeight="1" x14ac:dyDescent="0.25">
      <c r="A38" s="28"/>
      <c r="B38" s="35"/>
      <c r="C38" s="6" t="s">
        <v>31</v>
      </c>
      <c r="D38" s="9">
        <v>99.999999999999986</v>
      </c>
      <c r="E38" s="9">
        <v>100.12769698079863</v>
      </c>
      <c r="F38" s="9">
        <v>100.40884915282538</v>
      </c>
      <c r="G38" s="9">
        <v>101.6373206230605</v>
      </c>
      <c r="H38" s="9">
        <v>102.12446723027801</v>
      </c>
      <c r="I38" s="9">
        <v>103.25122019181224</v>
      </c>
      <c r="J38" s="9">
        <v>103.92618601915332</v>
      </c>
      <c r="K38" s="9">
        <v>104.10508156171235</v>
      </c>
      <c r="L38" s="9">
        <v>104.91981263989923</v>
      </c>
      <c r="M38" s="9">
        <v>105.3119873520385</v>
      </c>
      <c r="N38" s="9">
        <v>106.70851241918695</v>
      </c>
      <c r="O38" s="9">
        <v>107.56776826662269</v>
      </c>
      <c r="P38" s="9">
        <v>108.22066610944677</v>
      </c>
      <c r="Q38" s="9">
        <v>108.92529764885862</v>
      </c>
      <c r="R38" s="9">
        <v>108.74668516206536</v>
      </c>
    </row>
    <row r="39" spans="1:18" ht="21.95" customHeight="1" x14ac:dyDescent="0.25">
      <c r="A39" s="30"/>
      <c r="B39" s="28" t="s">
        <v>106</v>
      </c>
      <c r="C39" s="28"/>
      <c r="D39" s="11">
        <v>99.999999999999986</v>
      </c>
      <c r="E39" s="11">
        <v>101.34170507980211</v>
      </c>
      <c r="F39" s="11">
        <v>101.89498810464299</v>
      </c>
      <c r="G39" s="11">
        <v>101.04917540247844</v>
      </c>
      <c r="H39" s="11">
        <v>100.63131376751224</v>
      </c>
      <c r="I39" s="11">
        <v>102.21445819524556</v>
      </c>
      <c r="J39" s="11">
        <v>102.90423503488773</v>
      </c>
      <c r="K39" s="11">
        <v>103.9258269332647</v>
      </c>
      <c r="L39" s="11">
        <v>104.84977740128377</v>
      </c>
      <c r="M39" s="11">
        <v>106.03384974258971</v>
      </c>
      <c r="N39" s="11">
        <v>107.79254427656035</v>
      </c>
      <c r="O39" s="11">
        <v>108.28728545389296</v>
      </c>
      <c r="P39" s="11">
        <v>108.47841826160946</v>
      </c>
      <c r="Q39" s="11">
        <v>110.57924686167573</v>
      </c>
      <c r="R39" s="11">
        <v>111.09978485495604</v>
      </c>
    </row>
    <row r="40" spans="1:18" ht="21.95" customHeight="1" x14ac:dyDescent="0.25">
      <c r="A40" s="26" t="s">
        <v>200</v>
      </c>
      <c r="B40" s="26"/>
      <c r="C40" s="26"/>
      <c r="D40" s="13">
        <v>99.999999999999986</v>
      </c>
      <c r="E40" s="13">
        <v>101.1657824554087</v>
      </c>
      <c r="F40" s="13">
        <v>101.96888770803523</v>
      </c>
      <c r="G40" s="13">
        <v>99.583112426350866</v>
      </c>
      <c r="H40" s="13">
        <v>99.975203726506578</v>
      </c>
      <c r="I40" s="13">
        <v>99.520495113508304</v>
      </c>
      <c r="J40" s="13">
        <v>100.5678470981527</v>
      </c>
      <c r="K40" s="13">
        <v>101.41128638651426</v>
      </c>
      <c r="L40" s="13">
        <v>102.37572733933281</v>
      </c>
      <c r="M40" s="13">
        <v>104.18418506956544</v>
      </c>
      <c r="N40" s="13">
        <v>103.59216441975113</v>
      </c>
      <c r="O40" s="13">
        <v>104.93124621820927</v>
      </c>
      <c r="P40" s="13">
        <v>105.30606303863416</v>
      </c>
      <c r="Q40" s="13">
        <v>106.01511364376398</v>
      </c>
      <c r="R40" s="13">
        <v>107.2698634295088</v>
      </c>
    </row>
    <row r="41" spans="1:18" ht="21.95" customHeight="1" x14ac:dyDescent="0.25">
      <c r="A41" s="36" t="s">
        <v>107</v>
      </c>
      <c r="B41" s="31" t="s">
        <v>34</v>
      </c>
      <c r="C41" s="6" t="s">
        <v>157</v>
      </c>
      <c r="D41" s="9">
        <v>99.999999999999986</v>
      </c>
      <c r="E41" s="9">
        <v>100.44536050052297</v>
      </c>
      <c r="F41" s="9">
        <v>101.03483888744961</v>
      </c>
      <c r="G41" s="9">
        <v>98.503853537516505</v>
      </c>
      <c r="H41" s="9">
        <v>98.505956807562811</v>
      </c>
      <c r="I41" s="9">
        <v>99.407507479376349</v>
      </c>
      <c r="J41" s="9">
        <v>99.56531135862879</v>
      </c>
      <c r="K41" s="9">
        <v>100.1103506007713</v>
      </c>
      <c r="L41" s="9">
        <v>101.16799279116631</v>
      </c>
      <c r="M41" s="9">
        <v>102.05016079570362</v>
      </c>
      <c r="N41" s="9">
        <v>103.19931237275055</v>
      </c>
      <c r="O41" s="9">
        <v>102.74466825905306</v>
      </c>
      <c r="P41" s="9">
        <v>102.97857050046557</v>
      </c>
      <c r="Q41" s="9">
        <v>103.31937912658327</v>
      </c>
      <c r="R41" s="9">
        <v>102.75135840005358</v>
      </c>
    </row>
    <row r="42" spans="1:18" ht="21.95" customHeight="1" x14ac:dyDescent="0.25">
      <c r="A42" s="37"/>
      <c r="B42" s="32"/>
      <c r="C42" s="6" t="s">
        <v>159</v>
      </c>
      <c r="D42" s="9">
        <v>99.999999999999986</v>
      </c>
      <c r="E42" s="9">
        <v>101.86979334579709</v>
      </c>
      <c r="F42" s="9">
        <v>103.16671368979144</v>
      </c>
      <c r="G42" s="9">
        <v>100.22749144943359</v>
      </c>
      <c r="H42" s="9">
        <v>102.76518968748367</v>
      </c>
      <c r="I42" s="9">
        <v>99.11764342283962</v>
      </c>
      <c r="J42" s="9">
        <v>96.398476004824801</v>
      </c>
      <c r="K42" s="9">
        <v>97.040861789476708</v>
      </c>
      <c r="L42" s="9">
        <v>95.326074899907383</v>
      </c>
      <c r="M42" s="9">
        <v>97.53641850980992</v>
      </c>
      <c r="N42" s="9">
        <v>99.732821557621463</v>
      </c>
      <c r="O42" s="9">
        <v>102.08085895111654</v>
      </c>
      <c r="P42" s="9">
        <v>102.44264191603384</v>
      </c>
      <c r="Q42" s="9">
        <v>108.40995186301001</v>
      </c>
      <c r="R42" s="9">
        <v>109.67119908666191</v>
      </c>
    </row>
    <row r="43" spans="1:18" ht="21.95" customHeight="1" x14ac:dyDescent="0.25">
      <c r="A43" s="37"/>
      <c r="B43" s="32"/>
      <c r="C43" s="6" t="s">
        <v>35</v>
      </c>
      <c r="D43" s="9">
        <v>99.999999999999986</v>
      </c>
      <c r="E43" s="9">
        <v>102.50074601614834</v>
      </c>
      <c r="F43" s="9">
        <v>106.05715655662743</v>
      </c>
      <c r="G43" s="9">
        <v>105.87462312769684</v>
      </c>
      <c r="H43" s="9">
        <v>105.12274233670459</v>
      </c>
      <c r="I43" s="9">
        <v>106.62922679126527</v>
      </c>
      <c r="J43" s="9">
        <v>103.48540148415047</v>
      </c>
      <c r="K43" s="9">
        <v>106.53738538453541</v>
      </c>
      <c r="L43" s="9">
        <v>106.7410040829877</v>
      </c>
      <c r="M43" s="9">
        <v>109.28321873618845</v>
      </c>
      <c r="N43" s="9">
        <v>112.31249071480015</v>
      </c>
      <c r="O43" s="9">
        <v>114.31708091887896</v>
      </c>
      <c r="P43" s="9">
        <v>114.55523485122809</v>
      </c>
      <c r="Q43" s="9">
        <v>114.98103458502585</v>
      </c>
      <c r="R43" s="9">
        <v>114.84982153576132</v>
      </c>
    </row>
    <row r="44" spans="1:18" ht="21.95" customHeight="1" x14ac:dyDescent="0.25">
      <c r="A44" s="37"/>
      <c r="B44" s="33"/>
      <c r="C44" s="6" t="s">
        <v>36</v>
      </c>
      <c r="D44" s="9">
        <v>99.999999999999986</v>
      </c>
      <c r="E44" s="9">
        <v>98.418482970415496</v>
      </c>
      <c r="F44" s="9">
        <v>98.966658730664136</v>
      </c>
      <c r="G44" s="9">
        <v>96.359043745697619</v>
      </c>
      <c r="H44" s="9">
        <v>96.571808660969012</v>
      </c>
      <c r="I44" s="9">
        <v>98.301047086232415</v>
      </c>
      <c r="J44" s="9">
        <v>99.791443961534739</v>
      </c>
      <c r="K44" s="9">
        <v>100.75600805971295</v>
      </c>
      <c r="L44" s="9">
        <v>102.76776038894434</v>
      </c>
      <c r="M44" s="9">
        <v>105.20175409122525</v>
      </c>
      <c r="N44" s="9">
        <v>108.78162820132025</v>
      </c>
      <c r="O44" s="9">
        <v>110.56483952875568</v>
      </c>
      <c r="P44" s="9">
        <v>110.40711481953079</v>
      </c>
      <c r="Q44" s="9">
        <v>110.67347300124385</v>
      </c>
      <c r="R44" s="9">
        <v>110.98777689394203</v>
      </c>
    </row>
    <row r="45" spans="1:18" ht="21.95" customHeight="1" x14ac:dyDescent="0.25">
      <c r="A45" s="37"/>
      <c r="B45" s="28" t="s">
        <v>108</v>
      </c>
      <c r="C45" s="28"/>
      <c r="D45" s="11">
        <v>99.999999999999986</v>
      </c>
      <c r="E45" s="11">
        <v>100.9467627949207</v>
      </c>
      <c r="F45" s="11">
        <v>102.07640881950849</v>
      </c>
      <c r="G45" s="11">
        <v>99.629722786523615</v>
      </c>
      <c r="H45" s="11">
        <v>100.4649520537899</v>
      </c>
      <c r="I45" s="11">
        <v>99.91758095146298</v>
      </c>
      <c r="J45" s="11">
        <v>98.87154125764016</v>
      </c>
      <c r="K45" s="11">
        <v>99.743298741088765</v>
      </c>
      <c r="L45" s="11">
        <v>99.840599418185619</v>
      </c>
      <c r="M45" s="11">
        <v>101.50881611924146</v>
      </c>
      <c r="N45" s="11">
        <v>102.5474907552299</v>
      </c>
      <c r="O45" s="11">
        <v>103.44877373235488</v>
      </c>
      <c r="P45" s="11">
        <v>103.71445950018426</v>
      </c>
      <c r="Q45" s="11">
        <v>106.30639568780913</v>
      </c>
      <c r="R45" s="11">
        <v>106.53603875617672</v>
      </c>
    </row>
    <row r="46" spans="1:18" ht="21.95" customHeight="1" x14ac:dyDescent="0.25">
      <c r="A46" s="37"/>
      <c r="B46" s="31" t="s">
        <v>37</v>
      </c>
      <c r="C46" s="6" t="s">
        <v>38</v>
      </c>
      <c r="D46" s="9">
        <v>100.00000000000001</v>
      </c>
      <c r="E46" s="9">
        <v>103.74515722769331</v>
      </c>
      <c r="F46" s="9">
        <v>108.44406339090914</v>
      </c>
      <c r="G46" s="9">
        <v>110.70073710974776</v>
      </c>
      <c r="H46" s="9">
        <v>114.22548611443997</v>
      </c>
      <c r="I46" s="9">
        <v>112.45001811660525</v>
      </c>
      <c r="J46" s="9">
        <v>111.89992458095873</v>
      </c>
      <c r="K46" s="9">
        <v>108.03756325515145</v>
      </c>
      <c r="L46" s="9">
        <v>106.35209523069743</v>
      </c>
      <c r="M46" s="9">
        <v>102.95791959228804</v>
      </c>
      <c r="N46" s="9">
        <v>100.99816496940119</v>
      </c>
      <c r="O46" s="9">
        <v>102.24692338358322</v>
      </c>
      <c r="P46" s="9">
        <v>103.45678789855207</v>
      </c>
      <c r="Q46" s="9">
        <v>103.26516021555041</v>
      </c>
      <c r="R46" s="9">
        <v>111.0328279098493</v>
      </c>
    </row>
    <row r="47" spans="1:18" ht="21.95" customHeight="1" x14ac:dyDescent="0.25">
      <c r="A47" s="37"/>
      <c r="B47" s="32"/>
      <c r="C47" s="6" t="s">
        <v>40</v>
      </c>
      <c r="D47" s="9">
        <v>99.999999999999986</v>
      </c>
      <c r="E47" s="9">
        <v>100.41380480171435</v>
      </c>
      <c r="F47" s="9">
        <v>102.49955414563033</v>
      </c>
      <c r="G47" s="9">
        <v>104.20525014031793</v>
      </c>
      <c r="H47" s="9">
        <v>101.99393251658557</v>
      </c>
      <c r="I47" s="9">
        <v>106.94356372803638</v>
      </c>
      <c r="J47" s="9">
        <v>103.50346561702946</v>
      </c>
      <c r="K47" s="9">
        <v>100.54051697746884</v>
      </c>
      <c r="L47" s="9">
        <v>97.641903863304577</v>
      </c>
      <c r="M47" s="9">
        <v>96.740434322081029</v>
      </c>
      <c r="N47" s="9">
        <v>98.995293572510391</v>
      </c>
      <c r="O47" s="9">
        <v>100.74172288378288</v>
      </c>
      <c r="P47" s="9">
        <v>101.33871556525879</v>
      </c>
      <c r="Q47" s="9">
        <v>103.04382370195455</v>
      </c>
      <c r="R47" s="9">
        <v>112.59409381160962</v>
      </c>
    </row>
    <row r="48" spans="1:18" ht="21.95" customHeight="1" x14ac:dyDescent="0.25">
      <c r="A48" s="37"/>
      <c r="B48" s="33"/>
      <c r="C48" s="6" t="s">
        <v>41</v>
      </c>
      <c r="D48" s="9">
        <v>100.00000000000001</v>
      </c>
      <c r="E48" s="9">
        <v>100.69061110954924</v>
      </c>
      <c r="F48" s="9">
        <v>101.14013947199291</v>
      </c>
      <c r="G48" s="9">
        <v>101.01809657694032</v>
      </c>
      <c r="H48" s="9">
        <v>103.87982239346437</v>
      </c>
      <c r="I48" s="9">
        <v>105.14568396577266</v>
      </c>
      <c r="J48" s="9">
        <v>104.99835188517542</v>
      </c>
      <c r="K48" s="9">
        <v>104.62422391866119</v>
      </c>
      <c r="L48" s="9">
        <v>101.81709702100279</v>
      </c>
      <c r="M48" s="9">
        <v>103.61279838253134</v>
      </c>
      <c r="N48" s="9">
        <v>107.62141966062067</v>
      </c>
      <c r="O48" s="9">
        <v>108.52899723057217</v>
      </c>
      <c r="P48" s="9">
        <v>110.28095861783584</v>
      </c>
      <c r="Q48" s="9">
        <v>111.86073651185171</v>
      </c>
      <c r="R48" s="9">
        <v>112.10267199687794</v>
      </c>
    </row>
    <row r="49" spans="1:18" ht="21.95" customHeight="1" x14ac:dyDescent="0.25">
      <c r="A49" s="37"/>
      <c r="B49" s="28" t="s">
        <v>109</v>
      </c>
      <c r="C49" s="28"/>
      <c r="D49" s="11">
        <v>99.999999999999986</v>
      </c>
      <c r="E49" s="11">
        <v>101.4796440433884</v>
      </c>
      <c r="F49" s="11">
        <v>103.95664739754098</v>
      </c>
      <c r="G49" s="11">
        <v>105.38897937593626</v>
      </c>
      <c r="H49" s="11">
        <v>106.11601216639281</v>
      </c>
      <c r="I49" s="11">
        <v>108.16400890166375</v>
      </c>
      <c r="J49" s="11">
        <v>106.38117601056328</v>
      </c>
      <c r="K49" s="11">
        <v>103.76972052665978</v>
      </c>
      <c r="L49" s="11">
        <v>101.25700763137002</v>
      </c>
      <c r="M49" s="11">
        <v>100.25504727765122</v>
      </c>
      <c r="N49" s="11">
        <v>101.85283008344976</v>
      </c>
      <c r="O49" s="11">
        <v>103.21536164541031</v>
      </c>
      <c r="P49" s="11">
        <v>104.31560164505568</v>
      </c>
      <c r="Q49" s="11">
        <v>105.32551968418738</v>
      </c>
      <c r="R49" s="11">
        <v>111.92479529231061</v>
      </c>
    </row>
    <row r="50" spans="1:18" ht="21.95" customHeight="1" x14ac:dyDescent="0.25">
      <c r="A50" s="37"/>
      <c r="B50" s="31" t="s">
        <v>162</v>
      </c>
      <c r="C50" s="6" t="s">
        <v>163</v>
      </c>
      <c r="D50" s="9">
        <v>99.999999999999986</v>
      </c>
      <c r="E50" s="9">
        <v>101.07146143528719</v>
      </c>
      <c r="F50" s="9">
        <v>101.92103913487426</v>
      </c>
      <c r="G50" s="9">
        <v>98.875785635690988</v>
      </c>
      <c r="H50" s="9">
        <v>96.331371880095929</v>
      </c>
      <c r="I50" s="9">
        <v>96.522077713031052</v>
      </c>
      <c r="J50" s="9">
        <v>98.097476260646118</v>
      </c>
      <c r="K50" s="9">
        <v>98.297347218391025</v>
      </c>
      <c r="L50" s="9">
        <v>98.547393851218928</v>
      </c>
      <c r="M50" s="9">
        <v>100.8712971661285</v>
      </c>
      <c r="N50" s="9">
        <v>102.12422462277343</v>
      </c>
      <c r="O50" s="9">
        <v>103.1655789674009</v>
      </c>
      <c r="P50" s="9">
        <v>104.66636638720907</v>
      </c>
      <c r="Q50" s="9">
        <v>104.85162028675171</v>
      </c>
      <c r="R50" s="9">
        <v>104.55984379875922</v>
      </c>
    </row>
    <row r="51" spans="1:18" ht="21.95" customHeight="1" x14ac:dyDescent="0.25">
      <c r="A51" s="37"/>
      <c r="B51" s="33"/>
      <c r="C51" s="6" t="s">
        <v>165</v>
      </c>
      <c r="D51" s="9">
        <v>100.00000000000001</v>
      </c>
      <c r="E51" s="9">
        <v>100.94252843926118</v>
      </c>
      <c r="F51" s="9">
        <v>101.9652970830704</v>
      </c>
      <c r="G51" s="9">
        <v>100.61641745823476</v>
      </c>
      <c r="H51" s="9">
        <v>100.75674657265205</v>
      </c>
      <c r="I51" s="9">
        <v>102.01141444072904</v>
      </c>
      <c r="J51" s="9">
        <v>103.09838247257551</v>
      </c>
      <c r="K51" s="9">
        <v>103.56700286601767</v>
      </c>
      <c r="L51" s="9">
        <v>102.27715119720834</v>
      </c>
      <c r="M51" s="9">
        <v>103.16853666963596</v>
      </c>
      <c r="N51" s="9">
        <v>101.87548066505978</v>
      </c>
      <c r="O51" s="9">
        <v>101.79099374273224</v>
      </c>
      <c r="P51" s="9">
        <v>102.09770081854276</v>
      </c>
      <c r="Q51" s="9">
        <v>102.4158078544019</v>
      </c>
      <c r="R51" s="9">
        <v>102.77363300502923</v>
      </c>
    </row>
    <row r="52" spans="1:18" ht="21.95" customHeight="1" x14ac:dyDescent="0.25">
      <c r="A52" s="37"/>
      <c r="B52" s="28" t="s">
        <v>110</v>
      </c>
      <c r="C52" s="28"/>
      <c r="D52" s="11">
        <v>99.999999999999986</v>
      </c>
      <c r="E52" s="11">
        <v>101.03278153647938</v>
      </c>
      <c r="F52" s="11">
        <v>101.93431651933309</v>
      </c>
      <c r="G52" s="11">
        <v>99.397975182454104</v>
      </c>
      <c r="H52" s="11">
        <v>97.658984287862751</v>
      </c>
      <c r="I52" s="11">
        <v>98.168878731340442</v>
      </c>
      <c r="J52" s="11">
        <v>99.597748124224921</v>
      </c>
      <c r="K52" s="11">
        <v>99.878243912679011</v>
      </c>
      <c r="L52" s="11">
        <v>99.666321055015743</v>
      </c>
      <c r="M52" s="11">
        <v>101.56046901718074</v>
      </c>
      <c r="N52" s="11">
        <v>102.02472703968797</v>
      </c>
      <c r="O52" s="11">
        <v>102.61574487753343</v>
      </c>
      <c r="P52" s="11">
        <v>103.63890015974253</v>
      </c>
      <c r="Q52" s="11">
        <v>103.87729531381179</v>
      </c>
      <c r="R52" s="11">
        <v>103.84535948126721</v>
      </c>
    </row>
    <row r="53" spans="1:18" ht="21.95" customHeight="1" x14ac:dyDescent="0.25">
      <c r="A53" s="37"/>
      <c r="B53" s="20" t="s">
        <v>42</v>
      </c>
      <c r="C53" s="6" t="s">
        <v>167</v>
      </c>
      <c r="D53" s="9">
        <v>99.999999999999986</v>
      </c>
      <c r="E53" s="9">
        <v>100.44383268346043</v>
      </c>
      <c r="F53" s="9">
        <v>100.80015849975402</v>
      </c>
      <c r="G53" s="9">
        <v>100.18778178265508</v>
      </c>
      <c r="H53" s="9">
        <v>102.79563255602443</v>
      </c>
      <c r="I53" s="9">
        <v>103.13662164366224</v>
      </c>
      <c r="J53" s="9">
        <v>105.0627182070139</v>
      </c>
      <c r="K53" s="9">
        <v>107.90397353263299</v>
      </c>
      <c r="L53" s="9">
        <v>107.45934026620182</v>
      </c>
      <c r="M53" s="9">
        <v>108.53514153922445</v>
      </c>
      <c r="N53" s="9">
        <v>110.83577119827476</v>
      </c>
      <c r="O53" s="9">
        <v>112.08461730552665</v>
      </c>
      <c r="P53" s="9">
        <v>112.93745813676712</v>
      </c>
      <c r="Q53" s="9">
        <v>113.78585994071797</v>
      </c>
      <c r="R53" s="9">
        <v>113.69221973844813</v>
      </c>
    </row>
    <row r="54" spans="1:18" ht="21.95" customHeight="1" x14ac:dyDescent="0.25">
      <c r="A54" s="37"/>
      <c r="B54" s="20"/>
      <c r="C54" s="6" t="s">
        <v>169</v>
      </c>
      <c r="D54" s="9">
        <v>100</v>
      </c>
      <c r="E54" s="9">
        <v>100.37335382018178</v>
      </c>
      <c r="F54" s="9">
        <v>100.87114518770707</v>
      </c>
      <c r="G54" s="9">
        <v>99.765218541904702</v>
      </c>
      <c r="H54" s="9">
        <v>103.48916548865392</v>
      </c>
      <c r="I54" s="9">
        <v>106.03323682243399</v>
      </c>
      <c r="J54" s="9">
        <v>107.88336453912521</v>
      </c>
      <c r="K54" s="9">
        <v>105.81152995121997</v>
      </c>
      <c r="L54" s="9">
        <v>110.5008243227858</v>
      </c>
      <c r="M54" s="9">
        <v>106.79244973255649</v>
      </c>
      <c r="N54" s="9">
        <v>102.42932900262123</v>
      </c>
      <c r="O54" s="9">
        <v>102.17999073881941</v>
      </c>
      <c r="P54" s="9">
        <v>102.08807594207335</v>
      </c>
      <c r="Q54" s="9">
        <v>104.49604896658948</v>
      </c>
      <c r="R54" s="9">
        <v>105.27411329783376</v>
      </c>
    </row>
    <row r="55" spans="1:18" ht="21.95" customHeight="1" x14ac:dyDescent="0.25">
      <c r="A55" s="37"/>
      <c r="B55" s="28" t="s">
        <v>111</v>
      </c>
      <c r="C55" s="28"/>
      <c r="D55" s="11">
        <v>100</v>
      </c>
      <c r="E55" s="11">
        <v>100.39802142232932</v>
      </c>
      <c r="F55" s="11">
        <v>100.8462998469235</v>
      </c>
      <c r="G55" s="11">
        <v>99.913115676167337</v>
      </c>
      <c r="H55" s="11">
        <v>103.24642896223358</v>
      </c>
      <c r="I55" s="11">
        <v>105.01942150986386</v>
      </c>
      <c r="J55" s="11">
        <v>106.89613832288624</v>
      </c>
      <c r="K55" s="11">
        <v>106.54388520471453</v>
      </c>
      <c r="L55" s="11">
        <v>109.43630490298143</v>
      </c>
      <c r="M55" s="11">
        <v>107.40239186489026</v>
      </c>
      <c r="N55" s="11">
        <v>104.95126166131729</v>
      </c>
      <c r="O55" s="11">
        <v>105.15137870883157</v>
      </c>
      <c r="P55" s="11">
        <v>105.34289060048147</v>
      </c>
      <c r="Q55" s="11">
        <v>107.28299225882802</v>
      </c>
      <c r="R55" s="11">
        <v>107.79954523001807</v>
      </c>
    </row>
    <row r="56" spans="1:18" ht="21.95" customHeight="1" x14ac:dyDescent="0.25">
      <c r="A56" s="26" t="s">
        <v>201</v>
      </c>
      <c r="B56" s="26"/>
      <c r="C56" s="26"/>
      <c r="D56" s="13">
        <v>99.999999999999986</v>
      </c>
      <c r="E56" s="13">
        <v>100.87661040176917</v>
      </c>
      <c r="F56" s="13">
        <v>101.86651222644679</v>
      </c>
      <c r="G56" s="13">
        <v>99.975569217366981</v>
      </c>
      <c r="H56" s="13">
        <v>100.65808437502852</v>
      </c>
      <c r="I56" s="13">
        <v>101.09615333527292</v>
      </c>
      <c r="J56" s="13">
        <v>101.37111459046588</v>
      </c>
      <c r="K56" s="13">
        <v>101.58680358290221</v>
      </c>
      <c r="L56" s="13">
        <v>102.08379823079215</v>
      </c>
      <c r="M56" s="13">
        <v>102.80357522166828</v>
      </c>
      <c r="N56" s="13">
        <v>102.79798885139162</v>
      </c>
      <c r="O56" s="13">
        <v>103.44477805404274</v>
      </c>
      <c r="P56" s="13">
        <v>104.05475221550472</v>
      </c>
      <c r="Q56" s="13">
        <v>105.44221501046313</v>
      </c>
      <c r="R56" s="13">
        <v>105.9407276470281</v>
      </c>
    </row>
    <row r="57" spans="1:18" ht="21.95" customHeight="1" x14ac:dyDescent="0.25">
      <c r="A57" s="28" t="s">
        <v>44</v>
      </c>
      <c r="B57" s="6" t="s">
        <v>45</v>
      </c>
      <c r="C57" s="6" t="s">
        <v>46</v>
      </c>
      <c r="D57" s="9">
        <v>99.999999999999986</v>
      </c>
      <c r="E57" s="9">
        <v>102.40244344701878</v>
      </c>
      <c r="F57" s="9">
        <v>104.74970856727764</v>
      </c>
      <c r="G57" s="9">
        <v>106.98393133066048</v>
      </c>
      <c r="H57" s="9">
        <v>111.10524955267152</v>
      </c>
      <c r="I57" s="9">
        <v>113.94045602754531</v>
      </c>
      <c r="J57" s="9">
        <v>114.82924733631954</v>
      </c>
      <c r="K57" s="9">
        <v>116.94237017922956</v>
      </c>
      <c r="L57" s="9">
        <v>117.48782563737876</v>
      </c>
      <c r="M57" s="9">
        <v>119.4924416236064</v>
      </c>
      <c r="N57" s="9">
        <v>120.78907856392502</v>
      </c>
      <c r="O57" s="9">
        <v>121.99445710374249</v>
      </c>
      <c r="P57" s="9">
        <v>121.03590122426385</v>
      </c>
      <c r="Q57" s="9">
        <v>120.90446142903397</v>
      </c>
      <c r="R57" s="9">
        <v>120.78966423768907</v>
      </c>
    </row>
    <row r="58" spans="1:18" ht="21.95" customHeight="1" x14ac:dyDescent="0.25">
      <c r="A58" s="28"/>
      <c r="B58" s="28" t="s">
        <v>112</v>
      </c>
      <c r="C58" s="28"/>
      <c r="D58" s="11">
        <v>99.999999999999986</v>
      </c>
      <c r="E58" s="11">
        <v>102.40244344701878</v>
      </c>
      <c r="F58" s="11">
        <v>104.74970856727764</v>
      </c>
      <c r="G58" s="11">
        <v>106.98393133066048</v>
      </c>
      <c r="H58" s="11">
        <v>111.10524955267152</v>
      </c>
      <c r="I58" s="11">
        <v>113.94045602754531</v>
      </c>
      <c r="J58" s="11">
        <v>114.82924733631954</v>
      </c>
      <c r="K58" s="11">
        <v>116.94237017922956</v>
      </c>
      <c r="L58" s="11">
        <v>117.48782563737876</v>
      </c>
      <c r="M58" s="11">
        <v>119.4924416236064</v>
      </c>
      <c r="N58" s="11">
        <v>120.78907856392502</v>
      </c>
      <c r="O58" s="11">
        <v>121.99445710374249</v>
      </c>
      <c r="P58" s="11">
        <v>121.03590122426385</v>
      </c>
      <c r="Q58" s="11">
        <v>120.90446142903397</v>
      </c>
      <c r="R58" s="11">
        <v>120.78966423768907</v>
      </c>
    </row>
    <row r="59" spans="1:18" ht="21.95" customHeight="1" x14ac:dyDescent="0.25">
      <c r="A59" s="28"/>
      <c r="B59" s="6" t="s">
        <v>173</v>
      </c>
      <c r="C59" s="6" t="s">
        <v>174</v>
      </c>
      <c r="D59" s="9">
        <v>99.999999999999986</v>
      </c>
      <c r="E59" s="9">
        <v>101.14292131207878</v>
      </c>
      <c r="F59" s="9">
        <v>101.65638108075717</v>
      </c>
      <c r="G59" s="9">
        <v>101.58432458502534</v>
      </c>
      <c r="H59" s="9">
        <v>100.25048981900576</v>
      </c>
      <c r="I59" s="9">
        <v>98.519189630374086</v>
      </c>
      <c r="J59" s="9">
        <v>96.615649809659601</v>
      </c>
      <c r="K59" s="9">
        <v>96.056937488116802</v>
      </c>
      <c r="L59" s="9">
        <v>96.330719376703314</v>
      </c>
      <c r="M59" s="9">
        <v>95.090971239835966</v>
      </c>
      <c r="N59" s="9">
        <v>93.653234124639113</v>
      </c>
      <c r="O59" s="9">
        <v>92.500326046813839</v>
      </c>
      <c r="P59" s="9">
        <v>91.470573562488354</v>
      </c>
      <c r="Q59" s="9">
        <v>98.306104688395237</v>
      </c>
      <c r="R59" s="9">
        <v>98.642673782343024</v>
      </c>
    </row>
    <row r="60" spans="1:18" ht="21.95" customHeight="1" x14ac:dyDescent="0.25">
      <c r="A60" s="28"/>
      <c r="B60" s="28" t="s">
        <v>202</v>
      </c>
      <c r="C60" s="28"/>
      <c r="D60" s="11">
        <v>99.999999999999986</v>
      </c>
      <c r="E60" s="11">
        <v>101.14292131207878</v>
      </c>
      <c r="F60" s="11">
        <v>101.65638108075717</v>
      </c>
      <c r="G60" s="11">
        <v>101.58432458502534</v>
      </c>
      <c r="H60" s="11">
        <v>100.25048981900576</v>
      </c>
      <c r="I60" s="11">
        <v>98.519189630374086</v>
      </c>
      <c r="J60" s="11">
        <v>96.615649809659601</v>
      </c>
      <c r="K60" s="11">
        <v>96.056937488116802</v>
      </c>
      <c r="L60" s="11">
        <v>96.330719376703314</v>
      </c>
      <c r="M60" s="11">
        <v>95.090971239835966</v>
      </c>
      <c r="N60" s="11">
        <v>93.653234124639113</v>
      </c>
      <c r="O60" s="11">
        <v>92.500326046813839</v>
      </c>
      <c r="P60" s="11">
        <v>91.470573562488354</v>
      </c>
      <c r="Q60" s="11">
        <v>98.306104688395237</v>
      </c>
      <c r="R60" s="11">
        <v>98.642673782343024</v>
      </c>
    </row>
    <row r="61" spans="1:18" ht="21.95" customHeight="1" x14ac:dyDescent="0.25">
      <c r="A61" s="28"/>
      <c r="B61" s="14" t="s">
        <v>47</v>
      </c>
      <c r="C61" s="14" t="s">
        <v>48</v>
      </c>
      <c r="D61" s="9">
        <v>99.999999999999986</v>
      </c>
      <c r="E61" s="9">
        <v>100.73102638074106</v>
      </c>
      <c r="F61" s="9">
        <v>103.9231289008422</v>
      </c>
      <c r="G61" s="9">
        <v>102.01217507261376</v>
      </c>
      <c r="H61" s="9">
        <v>106.23764754963116</v>
      </c>
      <c r="I61" s="9">
        <v>109.65445378120131</v>
      </c>
      <c r="J61" s="9">
        <v>114.28378933838314</v>
      </c>
      <c r="K61" s="9">
        <v>118.9760990147799</v>
      </c>
      <c r="L61" s="9">
        <v>118.50975167542471</v>
      </c>
      <c r="M61" s="9">
        <v>117.11973701901962</v>
      </c>
      <c r="N61" s="9">
        <v>120.37789569988138</v>
      </c>
      <c r="O61" s="9">
        <v>121.81771734756607</v>
      </c>
      <c r="P61" s="9">
        <v>121.03059790810136</v>
      </c>
      <c r="Q61" s="9">
        <v>123.35986598695682</v>
      </c>
      <c r="R61" s="9">
        <v>121.22767679903386</v>
      </c>
    </row>
    <row r="62" spans="1:18" ht="21.95" customHeight="1" x14ac:dyDescent="0.25">
      <c r="A62" s="28"/>
      <c r="B62" s="28" t="s">
        <v>113</v>
      </c>
      <c r="C62" s="28"/>
      <c r="D62" s="11">
        <v>99.999999999999986</v>
      </c>
      <c r="E62" s="11">
        <v>100.73102638074106</v>
      </c>
      <c r="F62" s="11">
        <v>103.9231289008422</v>
      </c>
      <c r="G62" s="11">
        <v>102.01217507261376</v>
      </c>
      <c r="H62" s="11">
        <v>106.23764754963116</v>
      </c>
      <c r="I62" s="11">
        <v>109.65445378120131</v>
      </c>
      <c r="J62" s="11">
        <v>114.28378933838314</v>
      </c>
      <c r="K62" s="11">
        <v>118.9760990147799</v>
      </c>
      <c r="L62" s="11">
        <v>118.50975167542471</v>
      </c>
      <c r="M62" s="11">
        <v>117.11973701901962</v>
      </c>
      <c r="N62" s="11">
        <v>120.37789569988138</v>
      </c>
      <c r="O62" s="11">
        <v>121.81771734756607</v>
      </c>
      <c r="P62" s="11">
        <v>121.03059790810136</v>
      </c>
      <c r="Q62" s="11">
        <v>123.35986598695682</v>
      </c>
      <c r="R62" s="11">
        <v>121.22767679903386</v>
      </c>
    </row>
    <row r="63" spans="1:18" ht="21.95" customHeight="1" x14ac:dyDescent="0.25">
      <c r="A63" s="28"/>
      <c r="B63" s="14" t="s">
        <v>51</v>
      </c>
      <c r="C63" s="14" t="s">
        <v>52</v>
      </c>
      <c r="D63" s="9">
        <v>99.999999999999986</v>
      </c>
      <c r="E63" s="9">
        <v>101.30402571190984</v>
      </c>
      <c r="F63" s="9">
        <v>103.8204455480417</v>
      </c>
      <c r="G63" s="9">
        <v>103.98774332280111</v>
      </c>
      <c r="H63" s="9">
        <v>105.19927308977603</v>
      </c>
      <c r="I63" s="9">
        <v>106.73741833020375</v>
      </c>
      <c r="J63" s="9">
        <v>107.95183407871338</v>
      </c>
      <c r="K63" s="9">
        <v>107.42900587317519</v>
      </c>
      <c r="L63" s="9">
        <v>107.82348110720388</v>
      </c>
      <c r="M63" s="9">
        <v>108.41576495146955</v>
      </c>
      <c r="N63" s="9">
        <v>109.84137769321369</v>
      </c>
      <c r="O63" s="9">
        <v>111.30327564198632</v>
      </c>
      <c r="P63" s="9">
        <v>111.04464773986237</v>
      </c>
      <c r="Q63" s="9">
        <v>111.42960024989588</v>
      </c>
      <c r="R63" s="9">
        <v>113.84097230980872</v>
      </c>
    </row>
    <row r="64" spans="1:18" ht="21.95" customHeight="1" x14ac:dyDescent="0.25">
      <c r="A64" s="28"/>
      <c r="B64" s="28" t="s">
        <v>114</v>
      </c>
      <c r="C64" s="28"/>
      <c r="D64" s="11">
        <v>99.999999999999986</v>
      </c>
      <c r="E64" s="11">
        <v>101.30402571190984</v>
      </c>
      <c r="F64" s="11">
        <v>103.8204455480417</v>
      </c>
      <c r="G64" s="11">
        <v>103.98774332280111</v>
      </c>
      <c r="H64" s="11">
        <v>105.19927308977603</v>
      </c>
      <c r="I64" s="11">
        <v>106.73741833020375</v>
      </c>
      <c r="J64" s="11">
        <v>107.95183407871338</v>
      </c>
      <c r="K64" s="11">
        <v>107.42900587317519</v>
      </c>
      <c r="L64" s="11">
        <v>107.82348110720388</v>
      </c>
      <c r="M64" s="11">
        <v>108.41576495146955</v>
      </c>
      <c r="N64" s="11">
        <v>109.84137769321369</v>
      </c>
      <c r="O64" s="11">
        <v>111.30327564198632</v>
      </c>
      <c r="P64" s="11">
        <v>111.04464773986237</v>
      </c>
      <c r="Q64" s="11">
        <v>111.42960024989588</v>
      </c>
      <c r="R64" s="11">
        <v>113.84097230980872</v>
      </c>
    </row>
    <row r="65" spans="1:18" ht="21.95" customHeight="1" x14ac:dyDescent="0.25">
      <c r="A65" s="28"/>
      <c r="B65" s="28" t="s">
        <v>53</v>
      </c>
      <c r="C65" s="14" t="s">
        <v>54</v>
      </c>
      <c r="D65" s="9">
        <v>99.999999999999986</v>
      </c>
      <c r="E65" s="9">
        <v>101.53140845786203</v>
      </c>
      <c r="F65" s="9">
        <v>102.89597453130905</v>
      </c>
      <c r="G65" s="9">
        <v>106.50754084903966</v>
      </c>
      <c r="H65" s="9">
        <v>102.22139233992178</v>
      </c>
      <c r="I65" s="9">
        <v>100.12150581317471</v>
      </c>
      <c r="J65" s="9">
        <v>98.47363955606049</v>
      </c>
      <c r="K65" s="9">
        <v>95.022519629154871</v>
      </c>
      <c r="L65" s="9">
        <v>95.972138839960223</v>
      </c>
      <c r="M65" s="9">
        <v>96.019699583612692</v>
      </c>
      <c r="N65" s="9">
        <v>93.712920078207645</v>
      </c>
      <c r="O65" s="9">
        <v>95.061088120182077</v>
      </c>
      <c r="P65" s="9">
        <v>94.448779147288477</v>
      </c>
      <c r="Q65" s="9">
        <v>96.989238142451597</v>
      </c>
      <c r="R65" s="9">
        <v>100.39791045051811</v>
      </c>
    </row>
    <row r="66" spans="1:18" ht="21.95" customHeight="1" x14ac:dyDescent="0.25">
      <c r="A66" s="28"/>
      <c r="B66" s="29"/>
      <c r="C66" s="14" t="s">
        <v>115</v>
      </c>
      <c r="D66" s="9">
        <v>99.999999999999986</v>
      </c>
      <c r="E66" s="9">
        <v>101.11782308498279</v>
      </c>
      <c r="F66" s="9">
        <v>102.58730200023302</v>
      </c>
      <c r="G66" s="9">
        <v>104.58188598180413</v>
      </c>
      <c r="H66" s="9">
        <v>101.18576031991684</v>
      </c>
      <c r="I66" s="9">
        <v>98.809365265843127</v>
      </c>
      <c r="J66" s="9">
        <v>99.840218334941468</v>
      </c>
      <c r="K66" s="9">
        <v>100.56485736388635</v>
      </c>
      <c r="L66" s="9">
        <v>102.79332615842645</v>
      </c>
      <c r="M66" s="9">
        <v>102.54995804343125</v>
      </c>
      <c r="N66" s="9">
        <v>101.07198852775335</v>
      </c>
      <c r="O66" s="9">
        <v>100.65373393400131</v>
      </c>
      <c r="P66" s="9">
        <v>100.40999254229654</v>
      </c>
      <c r="Q66" s="9">
        <v>102.70939262465588</v>
      </c>
      <c r="R66" s="9">
        <v>104.62466982724879</v>
      </c>
    </row>
    <row r="67" spans="1:18" ht="21.95" customHeight="1" x14ac:dyDescent="0.25">
      <c r="A67" s="28"/>
      <c r="B67" s="29"/>
      <c r="C67" s="14" t="s">
        <v>56</v>
      </c>
      <c r="D67" s="9">
        <v>99.999999999999986</v>
      </c>
      <c r="E67" s="9">
        <v>100.95262579962295</v>
      </c>
      <c r="F67" s="9">
        <v>100.46387618652724</v>
      </c>
      <c r="G67" s="9">
        <v>98.344887821560917</v>
      </c>
      <c r="H67" s="9">
        <v>100.2760060017078</v>
      </c>
      <c r="I67" s="9">
        <v>102.97128641748193</v>
      </c>
      <c r="J67" s="9">
        <v>105.52796207402187</v>
      </c>
      <c r="K67" s="9">
        <v>107.20605146757451</v>
      </c>
      <c r="L67" s="9">
        <v>107.70721380144506</v>
      </c>
      <c r="M67" s="9">
        <v>109.133971645025</v>
      </c>
      <c r="N67" s="9">
        <v>109.69741971647628</v>
      </c>
      <c r="O67" s="9">
        <v>108.79569679787824</v>
      </c>
      <c r="P67" s="9">
        <v>108.62777700689284</v>
      </c>
      <c r="Q67" s="9">
        <v>108.97870840286116</v>
      </c>
      <c r="R67" s="9">
        <v>109.26622398701723</v>
      </c>
    </row>
    <row r="68" spans="1:18" ht="21.95" customHeight="1" x14ac:dyDescent="0.25">
      <c r="A68" s="28"/>
      <c r="B68" s="29"/>
      <c r="C68" s="14" t="s">
        <v>57</v>
      </c>
      <c r="D68" s="9">
        <v>99.999999999999986</v>
      </c>
      <c r="E68" s="9">
        <v>100.04417927143919</v>
      </c>
      <c r="F68" s="9">
        <v>100.39464990915815</v>
      </c>
      <c r="G68" s="9">
        <v>100.009156960551</v>
      </c>
      <c r="H68" s="9">
        <v>98.826153516087928</v>
      </c>
      <c r="I68" s="9">
        <v>100.19093478267241</v>
      </c>
      <c r="J68" s="9">
        <v>100.72636370823027</v>
      </c>
      <c r="K68" s="9">
        <v>101.4278071135258</v>
      </c>
      <c r="L68" s="9">
        <v>103.67565969199593</v>
      </c>
      <c r="M68" s="9">
        <v>104.18948300623316</v>
      </c>
      <c r="N68" s="9">
        <v>105.75098716072077</v>
      </c>
      <c r="O68" s="9">
        <v>107.74087355944104</v>
      </c>
      <c r="P68" s="9">
        <v>108.17389599908671</v>
      </c>
      <c r="Q68" s="9">
        <v>110.39828121700324</v>
      </c>
      <c r="R68" s="9">
        <v>110.39828121700324</v>
      </c>
    </row>
    <row r="69" spans="1:18" ht="21.95" customHeight="1" x14ac:dyDescent="0.25">
      <c r="A69" s="28"/>
      <c r="B69" s="29"/>
      <c r="C69" s="14" t="s">
        <v>58</v>
      </c>
      <c r="D69" s="9">
        <v>99.999999999999986</v>
      </c>
      <c r="E69" s="9">
        <v>102.08692605400529</v>
      </c>
      <c r="F69" s="9">
        <v>103.240935318034</v>
      </c>
      <c r="G69" s="9">
        <v>103.77204811193423</v>
      </c>
      <c r="H69" s="9">
        <v>106.18822964096785</v>
      </c>
      <c r="I69" s="9">
        <v>107.00874546932607</v>
      </c>
      <c r="J69" s="9">
        <v>105.56473213286777</v>
      </c>
      <c r="K69" s="9">
        <v>103.86549640679812</v>
      </c>
      <c r="L69" s="9">
        <v>105.66598025198746</v>
      </c>
      <c r="M69" s="9">
        <v>103.54911375222522</v>
      </c>
      <c r="N69" s="9">
        <v>105.72999665072483</v>
      </c>
      <c r="O69" s="9">
        <v>106.75399757123037</v>
      </c>
      <c r="P69" s="9">
        <v>106.76721637996748</v>
      </c>
      <c r="Q69" s="9">
        <v>109.80403404787094</v>
      </c>
      <c r="R69" s="9">
        <v>109.80403404787094</v>
      </c>
    </row>
    <row r="70" spans="1:18" ht="21.95" customHeight="1" x14ac:dyDescent="0.25">
      <c r="A70" s="28"/>
      <c r="B70" s="29"/>
      <c r="C70" s="14" t="s">
        <v>59</v>
      </c>
      <c r="D70" s="9">
        <v>99.999999999999986</v>
      </c>
      <c r="E70" s="9">
        <v>101.14738475813903</v>
      </c>
      <c r="F70" s="9">
        <v>102.13792730422375</v>
      </c>
      <c r="G70" s="9">
        <v>104.73652734560193</v>
      </c>
      <c r="H70" s="9">
        <v>105.38531851867793</v>
      </c>
      <c r="I70" s="9">
        <v>105.81848916169828</v>
      </c>
      <c r="J70" s="9">
        <v>107.38917408828497</v>
      </c>
      <c r="K70" s="9">
        <v>108.28977387660959</v>
      </c>
      <c r="L70" s="9">
        <v>109.04476614416262</v>
      </c>
      <c r="M70" s="9">
        <v>109.46248293575249</v>
      </c>
      <c r="N70" s="9">
        <v>110.30971479925265</v>
      </c>
      <c r="O70" s="9">
        <v>110.77344118006469</v>
      </c>
      <c r="P70" s="9">
        <v>111.35689893904531</v>
      </c>
      <c r="Q70" s="9">
        <v>112.62675416928047</v>
      </c>
      <c r="R70" s="9">
        <v>113.58428045576184</v>
      </c>
    </row>
    <row r="71" spans="1:18" ht="21.95" customHeight="1" x14ac:dyDescent="0.25">
      <c r="A71" s="28"/>
      <c r="B71" s="29"/>
      <c r="C71" s="14" t="s">
        <v>60</v>
      </c>
      <c r="D71" s="9">
        <v>100</v>
      </c>
      <c r="E71" s="9">
        <v>102.61137485446881</v>
      </c>
      <c r="F71" s="9">
        <v>103.9320210645775</v>
      </c>
      <c r="G71" s="9">
        <v>102.54830539198225</v>
      </c>
      <c r="H71" s="9">
        <v>104.90265936230254</v>
      </c>
      <c r="I71" s="9">
        <v>105.07456211238056</v>
      </c>
      <c r="J71" s="9">
        <v>104.70464920186953</v>
      </c>
      <c r="K71" s="9">
        <v>104.31785246311978</v>
      </c>
      <c r="L71" s="9">
        <v>102.91905995532224</v>
      </c>
      <c r="M71" s="9">
        <v>102.01829575475873</v>
      </c>
      <c r="N71" s="9">
        <v>103.27421428195382</v>
      </c>
      <c r="O71" s="9">
        <v>104.44902460390132</v>
      </c>
      <c r="P71" s="9">
        <v>104.35063192730615</v>
      </c>
      <c r="Q71" s="9">
        <v>105.16949746805327</v>
      </c>
      <c r="R71" s="9">
        <v>105.75495643034654</v>
      </c>
    </row>
    <row r="72" spans="1:18" ht="21.95" customHeight="1" x14ac:dyDescent="0.25">
      <c r="A72" s="28"/>
      <c r="B72" s="29"/>
      <c r="C72" s="14" t="s">
        <v>61</v>
      </c>
      <c r="D72" s="9">
        <v>99.999999999999986</v>
      </c>
      <c r="E72" s="9">
        <v>100.99337760327172</v>
      </c>
      <c r="F72" s="9">
        <v>102.22941152066468</v>
      </c>
      <c r="G72" s="9">
        <v>101.52321634686992</v>
      </c>
      <c r="H72" s="9">
        <v>101.92540293328786</v>
      </c>
      <c r="I72" s="9">
        <v>103.18866160143338</v>
      </c>
      <c r="J72" s="9">
        <v>101.79782154525067</v>
      </c>
      <c r="K72" s="9">
        <v>99.943094593974052</v>
      </c>
      <c r="L72" s="9">
        <v>98.307685059376865</v>
      </c>
      <c r="M72" s="9">
        <v>97.532040560206141</v>
      </c>
      <c r="N72" s="9">
        <v>98.201886175108172</v>
      </c>
      <c r="O72" s="9">
        <v>98.610989731588319</v>
      </c>
      <c r="P72" s="9">
        <v>98.392426006728854</v>
      </c>
      <c r="Q72" s="9">
        <v>102.98928967276585</v>
      </c>
      <c r="R72" s="9">
        <v>104.8779260414565</v>
      </c>
    </row>
    <row r="73" spans="1:18" ht="21.95" customHeight="1" x14ac:dyDescent="0.25">
      <c r="A73" s="28"/>
      <c r="B73" s="28" t="s">
        <v>116</v>
      </c>
      <c r="C73" s="28"/>
      <c r="D73" s="11">
        <v>99.999999999999986</v>
      </c>
      <c r="E73" s="11">
        <v>101.21719827423367</v>
      </c>
      <c r="F73" s="11">
        <v>102.08143012242076</v>
      </c>
      <c r="G73" s="11">
        <v>102.70375715793436</v>
      </c>
      <c r="H73" s="11">
        <v>102.65748554480163</v>
      </c>
      <c r="I73" s="11">
        <v>103.08128343507977</v>
      </c>
      <c r="J73" s="11">
        <v>103.39609460124261</v>
      </c>
      <c r="K73" s="11">
        <v>103.21466918861978</v>
      </c>
      <c r="L73" s="11">
        <v>104.05474281359855</v>
      </c>
      <c r="M73" s="11">
        <v>103.96335793447898</v>
      </c>
      <c r="N73" s="11">
        <v>104.12171296169069</v>
      </c>
      <c r="O73" s="11">
        <v>104.87427345983576</v>
      </c>
      <c r="P73" s="11">
        <v>104.95206813474</v>
      </c>
      <c r="Q73" s="11">
        <v>107.03482196887666</v>
      </c>
      <c r="R73" s="11">
        <v>108.14887096814459</v>
      </c>
    </row>
    <row r="74" spans="1:18" ht="21.95" customHeight="1" x14ac:dyDescent="0.25">
      <c r="A74" s="26" t="s">
        <v>203</v>
      </c>
      <c r="B74" s="26"/>
      <c r="C74" s="26"/>
      <c r="D74" s="13">
        <v>99.999999999999986</v>
      </c>
      <c r="E74" s="13">
        <v>101.30075724159042</v>
      </c>
      <c r="F74" s="13">
        <v>102.85897847778961</v>
      </c>
      <c r="G74" s="13">
        <v>103.26344197100281</v>
      </c>
      <c r="H74" s="13">
        <v>104.24828586877666</v>
      </c>
      <c r="I74" s="13">
        <v>105.327640017728</v>
      </c>
      <c r="J74" s="13">
        <v>106.20030500437937</v>
      </c>
      <c r="K74" s="13">
        <v>106.64856302218271</v>
      </c>
      <c r="L74" s="13">
        <v>107.21109846903551</v>
      </c>
      <c r="M74" s="13">
        <v>107.27876628051175</v>
      </c>
      <c r="N74" s="13">
        <v>106.41236048484694</v>
      </c>
      <c r="O74" s="13">
        <v>107.16041960463336</v>
      </c>
      <c r="P74" s="13">
        <v>106.93011541590363</v>
      </c>
      <c r="Q74" s="13">
        <v>109.02438312990112</v>
      </c>
      <c r="R74" s="13">
        <v>109.97008606931294</v>
      </c>
    </row>
    <row r="75" spans="1:18" ht="21.95" customHeight="1" x14ac:dyDescent="0.25">
      <c r="A75" s="28" t="s">
        <v>64</v>
      </c>
      <c r="B75" s="28" t="s">
        <v>65</v>
      </c>
      <c r="C75" s="14" t="s">
        <v>66</v>
      </c>
      <c r="D75" s="9">
        <v>99.999999999999986</v>
      </c>
      <c r="E75" s="9">
        <v>103.39642109112458</v>
      </c>
      <c r="F75" s="9">
        <v>107.17604831787986</v>
      </c>
      <c r="G75" s="9">
        <v>109.65067241773009</v>
      </c>
      <c r="H75" s="9">
        <v>112.76309280407459</v>
      </c>
      <c r="I75" s="9">
        <v>115.19970494585134</v>
      </c>
      <c r="J75" s="9">
        <v>115.87439413853551</v>
      </c>
      <c r="K75" s="9">
        <v>112.70129056501477</v>
      </c>
      <c r="L75" s="9">
        <v>110.96195604520109</v>
      </c>
      <c r="M75" s="9">
        <v>107.3086268428292</v>
      </c>
      <c r="N75" s="9">
        <v>105.84724978634365</v>
      </c>
      <c r="O75" s="9">
        <v>106.26721346487101</v>
      </c>
      <c r="P75" s="9">
        <v>107.25859131620703</v>
      </c>
      <c r="Q75" s="9">
        <v>108.91326990025777</v>
      </c>
      <c r="R75" s="9">
        <v>113.45848545166571</v>
      </c>
    </row>
    <row r="76" spans="1:18" ht="21.95" customHeight="1" x14ac:dyDescent="0.25">
      <c r="A76" s="28"/>
      <c r="B76" s="29"/>
      <c r="C76" s="14" t="s">
        <v>70</v>
      </c>
      <c r="D76" s="9">
        <v>99.999999999999986</v>
      </c>
      <c r="E76" s="9">
        <v>102.42398518098818</v>
      </c>
      <c r="F76" s="9">
        <v>102.56264650095099</v>
      </c>
      <c r="G76" s="9">
        <v>104.50189832941095</v>
      </c>
      <c r="H76" s="9">
        <v>106.71352069364961</v>
      </c>
      <c r="I76" s="9">
        <v>107.72962372614681</v>
      </c>
      <c r="J76" s="9">
        <v>108.5417372518134</v>
      </c>
      <c r="K76" s="9">
        <v>110.5664912036776</v>
      </c>
      <c r="L76" s="9">
        <v>112.45740021282958</v>
      </c>
      <c r="M76" s="9">
        <v>112.03261797430307</v>
      </c>
      <c r="N76" s="9">
        <v>110.43791460206492</v>
      </c>
      <c r="O76" s="9">
        <v>110.86639810704243</v>
      </c>
      <c r="P76" s="9">
        <v>112.38418333491848</v>
      </c>
      <c r="Q76" s="9">
        <v>115.46187807434819</v>
      </c>
      <c r="R76" s="9">
        <v>115.35777106483805</v>
      </c>
    </row>
    <row r="77" spans="1:18" ht="21.95" customHeight="1" x14ac:dyDescent="0.25">
      <c r="A77" s="28"/>
      <c r="B77" s="29"/>
      <c r="C77" s="14" t="s">
        <v>71</v>
      </c>
      <c r="D77" s="9">
        <v>99.999999999999986</v>
      </c>
      <c r="E77" s="9">
        <v>101.11095603049124</v>
      </c>
      <c r="F77" s="9">
        <v>102.22191206098243</v>
      </c>
      <c r="G77" s="9">
        <v>103.33286809147364</v>
      </c>
      <c r="H77" s="9">
        <v>104.44382412196491</v>
      </c>
      <c r="I77" s="9">
        <v>105.55478015245615</v>
      </c>
      <c r="J77" s="9">
        <v>109.47338993825082</v>
      </c>
      <c r="K77" s="9">
        <v>110.42404940666658</v>
      </c>
      <c r="L77" s="9">
        <v>111.1979580614811</v>
      </c>
      <c r="M77" s="9">
        <v>107.6278788879512</v>
      </c>
      <c r="N77" s="9">
        <v>105.34178542737929</v>
      </c>
      <c r="O77" s="9">
        <v>106.89599958979953</v>
      </c>
      <c r="P77" s="9">
        <v>109.2301527579495</v>
      </c>
      <c r="Q77" s="9">
        <v>113.65698535734276</v>
      </c>
      <c r="R77" s="9">
        <v>113.65698535734276</v>
      </c>
    </row>
    <row r="78" spans="1:18" ht="21.95" customHeight="1" x14ac:dyDescent="0.25">
      <c r="A78" s="28"/>
      <c r="B78" s="29"/>
      <c r="C78" s="14" t="s">
        <v>72</v>
      </c>
      <c r="D78" s="9">
        <v>99.999999999999986</v>
      </c>
      <c r="E78" s="9">
        <v>102.90780449362647</v>
      </c>
      <c r="F78" s="9">
        <v>103.65537161756151</v>
      </c>
      <c r="G78" s="9">
        <v>104.40293874149634</v>
      </c>
      <c r="H78" s="9">
        <v>105.15050586543136</v>
      </c>
      <c r="I78" s="9">
        <v>105.89807298936621</v>
      </c>
      <c r="J78" s="9">
        <v>106.64564011330103</v>
      </c>
      <c r="K78" s="9">
        <v>107.39320723723606</v>
      </c>
      <c r="L78" s="9">
        <v>108.14077436117088</v>
      </c>
      <c r="M78" s="9">
        <v>108.88834148510591</v>
      </c>
      <c r="N78" s="9">
        <v>109.2967802466962</v>
      </c>
      <c r="O78" s="9">
        <v>108.89342324514234</v>
      </c>
      <c r="P78" s="9">
        <v>109.51860740474859</v>
      </c>
      <c r="Q78" s="9">
        <v>111.89970395913394</v>
      </c>
      <c r="R78" s="9">
        <v>111.89970395913394</v>
      </c>
    </row>
    <row r="79" spans="1:18" ht="21.95" customHeight="1" x14ac:dyDescent="0.25">
      <c r="A79" s="28"/>
      <c r="B79" s="29"/>
      <c r="C79" s="14" t="s">
        <v>73</v>
      </c>
      <c r="D79" s="9">
        <v>99.999999999999986</v>
      </c>
      <c r="E79" s="9">
        <v>101.59797760989743</v>
      </c>
      <c r="F79" s="9">
        <v>102.78347796580874</v>
      </c>
      <c r="G79" s="9">
        <v>102.78183699795936</v>
      </c>
      <c r="H79" s="9">
        <v>102.10195973236455</v>
      </c>
      <c r="I79" s="9">
        <v>102.14471615250987</v>
      </c>
      <c r="J79" s="9">
        <v>102.34776408354598</v>
      </c>
      <c r="K79" s="9">
        <v>103.18223645977757</v>
      </c>
      <c r="L79" s="9">
        <v>104.11812817392277</v>
      </c>
      <c r="M79" s="9">
        <v>103.72578450784597</v>
      </c>
      <c r="N79" s="9">
        <v>104.90730835225934</v>
      </c>
      <c r="O79" s="9">
        <v>105.81076467877561</v>
      </c>
      <c r="P79" s="9">
        <v>106.41040844668211</v>
      </c>
      <c r="Q79" s="9">
        <v>113.63627635085975</v>
      </c>
      <c r="R79" s="9">
        <v>112.94172146977044</v>
      </c>
    </row>
    <row r="80" spans="1:18" ht="21.95" customHeight="1" x14ac:dyDescent="0.25">
      <c r="A80" s="28"/>
      <c r="B80" s="28" t="s">
        <v>117</v>
      </c>
      <c r="C80" s="28"/>
      <c r="D80" s="11">
        <v>99.999999999999986</v>
      </c>
      <c r="E80" s="11">
        <v>102.13217547631616</v>
      </c>
      <c r="F80" s="11">
        <v>103.3901101318563</v>
      </c>
      <c r="G80" s="11">
        <v>104.4869424821687</v>
      </c>
      <c r="H80" s="11">
        <v>105.51015420518905</v>
      </c>
      <c r="I80" s="11">
        <v>106.38603664859789</v>
      </c>
      <c r="J80" s="11">
        <v>107.42388336504249</v>
      </c>
      <c r="K80" s="11">
        <v>107.96352728131735</v>
      </c>
      <c r="L80" s="11">
        <v>108.69375946619977</v>
      </c>
      <c r="M80" s="11">
        <v>107.4414890794495</v>
      </c>
      <c r="N80" s="11">
        <v>107.19888679309726</v>
      </c>
      <c r="O80" s="11">
        <v>107.81493789872364</v>
      </c>
      <c r="P80" s="11">
        <v>108.96680713864028</v>
      </c>
      <c r="Q80" s="11">
        <v>113.13883722066987</v>
      </c>
      <c r="R80" s="11">
        <v>113.67400743741959</v>
      </c>
    </row>
    <row r="81" spans="1:18" ht="21.95" customHeight="1" x14ac:dyDescent="0.25">
      <c r="A81" s="26" t="s">
        <v>204</v>
      </c>
      <c r="B81" s="26"/>
      <c r="C81" s="26"/>
      <c r="D81" s="13">
        <v>99.999999999999986</v>
      </c>
      <c r="E81" s="13">
        <v>102.13217547631616</v>
      </c>
      <c r="F81" s="13">
        <v>103.3901101318563</v>
      </c>
      <c r="G81" s="13">
        <v>104.4869424821687</v>
      </c>
      <c r="H81" s="13">
        <v>105.51015420518905</v>
      </c>
      <c r="I81" s="13">
        <v>106.38603664859789</v>
      </c>
      <c r="J81" s="13">
        <v>107.42388336504249</v>
      </c>
      <c r="K81" s="13">
        <v>107.96352728131735</v>
      </c>
      <c r="L81" s="13">
        <v>108.69375946619977</v>
      </c>
      <c r="M81" s="13">
        <v>107.4414890794495</v>
      </c>
      <c r="N81" s="13">
        <v>107.19888679309726</v>
      </c>
      <c r="O81" s="13">
        <v>107.81493789872364</v>
      </c>
      <c r="P81" s="13">
        <v>108.96680713864028</v>
      </c>
      <c r="Q81" s="13">
        <v>113.13883722066987</v>
      </c>
      <c r="R81" s="13">
        <v>113.67400743741959</v>
      </c>
    </row>
    <row r="82" spans="1:18" ht="21.95" customHeight="1" x14ac:dyDescent="0.25">
      <c r="A82" s="28" t="s">
        <v>205</v>
      </c>
      <c r="B82" s="28" t="s">
        <v>75</v>
      </c>
      <c r="C82" s="14" t="s">
        <v>75</v>
      </c>
      <c r="D82" s="9">
        <v>99.999999999999986</v>
      </c>
      <c r="E82" s="9">
        <v>100.79958156448933</v>
      </c>
      <c r="F82" s="9">
        <v>100.79958156448933</v>
      </c>
      <c r="G82" s="9">
        <v>100.45981349920599</v>
      </c>
      <c r="H82" s="9">
        <v>102.18337777040799</v>
      </c>
      <c r="I82" s="9">
        <v>101.88806809256285</v>
      </c>
      <c r="J82" s="9">
        <v>101.90751492432705</v>
      </c>
      <c r="K82" s="9">
        <v>101.67646989908239</v>
      </c>
      <c r="L82" s="9">
        <v>101.31054038207998</v>
      </c>
      <c r="M82" s="9">
        <v>101.5556611909423</v>
      </c>
      <c r="N82" s="9">
        <v>103.26890645913717</v>
      </c>
      <c r="O82" s="9">
        <v>104.09750889096016</v>
      </c>
      <c r="P82" s="9">
        <v>104.31646314195226</v>
      </c>
      <c r="Q82" s="9">
        <v>105.13249134506387</v>
      </c>
      <c r="R82" s="9">
        <v>113.60941466460137</v>
      </c>
    </row>
    <row r="83" spans="1:18" ht="21.95" customHeight="1" x14ac:dyDescent="0.25">
      <c r="A83" s="28"/>
      <c r="B83" s="29"/>
      <c r="C83" s="14" t="s">
        <v>78</v>
      </c>
      <c r="D83" s="9">
        <v>99.999999999999986</v>
      </c>
      <c r="E83" s="9">
        <v>102.28814214340014</v>
      </c>
      <c r="F83" s="9">
        <v>103.69563569828165</v>
      </c>
      <c r="G83" s="9">
        <v>103.00452274959595</v>
      </c>
      <c r="H83" s="9">
        <v>106.03282159355665</v>
      </c>
      <c r="I83" s="9">
        <v>109.34669426019195</v>
      </c>
      <c r="J83" s="9">
        <v>110.65719165516026</v>
      </c>
      <c r="K83" s="9">
        <v>114.57570617659803</v>
      </c>
      <c r="L83" s="9">
        <v>114.40754322813413</v>
      </c>
      <c r="M83" s="9">
        <v>115.56208388523731</v>
      </c>
      <c r="N83" s="9">
        <v>118.23395174312159</v>
      </c>
      <c r="O83" s="9">
        <v>118.32960795188727</v>
      </c>
      <c r="P83" s="9">
        <v>119.6912859471099</v>
      </c>
      <c r="Q83" s="9">
        <v>120.62725699694181</v>
      </c>
      <c r="R83" s="9">
        <v>120.62725699694181</v>
      </c>
    </row>
    <row r="84" spans="1:18" ht="21.95" customHeight="1" x14ac:dyDescent="0.25">
      <c r="A84" s="28"/>
      <c r="B84" s="29"/>
      <c r="C84" s="14" t="s">
        <v>79</v>
      </c>
      <c r="D84" s="9">
        <v>99.999999999999986</v>
      </c>
      <c r="E84" s="9">
        <v>103.75407585543735</v>
      </c>
      <c r="F84" s="9">
        <v>106.40906828515313</v>
      </c>
      <c r="G84" s="9">
        <v>110.7765124487014</v>
      </c>
      <c r="H84" s="9">
        <v>111.91555987991585</v>
      </c>
      <c r="I84" s="9">
        <v>113.78252746724732</v>
      </c>
      <c r="J84" s="9">
        <v>113.57433512260374</v>
      </c>
      <c r="K84" s="9">
        <v>111.16105625216167</v>
      </c>
      <c r="L84" s="9">
        <v>110.33357227579727</v>
      </c>
      <c r="M84" s="9">
        <v>108.16322109597526</v>
      </c>
      <c r="N84" s="9">
        <v>107.53382487273178</v>
      </c>
      <c r="O84" s="9">
        <v>108.08164985648689</v>
      </c>
      <c r="P84" s="9">
        <v>108.53266974477171</v>
      </c>
      <c r="Q84" s="9">
        <v>109.36221285291165</v>
      </c>
      <c r="R84" s="9">
        <v>111.86825129957106</v>
      </c>
    </row>
    <row r="85" spans="1:18" ht="21.95" customHeight="1" x14ac:dyDescent="0.25">
      <c r="A85" s="28"/>
      <c r="B85" s="29"/>
      <c r="C85" s="14" t="s">
        <v>81</v>
      </c>
      <c r="D85" s="9">
        <v>99.999999999999986</v>
      </c>
      <c r="E85" s="9">
        <v>100.41974699756156</v>
      </c>
      <c r="F85" s="9">
        <v>100.83949399512314</v>
      </c>
      <c r="G85" s="9">
        <v>101.25924099268468</v>
      </c>
      <c r="H85" s="9">
        <v>101.67898799024627</v>
      </c>
      <c r="I85" s="9">
        <v>102.09873498780786</v>
      </c>
      <c r="J85" s="9">
        <v>102.51848198536941</v>
      </c>
      <c r="K85" s="9">
        <v>102.93822898293098</v>
      </c>
      <c r="L85" s="9">
        <v>103.35797598049253</v>
      </c>
      <c r="M85" s="9">
        <v>103.77772297805411</v>
      </c>
      <c r="N85" s="9">
        <v>104.1974699756156</v>
      </c>
      <c r="O85" s="9">
        <v>105.02668665131463</v>
      </c>
      <c r="P85" s="9">
        <v>106.55157157471947</v>
      </c>
      <c r="Q85" s="9">
        <v>107.54412148756236</v>
      </c>
      <c r="R85" s="9">
        <v>108.32507164397617</v>
      </c>
    </row>
    <row r="86" spans="1:18" ht="21.95" customHeight="1" x14ac:dyDescent="0.25">
      <c r="A86" s="28"/>
      <c r="B86" s="28" t="s">
        <v>118</v>
      </c>
      <c r="C86" s="28"/>
      <c r="D86" s="11">
        <v>99.999999999999986</v>
      </c>
      <c r="E86" s="11">
        <v>101.46336956718447</v>
      </c>
      <c r="F86" s="11">
        <v>102.21906680812808</v>
      </c>
      <c r="G86" s="11">
        <v>102.9375097128398</v>
      </c>
      <c r="H86" s="11">
        <v>104.41388061859209</v>
      </c>
      <c r="I86" s="11">
        <v>105.05495596331167</v>
      </c>
      <c r="J86" s="11">
        <v>105.23804004927418</v>
      </c>
      <c r="K86" s="11">
        <v>105.11566261421956</v>
      </c>
      <c r="L86" s="11">
        <v>104.83433416511137</v>
      </c>
      <c r="M86" s="11">
        <v>104.72222779880076</v>
      </c>
      <c r="N86" s="11">
        <v>104.88903736449521</v>
      </c>
      <c r="O86" s="11">
        <v>105.63902942892415</v>
      </c>
      <c r="P86" s="11">
        <v>106.27641238082487</v>
      </c>
      <c r="Q86" s="11">
        <v>107.14459538945957</v>
      </c>
      <c r="R86" s="11">
        <v>112.37804652130754</v>
      </c>
    </row>
    <row r="87" spans="1:18" ht="21.95" customHeight="1" x14ac:dyDescent="0.25">
      <c r="A87" s="28"/>
      <c r="B87" s="28" t="s">
        <v>19</v>
      </c>
      <c r="C87" s="14" t="s">
        <v>20</v>
      </c>
      <c r="D87" s="9">
        <v>99.999999999999986</v>
      </c>
      <c r="E87" s="9">
        <v>103.75441163603057</v>
      </c>
      <c r="F87" s="9">
        <v>106.26512682887258</v>
      </c>
      <c r="G87" s="9">
        <v>108.26693052314022</v>
      </c>
      <c r="H87" s="9">
        <v>111.77309336660262</v>
      </c>
      <c r="I87" s="9">
        <v>112.12093603149464</v>
      </c>
      <c r="J87" s="9">
        <v>111.39750736081282</v>
      </c>
      <c r="K87" s="9">
        <v>110.4548494391412</v>
      </c>
      <c r="L87" s="9">
        <v>110.0379682891103</v>
      </c>
      <c r="M87" s="9">
        <v>110.30426449235851</v>
      </c>
      <c r="N87" s="9">
        <v>111.21726106103293</v>
      </c>
      <c r="O87" s="9">
        <v>112.18217805376636</v>
      </c>
      <c r="P87" s="9">
        <v>113.44047237641144</v>
      </c>
      <c r="Q87" s="9">
        <v>111.56488516369433</v>
      </c>
      <c r="R87" s="9">
        <v>115.46516618912625</v>
      </c>
    </row>
    <row r="88" spans="1:18" ht="21.95" customHeight="1" x14ac:dyDescent="0.25">
      <c r="A88" s="28"/>
      <c r="B88" s="29"/>
      <c r="C88" s="14" t="s">
        <v>21</v>
      </c>
      <c r="D88" s="9">
        <v>99.999999999999986</v>
      </c>
      <c r="E88" s="9">
        <v>98.885631060346967</v>
      </c>
      <c r="F88" s="9">
        <v>98.150259813970052</v>
      </c>
      <c r="G88" s="9">
        <v>93.955871356138502</v>
      </c>
      <c r="H88" s="9">
        <v>96.025826749730911</v>
      </c>
      <c r="I88" s="9">
        <v>94.207687506039235</v>
      </c>
      <c r="J88" s="9">
        <v>93.355479206211072</v>
      </c>
      <c r="K88" s="9">
        <v>92.796688166832325</v>
      </c>
      <c r="L88" s="9">
        <v>93.89086395772938</v>
      </c>
      <c r="M88" s="9">
        <v>95.769132305429366</v>
      </c>
      <c r="N88" s="9">
        <v>96.50803626266763</v>
      </c>
      <c r="O88" s="9">
        <v>97.973532067316626</v>
      </c>
      <c r="P88" s="9">
        <v>98.295130842685239</v>
      </c>
      <c r="Q88" s="9">
        <v>100.77761557279949</v>
      </c>
      <c r="R88" s="9">
        <v>104.09242088716549</v>
      </c>
    </row>
    <row r="89" spans="1:18" ht="21.95" customHeight="1" x14ac:dyDescent="0.25">
      <c r="A89" s="28"/>
      <c r="B89" s="28" t="s">
        <v>102</v>
      </c>
      <c r="C89" s="28"/>
      <c r="D89" s="11">
        <v>99.999999999999986</v>
      </c>
      <c r="E89" s="11">
        <v>102.29377746332548</v>
      </c>
      <c r="F89" s="11">
        <v>103.83066672440179</v>
      </c>
      <c r="G89" s="11">
        <v>103.9736127730397</v>
      </c>
      <c r="H89" s="11">
        <v>107.0489133815411</v>
      </c>
      <c r="I89" s="11">
        <v>106.74696147385799</v>
      </c>
      <c r="J89" s="11">
        <v>105.98489891443228</v>
      </c>
      <c r="K89" s="11">
        <v>105.15740105744852</v>
      </c>
      <c r="L89" s="11">
        <v>105.19383698969604</v>
      </c>
      <c r="M89" s="11">
        <v>105.94372483627977</v>
      </c>
      <c r="N89" s="11">
        <v>108.27541610135987</v>
      </c>
      <c r="O89" s="11">
        <v>109.34044885647644</v>
      </c>
      <c r="P89" s="11">
        <v>110.4114040696662</v>
      </c>
      <c r="Q89" s="11">
        <v>109.40743124551537</v>
      </c>
      <c r="R89" s="11">
        <v>113.19061712873412</v>
      </c>
    </row>
    <row r="90" spans="1:18" ht="21.95" customHeight="1" x14ac:dyDescent="0.25">
      <c r="A90" s="28"/>
      <c r="B90" s="28" t="s">
        <v>83</v>
      </c>
      <c r="C90" s="14" t="s">
        <v>84</v>
      </c>
      <c r="D90" s="9">
        <v>99.999999999999986</v>
      </c>
      <c r="E90" s="9">
        <v>101.94713451213089</v>
      </c>
      <c r="F90" s="9">
        <v>103.76068075397959</v>
      </c>
      <c r="G90" s="9">
        <v>104.78444377204984</v>
      </c>
      <c r="H90" s="9">
        <v>105.8987199527386</v>
      </c>
      <c r="I90" s="9">
        <v>106.570956970746</v>
      </c>
      <c r="J90" s="9">
        <v>107.80351496265503</v>
      </c>
      <c r="K90" s="9">
        <v>106.41056330417854</v>
      </c>
      <c r="L90" s="9">
        <v>105.83268435901071</v>
      </c>
      <c r="M90" s="9">
        <v>104.90499609275979</v>
      </c>
      <c r="N90" s="9">
        <v>105.53502425998742</v>
      </c>
      <c r="O90" s="9">
        <v>106.03823757578006</v>
      </c>
      <c r="P90" s="9">
        <v>106.36527263506591</v>
      </c>
      <c r="Q90" s="9">
        <v>109.48486829732822</v>
      </c>
      <c r="R90" s="9">
        <v>109.95662387067212</v>
      </c>
    </row>
    <row r="91" spans="1:18" ht="21.95" customHeight="1" x14ac:dyDescent="0.25">
      <c r="A91" s="28"/>
      <c r="B91" s="29"/>
      <c r="C91" s="14" t="s">
        <v>85</v>
      </c>
      <c r="D91" s="9">
        <v>99.999999999999986</v>
      </c>
      <c r="E91" s="9">
        <v>100.35775687539304</v>
      </c>
      <c r="F91" s="9">
        <v>100.80322792402535</v>
      </c>
      <c r="G91" s="9">
        <v>100.74192537210416</v>
      </c>
      <c r="H91" s="9">
        <v>101.37886767500855</v>
      </c>
      <c r="I91" s="9">
        <v>101.73376816837526</v>
      </c>
      <c r="J91" s="9">
        <v>102.23907770824295</v>
      </c>
      <c r="K91" s="9">
        <v>102.71012192404756</v>
      </c>
      <c r="L91" s="9">
        <v>102.76241211641101</v>
      </c>
      <c r="M91" s="9">
        <v>103.60281027538949</v>
      </c>
      <c r="N91" s="9">
        <v>104.8427732565353</v>
      </c>
      <c r="O91" s="9">
        <v>105.29098056938169</v>
      </c>
      <c r="P91" s="9">
        <v>106.03259263263219</v>
      </c>
      <c r="Q91" s="9">
        <v>107.93822528761744</v>
      </c>
      <c r="R91" s="9">
        <v>107.882096224592</v>
      </c>
    </row>
    <row r="92" spans="1:18" ht="21.95" customHeight="1" x14ac:dyDescent="0.25">
      <c r="A92" s="28"/>
      <c r="B92" s="28" t="s">
        <v>119</v>
      </c>
      <c r="C92" s="28"/>
      <c r="D92" s="11">
        <v>99.999999999999986</v>
      </c>
      <c r="E92" s="11">
        <v>101.39085233927264</v>
      </c>
      <c r="F92" s="11">
        <v>102.72557226349558</v>
      </c>
      <c r="G92" s="11">
        <v>103.36956233206885</v>
      </c>
      <c r="H92" s="11">
        <v>104.31677165553309</v>
      </c>
      <c r="I92" s="11">
        <v>104.87794088991623</v>
      </c>
      <c r="J92" s="11">
        <v>105.85596192361081</v>
      </c>
      <c r="K92" s="11">
        <v>105.1154088211327</v>
      </c>
      <c r="L92" s="11">
        <v>104.75808907410081</v>
      </c>
      <c r="M92" s="11">
        <v>104.44923105668018</v>
      </c>
      <c r="N92" s="11">
        <v>105.22351130843398</v>
      </c>
      <c r="O92" s="11">
        <v>105.70197192290078</v>
      </c>
      <c r="P92" s="11">
        <v>106.21556663397074</v>
      </c>
      <c r="Q92" s="11">
        <v>108.78887894295838</v>
      </c>
      <c r="R92" s="11">
        <v>109.02308642993607</v>
      </c>
    </row>
    <row r="93" spans="1:18" ht="21.95" customHeight="1" x14ac:dyDescent="0.25">
      <c r="A93" s="26" t="s">
        <v>206</v>
      </c>
      <c r="B93" s="26"/>
      <c r="C93" s="26"/>
      <c r="D93" s="13">
        <v>99.999999999999986</v>
      </c>
      <c r="E93" s="13">
        <v>101.4607960619591</v>
      </c>
      <c r="F93" s="13">
        <v>102.31115862559594</v>
      </c>
      <c r="G93" s="13">
        <v>103.01267863632616</v>
      </c>
      <c r="H93" s="13">
        <v>104.42566460176272</v>
      </c>
      <c r="I93" s="13">
        <v>105.04532375740781</v>
      </c>
      <c r="J93" s="13">
        <v>105.33819691907625</v>
      </c>
      <c r="K93" s="13">
        <v>105.11604192968881</v>
      </c>
      <c r="L93" s="13">
        <v>104.82649242970564</v>
      </c>
      <c r="M93" s="13">
        <v>104.69349325785748</v>
      </c>
      <c r="N93" s="13">
        <v>105.02365972802025</v>
      </c>
      <c r="O93" s="13">
        <v>105.72564631627051</v>
      </c>
      <c r="P93" s="13">
        <v>106.34694306523086</v>
      </c>
      <c r="Q93" s="13">
        <v>107.51870881728044</v>
      </c>
      <c r="R93" s="13">
        <v>111.7233059151818</v>
      </c>
    </row>
    <row r="94" spans="1:18" ht="21.95" customHeight="1" x14ac:dyDescent="0.25">
      <c r="A94" s="27" t="s">
        <v>120</v>
      </c>
      <c r="B94" s="27"/>
      <c r="C94" s="27"/>
      <c r="D94" s="12">
        <v>99.999999999999986</v>
      </c>
      <c r="E94" s="12">
        <v>101.36184773782287</v>
      </c>
      <c r="F94" s="12">
        <v>102.52665606426439</v>
      </c>
      <c r="G94" s="12">
        <v>101.75597653770109</v>
      </c>
      <c r="H94" s="12">
        <v>102.61965925517636</v>
      </c>
      <c r="I94" s="12">
        <v>103.12084640654456</v>
      </c>
      <c r="J94" s="12">
        <v>103.86896062630314</v>
      </c>
      <c r="K94" s="12">
        <v>104.2984752229527</v>
      </c>
      <c r="L94" s="12">
        <v>104.80988496532636</v>
      </c>
      <c r="M94" s="12">
        <v>105.23557359419971</v>
      </c>
      <c r="N94" s="12">
        <v>105.03524842139974</v>
      </c>
      <c r="O94" s="12">
        <v>105.87720644466668</v>
      </c>
      <c r="P94" s="12">
        <v>106.36307202963673</v>
      </c>
      <c r="Q94" s="12">
        <v>107.8797181126528</v>
      </c>
      <c r="R94" s="12">
        <v>109.24788118277078</v>
      </c>
    </row>
    <row r="95" spans="1:18" ht="21.95" customHeight="1" x14ac:dyDescent="0.25">
      <c r="A95" s="27" t="s">
        <v>121</v>
      </c>
      <c r="B95" s="27"/>
      <c r="C95" s="27"/>
      <c r="D95" s="12">
        <v>99.999999999999986</v>
      </c>
      <c r="E95" s="12">
        <v>101.10148545888937</v>
      </c>
      <c r="F95" s="12">
        <v>102.65361621532338</v>
      </c>
      <c r="G95" s="12">
        <v>102.87310071300143</v>
      </c>
      <c r="H95" s="12">
        <v>103.87246746082755</v>
      </c>
      <c r="I95" s="12">
        <v>104.77315003314823</v>
      </c>
      <c r="J95" s="12">
        <v>105.86451453380782</v>
      </c>
      <c r="K95" s="12">
        <v>106.73090547443847</v>
      </c>
      <c r="L95" s="12">
        <v>107.50287714644507</v>
      </c>
      <c r="M95" s="12">
        <v>108.19197141132555</v>
      </c>
      <c r="N95" s="12">
        <v>108.39271522469021</v>
      </c>
      <c r="O95" s="12">
        <v>109.42491412929067</v>
      </c>
      <c r="P95" s="12">
        <v>109.88664224975531</v>
      </c>
      <c r="Q95" s="12">
        <v>112.28808012099195</v>
      </c>
      <c r="R95" s="12">
        <v>114.78662256930738</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233</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4.5802467338172255</v>
      </c>
      <c r="F4" s="7">
        <v>4.7544995631673377</v>
      </c>
      <c r="G4" s="7">
        <v>4.83641880672059</v>
      </c>
      <c r="H4" s="7">
        <v>4.6549744763092313</v>
      </c>
      <c r="I4" s="7">
        <v>4.6855792662429812</v>
      </c>
      <c r="J4" s="7">
        <v>4.9082049284486935</v>
      </c>
      <c r="K4" s="7">
        <v>4.9570896116657437</v>
      </c>
      <c r="L4" s="7">
        <v>5.0114127339172629</v>
      </c>
      <c r="M4" s="7">
        <v>5.0635880161295939</v>
      </c>
      <c r="N4" s="7">
        <v>5.0798878362174618</v>
      </c>
      <c r="O4" s="7">
        <v>5.0768546781680479</v>
      </c>
      <c r="P4" s="7">
        <v>5.1760798367396417</v>
      </c>
      <c r="Q4" s="7">
        <v>5.3129682297833387</v>
      </c>
      <c r="R4" s="7">
        <v>5.2976295000000002</v>
      </c>
      <c r="S4" s="7">
        <v>5.2436844801587306</v>
      </c>
    </row>
    <row r="5" spans="1:19" ht="24.95" customHeight="1" x14ac:dyDescent="0.25">
      <c r="A5" s="20"/>
      <c r="B5" s="20"/>
      <c r="C5" s="20"/>
      <c r="D5" s="6" t="s">
        <v>124</v>
      </c>
      <c r="E5" s="7">
        <v>3.4665887102577559</v>
      </c>
      <c r="F5" s="7">
        <v>3.6223871744155716</v>
      </c>
      <c r="G5" s="7">
        <v>3.7039299868272022</v>
      </c>
      <c r="H5" s="7">
        <v>3.5261628710083501</v>
      </c>
      <c r="I5" s="7">
        <v>3.6196403374518602</v>
      </c>
      <c r="J5" s="7">
        <v>3.6660471514973625</v>
      </c>
      <c r="K5" s="7">
        <v>3.7264132238930849</v>
      </c>
      <c r="L5" s="7">
        <v>3.7942954334752659</v>
      </c>
      <c r="M5" s="7">
        <v>3.8268498832714775</v>
      </c>
      <c r="N5" s="7">
        <v>3.8271472040025309</v>
      </c>
      <c r="O5" s="7">
        <v>3.8044616954395152</v>
      </c>
      <c r="P5" s="7">
        <v>3.8445008904326996</v>
      </c>
      <c r="Q5" s="7">
        <v>3.9000303720825986</v>
      </c>
      <c r="R5" s="7">
        <v>3.8733800000000009</v>
      </c>
      <c r="S5" s="7">
        <v>3.9176597069597072</v>
      </c>
    </row>
    <row r="6" spans="1:19" ht="24.95" customHeight="1" x14ac:dyDescent="0.25">
      <c r="A6" s="20"/>
      <c r="B6" s="20"/>
      <c r="C6" s="20" t="s">
        <v>2</v>
      </c>
      <c r="D6" s="6" t="s">
        <v>125</v>
      </c>
      <c r="E6" s="7">
        <v>4.6033551103979065</v>
      </c>
      <c r="F6" s="7">
        <v>4.680156142032458</v>
      </c>
      <c r="G6" s="7">
        <v>4.7387452323995358</v>
      </c>
      <c r="H6" s="7">
        <v>4.3812652224339796</v>
      </c>
      <c r="I6" s="7">
        <v>4.5065815144817005</v>
      </c>
      <c r="J6" s="7">
        <v>4.7486871081409472</v>
      </c>
      <c r="K6" s="7">
        <v>4.7976008120165101</v>
      </c>
      <c r="L6" s="7">
        <v>4.8570271524420372</v>
      </c>
      <c r="M6" s="7">
        <v>4.9073417168905866</v>
      </c>
      <c r="N6" s="7">
        <v>4.9857121653313232</v>
      </c>
      <c r="O6" s="7">
        <v>4.9979228044408082</v>
      </c>
      <c r="P6" s="7">
        <v>5.0592036808503593</v>
      </c>
      <c r="Q6" s="7">
        <v>5.1314390292303509</v>
      </c>
      <c r="R6" s="7">
        <v>5.122116000000001</v>
      </c>
      <c r="S6" s="7">
        <v>5.2132357222222225</v>
      </c>
    </row>
    <row r="7" spans="1:19" ht="24.95" customHeight="1" x14ac:dyDescent="0.25">
      <c r="A7" s="20"/>
      <c r="B7" s="20"/>
      <c r="C7" s="20"/>
      <c r="D7" s="6" t="s">
        <v>126</v>
      </c>
      <c r="E7" s="7">
        <v>6.2105818390816712</v>
      </c>
      <c r="F7" s="7">
        <v>6.2997806704331776</v>
      </c>
      <c r="G7" s="7">
        <v>6.3889450700599522</v>
      </c>
      <c r="H7" s="7">
        <v>5.8465109483532958</v>
      </c>
      <c r="I7" s="7">
        <v>5.7973315355346164</v>
      </c>
      <c r="J7" s="7">
        <v>5.8730878812533431</v>
      </c>
      <c r="K7" s="7">
        <v>5.8757197785257711</v>
      </c>
      <c r="L7" s="7">
        <v>5.8902610609117421</v>
      </c>
      <c r="M7" s="7">
        <v>5.9060202110960747</v>
      </c>
      <c r="N7" s="7">
        <v>5.92320450410479</v>
      </c>
      <c r="O7" s="7">
        <v>5.8135472587824077</v>
      </c>
      <c r="P7" s="7">
        <v>5.8534161387533459</v>
      </c>
      <c r="Q7" s="7">
        <v>5.9305389453293769</v>
      </c>
      <c r="R7" s="7">
        <v>5.8866309999999995</v>
      </c>
      <c r="S7" s="7">
        <v>5.9435223333333331</v>
      </c>
    </row>
    <row r="8" spans="1:19" ht="24.95" customHeight="1" x14ac:dyDescent="0.25">
      <c r="A8" s="20"/>
      <c r="B8" s="20"/>
      <c r="C8" s="20" t="s">
        <v>127</v>
      </c>
      <c r="D8" s="6" t="s">
        <v>128</v>
      </c>
      <c r="E8" s="7">
        <v>27.930657118229099</v>
      </c>
      <c r="F8" s="7">
        <v>28.760136337120272</v>
      </c>
      <c r="G8" s="7">
        <v>28.964566951826328</v>
      </c>
      <c r="H8" s="7">
        <v>26.641679931521431</v>
      </c>
      <c r="I8" s="7">
        <v>26.970570670810226</v>
      </c>
      <c r="J8" s="7">
        <v>27.818925016877465</v>
      </c>
      <c r="K8" s="7">
        <v>27.688959733122122</v>
      </c>
      <c r="L8" s="7">
        <v>27.621047644658098</v>
      </c>
      <c r="M8" s="7">
        <v>27.622752436402422</v>
      </c>
      <c r="N8" s="7">
        <v>27.521866037835615</v>
      </c>
      <c r="O8" s="7">
        <v>27.652910656211066</v>
      </c>
      <c r="P8" s="7">
        <v>27.679548116145401</v>
      </c>
      <c r="Q8" s="7">
        <v>27.996857693152794</v>
      </c>
      <c r="R8" s="7">
        <v>27.751574999999999</v>
      </c>
      <c r="S8" s="7">
        <v>28.131476666666675</v>
      </c>
    </row>
    <row r="9" spans="1:19" ht="24.95" customHeight="1" x14ac:dyDescent="0.25">
      <c r="A9" s="20"/>
      <c r="B9" s="20"/>
      <c r="C9" s="20"/>
      <c r="D9" s="6" t="s">
        <v>129</v>
      </c>
      <c r="E9" s="7">
        <v>39.435420863552352</v>
      </c>
      <c r="F9" s="7">
        <v>40.831079958393488</v>
      </c>
      <c r="G9" s="7">
        <v>41.264573292113191</v>
      </c>
      <c r="H9" s="7">
        <v>42.021034778762349</v>
      </c>
      <c r="I9" s="7">
        <v>42.186737052212457</v>
      </c>
      <c r="J9" s="7">
        <v>42.015529429336134</v>
      </c>
      <c r="K9" s="7">
        <v>42.314287224975139</v>
      </c>
      <c r="L9" s="7">
        <v>42.662652357644227</v>
      </c>
      <c r="M9" s="7">
        <v>42.990378067891363</v>
      </c>
      <c r="N9" s="7">
        <v>43.084330954363367</v>
      </c>
      <c r="O9" s="7">
        <v>43.024453174047508</v>
      </c>
      <c r="P9" s="7">
        <v>43.208199770636725</v>
      </c>
      <c r="Q9" s="7">
        <v>43.252999827519375</v>
      </c>
      <c r="R9" s="7">
        <v>43.171458999999999</v>
      </c>
      <c r="S9" s="7">
        <v>43.299347500000003</v>
      </c>
    </row>
    <row r="10" spans="1:19" ht="24.95" customHeight="1" x14ac:dyDescent="0.25">
      <c r="A10" s="20"/>
      <c r="B10" s="20"/>
      <c r="C10" s="8" t="s">
        <v>130</v>
      </c>
      <c r="D10" s="6" t="s">
        <v>131</v>
      </c>
      <c r="E10" s="7">
        <v>46.575158469091427</v>
      </c>
      <c r="F10" s="7">
        <v>48.430773572729379</v>
      </c>
      <c r="G10" s="7">
        <v>50.010365590612707</v>
      </c>
      <c r="H10" s="7">
        <v>50.461765799995995</v>
      </c>
      <c r="I10" s="7">
        <v>50.817532034220648</v>
      </c>
      <c r="J10" s="7">
        <v>52.249011470964376</v>
      </c>
      <c r="K10" s="7">
        <v>51.946876054297803</v>
      </c>
      <c r="L10" s="7">
        <v>51.752381215464929</v>
      </c>
      <c r="M10" s="7">
        <v>52.116709667166624</v>
      </c>
      <c r="N10" s="7">
        <v>52.477864826104984</v>
      </c>
      <c r="O10" s="7">
        <v>52.293968574747801</v>
      </c>
      <c r="P10" s="7">
        <v>52.540718876949065</v>
      </c>
      <c r="Q10" s="7">
        <v>52.709631227001722</v>
      </c>
      <c r="R10" s="7">
        <v>52.559178000000003</v>
      </c>
      <c r="S10" s="7">
        <v>52.649730000000012</v>
      </c>
    </row>
    <row r="11" spans="1:19" ht="24.95" customHeight="1" x14ac:dyDescent="0.25">
      <c r="A11" s="20"/>
      <c r="B11" s="20"/>
      <c r="C11" s="21" t="s">
        <v>3</v>
      </c>
      <c r="D11" s="6" t="s">
        <v>132</v>
      </c>
      <c r="E11" s="7">
        <v>23.647021403501935</v>
      </c>
      <c r="F11" s="7">
        <v>24.648048959608822</v>
      </c>
      <c r="G11" s="7">
        <v>24.827018113758541</v>
      </c>
      <c r="H11" s="7">
        <v>24.430093025336358</v>
      </c>
      <c r="I11" s="7">
        <v>24.295309544498856</v>
      </c>
      <c r="J11" s="7">
        <v>25.034200844490876</v>
      </c>
      <c r="K11" s="7">
        <v>25.291161647799456</v>
      </c>
      <c r="L11" s="7">
        <v>25.559844181738509</v>
      </c>
      <c r="M11" s="7">
        <v>25.683831370931607</v>
      </c>
      <c r="N11" s="7">
        <v>25.581792742962655</v>
      </c>
      <c r="O11" s="7">
        <v>26.124449031234001</v>
      </c>
      <c r="P11" s="7">
        <v>26.333656906597213</v>
      </c>
      <c r="Q11" s="7">
        <v>26.986067894057332</v>
      </c>
      <c r="R11" s="7">
        <v>26.8448016</v>
      </c>
      <c r="S11" s="7">
        <v>26.819137047619076</v>
      </c>
    </row>
    <row r="12" spans="1:19" ht="24.95" customHeight="1" x14ac:dyDescent="0.25">
      <c r="A12" s="20"/>
      <c r="B12" s="20"/>
      <c r="C12" s="21"/>
      <c r="D12" s="6" t="s">
        <v>43</v>
      </c>
      <c r="E12" s="7">
        <v>33.105829964902711</v>
      </c>
      <c r="F12" s="7">
        <v>34.507268543452341</v>
      </c>
      <c r="G12" s="7">
        <v>34.757825359261957</v>
      </c>
      <c r="H12" s="7">
        <v>34.202130235470904</v>
      </c>
      <c r="I12" s="7">
        <v>34.0134333622984</v>
      </c>
      <c r="J12" s="7">
        <v>35.047881182287227</v>
      </c>
      <c r="K12" s="7">
        <v>35.407626306919234</v>
      </c>
      <c r="L12" s="7">
        <v>35.783781854433919</v>
      </c>
      <c r="M12" s="7">
        <v>35.95736391930425</v>
      </c>
      <c r="N12" s="7">
        <v>35.814509840147707</v>
      </c>
      <c r="O12" s="7">
        <v>36.574228643727594</v>
      </c>
      <c r="P12" s="7">
        <v>36.867119669236089</v>
      </c>
      <c r="Q12" s="7">
        <v>37.780495051680262</v>
      </c>
      <c r="R12" s="7">
        <v>37.582722239999995</v>
      </c>
      <c r="S12" s="7">
        <v>37.546791866666702</v>
      </c>
    </row>
    <row r="13" spans="1:19" ht="24.95" customHeight="1" x14ac:dyDescent="0.25">
      <c r="A13" s="20"/>
      <c r="B13" s="20"/>
      <c r="C13" s="6" t="s">
        <v>4</v>
      </c>
      <c r="D13" s="6" t="s">
        <v>133</v>
      </c>
      <c r="E13" s="7">
        <v>888.18306635877104</v>
      </c>
      <c r="F13" s="7">
        <v>930.57850977280373</v>
      </c>
      <c r="G13" s="7">
        <v>1003.7121639857307</v>
      </c>
      <c r="H13" s="7">
        <v>1003.9297020651286</v>
      </c>
      <c r="I13" s="7">
        <v>997.57382852809587</v>
      </c>
      <c r="J13" s="7">
        <v>1017.1551930809345</v>
      </c>
      <c r="K13" s="7">
        <v>1023.0171052075973</v>
      </c>
      <c r="L13" s="7">
        <v>1029.9019205592963</v>
      </c>
      <c r="M13" s="7">
        <v>1055.1470236214104</v>
      </c>
      <c r="N13" s="7">
        <v>1050.7278573446295</v>
      </c>
      <c r="O13" s="7">
        <v>1077.2445862447487</v>
      </c>
      <c r="P13" s="7">
        <v>1083.9753152997728</v>
      </c>
      <c r="Q13" s="7">
        <v>1095.5051735979141</v>
      </c>
      <c r="R13" s="7">
        <v>1089.082564</v>
      </c>
      <c r="S13" s="7">
        <v>1094.2008484848466</v>
      </c>
    </row>
    <row r="14" spans="1:19" ht="24.95" customHeight="1" x14ac:dyDescent="0.25">
      <c r="A14" s="20"/>
      <c r="B14" s="20" t="s">
        <v>5</v>
      </c>
      <c r="C14" s="6" t="s">
        <v>6</v>
      </c>
      <c r="D14" s="6" t="s">
        <v>7</v>
      </c>
      <c r="E14" s="7">
        <v>1053.7366181378341</v>
      </c>
      <c r="F14" s="7">
        <v>1108.302626005343</v>
      </c>
      <c r="G14" s="7">
        <v>1166.6714399496948</v>
      </c>
      <c r="H14" s="7">
        <v>1154.6321575828767</v>
      </c>
      <c r="I14" s="7">
        <v>1176.1511037035611</v>
      </c>
      <c r="J14" s="7">
        <v>1182.6756402026137</v>
      </c>
      <c r="K14" s="7">
        <v>1195.1149178965939</v>
      </c>
      <c r="L14" s="7">
        <v>1208.5042340377859</v>
      </c>
      <c r="M14" s="7">
        <v>1230.8456684322377</v>
      </c>
      <c r="N14" s="7">
        <v>1244.991465584558</v>
      </c>
      <c r="O14" s="7">
        <v>1265.9492566924609</v>
      </c>
      <c r="P14" s="7">
        <v>1341.4319314280656</v>
      </c>
      <c r="Q14" s="7">
        <v>1403.3358656070257</v>
      </c>
      <c r="R14" s="7">
        <v>1398.745549</v>
      </c>
      <c r="S14" s="7">
        <v>1439.8061380952406</v>
      </c>
    </row>
    <row r="15" spans="1:19" ht="24.95" customHeight="1" x14ac:dyDescent="0.25">
      <c r="A15" s="20"/>
      <c r="B15" s="20"/>
      <c r="C15" s="6" t="s">
        <v>8</v>
      </c>
      <c r="D15" s="6" t="s">
        <v>9</v>
      </c>
      <c r="E15" s="7">
        <v>1114.9836806213079</v>
      </c>
      <c r="F15" s="7">
        <v>1183.9294515040638</v>
      </c>
      <c r="G15" s="7">
        <v>1235.1313819694312</v>
      </c>
      <c r="H15" s="7">
        <v>1235.4812669192177</v>
      </c>
      <c r="I15" s="7">
        <v>1257.1269182114788</v>
      </c>
      <c r="J15" s="7">
        <v>1267.5230005387114</v>
      </c>
      <c r="K15" s="7">
        <v>1282.9931400817713</v>
      </c>
      <c r="L15" s="7">
        <v>1298.9811515734223</v>
      </c>
      <c r="M15" s="7">
        <v>1332.0672053812623</v>
      </c>
      <c r="N15" s="7">
        <v>1343.1584102243023</v>
      </c>
      <c r="O15" s="7">
        <v>1362.4828443389192</v>
      </c>
      <c r="P15" s="7">
        <v>1433.9264205481954</v>
      </c>
      <c r="Q15" s="7">
        <v>1490.9863210369213</v>
      </c>
      <c r="R15" s="7">
        <v>1490.2789090000001</v>
      </c>
      <c r="S15" s="7">
        <v>1518.0448095238119</v>
      </c>
    </row>
    <row r="16" spans="1:19" ht="24.95" customHeight="1" x14ac:dyDescent="0.25">
      <c r="A16" s="20"/>
      <c r="B16" s="20" t="s">
        <v>10</v>
      </c>
      <c r="C16" s="20" t="s">
        <v>11</v>
      </c>
      <c r="D16" s="6" t="s">
        <v>134</v>
      </c>
      <c r="E16" s="7">
        <v>1.5754548746065122</v>
      </c>
      <c r="F16" s="7">
        <v>1.7231914107955015</v>
      </c>
      <c r="G16" s="7">
        <v>1.7627638682310203</v>
      </c>
      <c r="H16" s="7">
        <v>1.6958792354282421</v>
      </c>
      <c r="I16" s="7">
        <v>1.6928188093137699</v>
      </c>
      <c r="J16" s="7">
        <v>1.6987375197812475</v>
      </c>
      <c r="K16" s="7">
        <v>1.741965093266902</v>
      </c>
      <c r="L16" s="7">
        <v>1.7853060907761253</v>
      </c>
      <c r="M16" s="7">
        <v>1.8002703487072038</v>
      </c>
      <c r="N16" s="7">
        <v>1.814424889941233</v>
      </c>
      <c r="O16" s="7">
        <v>1.8192700309150738</v>
      </c>
      <c r="P16" s="7">
        <v>1.858833625421501</v>
      </c>
      <c r="Q16" s="7">
        <v>1.889433438253415</v>
      </c>
      <c r="R16" s="7">
        <v>1.8752460000000002</v>
      </c>
      <c r="S16" s="7">
        <v>1.8873174696969701</v>
      </c>
    </row>
    <row r="17" spans="1:19" ht="24.95" customHeight="1" x14ac:dyDescent="0.25">
      <c r="A17" s="20"/>
      <c r="B17" s="20"/>
      <c r="C17" s="20"/>
      <c r="D17" s="6" t="s">
        <v>12</v>
      </c>
      <c r="E17" s="7">
        <v>2.2058347479192033</v>
      </c>
      <c r="F17" s="7">
        <v>2.3237428501447042</v>
      </c>
      <c r="G17" s="7">
        <v>2.4132430616593417</v>
      </c>
      <c r="H17" s="7">
        <v>2.2406102172799205</v>
      </c>
      <c r="I17" s="7">
        <v>2.2614322304530079</v>
      </c>
      <c r="J17" s="7">
        <v>2.3659366489705977</v>
      </c>
      <c r="K17" s="7">
        <v>2.4185723147177804</v>
      </c>
      <c r="L17" s="7">
        <v>2.4589149963421839</v>
      </c>
      <c r="M17" s="7">
        <v>2.4506894349177881</v>
      </c>
      <c r="N17" s="7">
        <v>2.5049888242388483</v>
      </c>
      <c r="O17" s="7">
        <v>2.5076945556629346</v>
      </c>
      <c r="P17" s="7">
        <v>2.5161814913860985</v>
      </c>
      <c r="Q17" s="7">
        <v>2.5434816917895566</v>
      </c>
      <c r="R17" s="7">
        <v>2.5421799999999997</v>
      </c>
      <c r="S17" s="7">
        <v>2.5930588333333318</v>
      </c>
    </row>
    <row r="18" spans="1:19" ht="24.95" customHeight="1" x14ac:dyDescent="0.25">
      <c r="A18" s="20"/>
      <c r="B18" s="20"/>
      <c r="C18" s="6" t="s">
        <v>13</v>
      </c>
      <c r="D18" s="6" t="s">
        <v>135</v>
      </c>
      <c r="E18" s="7">
        <v>0.70649686975582615</v>
      </c>
      <c r="F18" s="7">
        <v>0.7522925356943323</v>
      </c>
      <c r="G18" s="7">
        <v>0.77084491109175923</v>
      </c>
      <c r="H18" s="7">
        <v>0.76374597501238295</v>
      </c>
      <c r="I18" s="7">
        <v>0.77066611945111085</v>
      </c>
      <c r="J18" s="7">
        <v>0.81815610441302156</v>
      </c>
      <c r="K18" s="7">
        <v>0.83269644821506261</v>
      </c>
      <c r="L18" s="7">
        <v>0.84655291233183061</v>
      </c>
      <c r="M18" s="7">
        <v>0.85794020509069879</v>
      </c>
      <c r="N18" s="7">
        <v>0.86481990919177165</v>
      </c>
      <c r="O18" s="7">
        <v>0.8793018093723991</v>
      </c>
      <c r="P18" s="7">
        <v>0.89835903324304733</v>
      </c>
      <c r="Q18" s="7">
        <v>0.91520560960226582</v>
      </c>
      <c r="R18" s="7">
        <v>0.90666800000000003</v>
      </c>
      <c r="S18" s="7">
        <v>0.90773316666666659</v>
      </c>
    </row>
    <row r="19" spans="1:19" ht="24.95" customHeight="1" x14ac:dyDescent="0.25">
      <c r="A19" s="20"/>
      <c r="B19" s="20" t="s">
        <v>14</v>
      </c>
      <c r="C19" s="6" t="s">
        <v>15</v>
      </c>
      <c r="D19" s="6" t="s">
        <v>136</v>
      </c>
      <c r="E19" s="7">
        <v>153.41750056891527</v>
      </c>
      <c r="F19" s="7">
        <v>158.54029742359722</v>
      </c>
      <c r="G19" s="7">
        <v>161.45633272510864</v>
      </c>
      <c r="H19" s="7">
        <v>162.91610691667054</v>
      </c>
      <c r="I19" s="7">
        <v>166.0605636328583</v>
      </c>
      <c r="J19" s="7">
        <v>169.12740895466587</v>
      </c>
      <c r="K19" s="7">
        <v>168.5517378655307</v>
      </c>
      <c r="L19" s="7">
        <v>167.98383312701216</v>
      </c>
      <c r="M19" s="7">
        <v>170.0880524562578</v>
      </c>
      <c r="N19" s="7">
        <v>170.15349077598154</v>
      </c>
      <c r="O19" s="7">
        <v>170.10466880592978</v>
      </c>
      <c r="P19" s="7">
        <v>174.3576493683907</v>
      </c>
      <c r="Q19" s="7">
        <v>176.25397747468338</v>
      </c>
      <c r="R19" s="7">
        <v>175.93799999999999</v>
      </c>
      <c r="S19" s="7">
        <v>178.09698467643457</v>
      </c>
    </row>
    <row r="20" spans="1:19" ht="24.95" customHeight="1" x14ac:dyDescent="0.25">
      <c r="A20" s="20"/>
      <c r="B20" s="20"/>
      <c r="C20" s="6" t="s">
        <v>16</v>
      </c>
      <c r="D20" s="6" t="s">
        <v>137</v>
      </c>
      <c r="E20" s="7">
        <v>148.86025830119405</v>
      </c>
      <c r="F20" s="7">
        <v>152.4191203549224</v>
      </c>
      <c r="G20" s="7">
        <v>154.8618089787451</v>
      </c>
      <c r="H20" s="7">
        <v>154.03806468082402</v>
      </c>
      <c r="I20" s="7">
        <v>155.16773571284915</v>
      </c>
      <c r="J20" s="7">
        <v>156.57320176177547</v>
      </c>
      <c r="K20" s="7">
        <v>156.98412386690049</v>
      </c>
      <c r="L20" s="7">
        <v>157.36739536437804</v>
      </c>
      <c r="M20" s="7">
        <v>156.95249306611561</v>
      </c>
      <c r="N20" s="7">
        <v>159.50588455207611</v>
      </c>
      <c r="O20" s="7">
        <v>160.2679828197337</v>
      </c>
      <c r="P20" s="7">
        <v>163.10626017404721</v>
      </c>
      <c r="Q20" s="7">
        <v>166.2023436427468</v>
      </c>
      <c r="R20" s="7">
        <v>165.57308199999997</v>
      </c>
      <c r="S20" s="7">
        <v>166.9882076923077</v>
      </c>
    </row>
    <row r="21" spans="1:19" ht="24.95" customHeight="1" x14ac:dyDescent="0.25">
      <c r="A21" s="20"/>
      <c r="B21" s="20"/>
      <c r="C21" s="6" t="s">
        <v>17</v>
      </c>
      <c r="D21" s="6" t="s">
        <v>138</v>
      </c>
      <c r="E21" s="7">
        <v>137.6436210740047</v>
      </c>
      <c r="F21" s="7">
        <v>141.05695802836792</v>
      </c>
      <c r="G21" s="7">
        <v>142.62852659801047</v>
      </c>
      <c r="H21" s="7">
        <v>142.50291545922872</v>
      </c>
      <c r="I21" s="7">
        <v>139.89322196024719</v>
      </c>
      <c r="J21" s="7">
        <v>138.1555930991388</v>
      </c>
      <c r="K21" s="7">
        <v>139.41179242354545</v>
      </c>
      <c r="L21" s="7">
        <v>140.44234411807358</v>
      </c>
      <c r="M21" s="7">
        <v>143.93388469808505</v>
      </c>
      <c r="N21" s="7">
        <v>145.57915108451311</v>
      </c>
      <c r="O21" s="7">
        <v>147.24990639767398</v>
      </c>
      <c r="P21" s="7">
        <v>148.31545298421398</v>
      </c>
      <c r="Q21" s="7">
        <v>150.19414503220463</v>
      </c>
      <c r="R21" s="7">
        <v>149.38027499999998</v>
      </c>
      <c r="S21" s="7">
        <v>152.31522220779212</v>
      </c>
    </row>
    <row r="22" spans="1:19" ht="24.95" customHeight="1" x14ac:dyDescent="0.25">
      <c r="A22" s="20"/>
      <c r="B22" s="20" t="s">
        <v>18</v>
      </c>
      <c r="C22" s="20" t="s">
        <v>94</v>
      </c>
      <c r="D22" s="6" t="s">
        <v>139</v>
      </c>
      <c r="E22" s="7">
        <v>8.946748160653593</v>
      </c>
      <c r="F22" s="7">
        <v>9.088484103230229</v>
      </c>
      <c r="G22" s="7">
        <v>9.1661241914624352</v>
      </c>
      <c r="H22" s="7">
        <v>8.9223972663431272</v>
      </c>
      <c r="I22" s="7">
        <v>8.8848757350927556</v>
      </c>
      <c r="J22" s="7">
        <v>9.0803526675701409</v>
      </c>
      <c r="K22" s="7">
        <v>9.1206898544756658</v>
      </c>
      <c r="L22" s="7">
        <v>9.148225218642974</v>
      </c>
      <c r="M22" s="7">
        <v>9.1440053739448732</v>
      </c>
      <c r="N22" s="7">
        <v>9.2046291532657829</v>
      </c>
      <c r="O22" s="7">
        <v>9.2354131377985595</v>
      </c>
      <c r="P22" s="7">
        <v>9.3214074121339863</v>
      </c>
      <c r="Q22" s="7">
        <v>9.3571024278568409</v>
      </c>
      <c r="R22" s="7">
        <v>9.3639689999999991</v>
      </c>
      <c r="S22" s="7">
        <v>8.9230977371031752</v>
      </c>
    </row>
    <row r="23" spans="1:19" ht="24.95" customHeight="1" x14ac:dyDescent="0.25">
      <c r="A23" s="20"/>
      <c r="B23" s="20"/>
      <c r="C23" s="20"/>
      <c r="D23" s="6" t="s">
        <v>140</v>
      </c>
      <c r="E23" s="7">
        <v>8.6721688099639671</v>
      </c>
      <c r="F23" s="7">
        <v>8.8242726872908843</v>
      </c>
      <c r="G23" s="7">
        <v>8.9098768031125015</v>
      </c>
      <c r="H23" s="7">
        <v>8.9230566895789014</v>
      </c>
      <c r="I23" s="7">
        <v>8.9573941589896151</v>
      </c>
      <c r="J23" s="7">
        <v>9.0162268143128053</v>
      </c>
      <c r="K23" s="7">
        <v>9.087547483542302</v>
      </c>
      <c r="L23" s="7">
        <v>9.1545681046854703</v>
      </c>
      <c r="M23" s="7">
        <v>9.2737129418248294</v>
      </c>
      <c r="N23" s="7">
        <v>9.3520404304346876</v>
      </c>
      <c r="O23" s="7">
        <v>9.4694046350980141</v>
      </c>
      <c r="P23" s="7">
        <v>9.5537750743256513</v>
      </c>
      <c r="Q23" s="7">
        <v>9.6408974127538709</v>
      </c>
      <c r="R23" s="7">
        <v>9.652768</v>
      </c>
      <c r="S23" s="7">
        <v>9.1508803680555548</v>
      </c>
    </row>
    <row r="24" spans="1:19" ht="24.95" customHeight="1" x14ac:dyDescent="0.25">
      <c r="A24" s="20"/>
      <c r="B24" s="20"/>
      <c r="C24" s="6" t="s">
        <v>92</v>
      </c>
      <c r="D24" s="6" t="s">
        <v>141</v>
      </c>
      <c r="E24" s="7">
        <v>8.6217358770879233</v>
      </c>
      <c r="F24" s="7">
        <v>8.8133178316375194</v>
      </c>
      <c r="G24" s="7">
        <v>8.9134717557879046</v>
      </c>
      <c r="H24" s="7">
        <v>8.8830600083515652</v>
      </c>
      <c r="I24" s="7">
        <v>8.8523164106740122</v>
      </c>
      <c r="J24" s="7">
        <v>8.8480013105708846</v>
      </c>
      <c r="K24" s="7">
        <v>8.8625285313904669</v>
      </c>
      <c r="L24" s="7">
        <v>8.8836094849250191</v>
      </c>
      <c r="M24" s="7">
        <v>8.9315277688915131</v>
      </c>
      <c r="N24" s="7">
        <v>9.0029669632069496</v>
      </c>
      <c r="O24" s="7">
        <v>8.9919052539116766</v>
      </c>
      <c r="P24" s="7">
        <v>9.0324365602140553</v>
      </c>
      <c r="Q24" s="7">
        <v>9.0600053742613333</v>
      </c>
      <c r="R24" s="7">
        <v>9.1457090000000001</v>
      </c>
      <c r="S24" s="7">
        <v>8.8214642460317467</v>
      </c>
    </row>
    <row r="25" spans="1:19" ht="24.95" customHeight="1" x14ac:dyDescent="0.25">
      <c r="A25" s="20" t="s">
        <v>142</v>
      </c>
      <c r="B25" s="20" t="s">
        <v>23</v>
      </c>
      <c r="C25" s="6" t="s">
        <v>24</v>
      </c>
      <c r="D25" s="6" t="s">
        <v>143</v>
      </c>
      <c r="E25" s="7">
        <v>6.7960956687187437</v>
      </c>
      <c r="F25" s="7">
        <v>7.232529357195066</v>
      </c>
      <c r="G25" s="7">
        <v>7.2837750483691801</v>
      </c>
      <c r="H25" s="7">
        <v>7.5434556518887659</v>
      </c>
      <c r="I25" s="7">
        <v>7.5162538114083999</v>
      </c>
      <c r="J25" s="7">
        <v>7.9140182295810249</v>
      </c>
      <c r="K25" s="7">
        <v>8.0005721216245185</v>
      </c>
      <c r="L25" s="7">
        <v>8.0825917704949379</v>
      </c>
      <c r="M25" s="7">
        <v>8.2191543226044601</v>
      </c>
      <c r="N25" s="7">
        <v>8.2029252938180051</v>
      </c>
      <c r="O25" s="7">
        <v>8.1907477855449127</v>
      </c>
      <c r="P25" s="7">
        <v>8.4068897785150352</v>
      </c>
      <c r="Q25" s="7">
        <v>8.5596668168286865</v>
      </c>
      <c r="R25" s="7">
        <v>8.5224140000000013</v>
      </c>
      <c r="S25" s="7">
        <v>8.5849111616161604</v>
      </c>
    </row>
    <row r="26" spans="1:19" ht="24.95" customHeight="1" x14ac:dyDescent="0.25">
      <c r="A26" s="20"/>
      <c r="B26" s="20"/>
      <c r="C26" s="20" t="s">
        <v>25</v>
      </c>
      <c r="D26" s="6" t="s">
        <v>144</v>
      </c>
      <c r="E26" s="7">
        <v>18.145314869575017</v>
      </c>
      <c r="F26" s="7">
        <v>18.590392023257007</v>
      </c>
      <c r="G26" s="7">
        <v>18.872750231459396</v>
      </c>
      <c r="H26" s="7">
        <v>18.177343504562629</v>
      </c>
      <c r="I26" s="7">
        <v>18.331680444224471</v>
      </c>
      <c r="J26" s="7">
        <v>19.310576244663366</v>
      </c>
      <c r="K26" s="7">
        <v>19.428868843318998</v>
      </c>
      <c r="L26" s="7">
        <v>19.593595790779084</v>
      </c>
      <c r="M26" s="7">
        <v>19.546428623557315</v>
      </c>
      <c r="N26" s="7">
        <v>19.493269261675032</v>
      </c>
      <c r="O26" s="7">
        <v>19.476590834043851</v>
      </c>
      <c r="P26" s="7">
        <v>19.471558328285688</v>
      </c>
      <c r="Q26" s="7">
        <v>19.834313447436777</v>
      </c>
      <c r="R26" s="7">
        <v>19.6710499</v>
      </c>
      <c r="S26" s="7">
        <v>19.811507402597407</v>
      </c>
    </row>
    <row r="27" spans="1:19" ht="24.95" customHeight="1" x14ac:dyDescent="0.25">
      <c r="A27" s="20"/>
      <c r="B27" s="20"/>
      <c r="C27" s="20"/>
      <c r="D27" s="6" t="s">
        <v>145</v>
      </c>
      <c r="E27" s="7">
        <v>23.88089277620503</v>
      </c>
      <c r="F27" s="7">
        <v>24.623127039781856</v>
      </c>
      <c r="G27" s="7">
        <v>24.758592524643912</v>
      </c>
      <c r="H27" s="7">
        <v>23.514134783899848</v>
      </c>
      <c r="I27" s="7">
        <v>23.753273391822635</v>
      </c>
      <c r="J27" s="7">
        <v>24.478045274437939</v>
      </c>
      <c r="K27" s="7">
        <v>24.18456306616342</v>
      </c>
      <c r="L27" s="7">
        <v>23.930547089530229</v>
      </c>
      <c r="M27" s="7">
        <v>23.546692613175626</v>
      </c>
      <c r="N27" s="7">
        <v>23.614839164553882</v>
      </c>
      <c r="O27" s="7">
        <v>23.398223974459494</v>
      </c>
      <c r="P27" s="7">
        <v>23.669406534886257</v>
      </c>
      <c r="Q27" s="7">
        <v>23.929418959423721</v>
      </c>
      <c r="R27" s="7">
        <v>23.920561000000003</v>
      </c>
      <c r="S27" s="7">
        <v>23.93056</v>
      </c>
    </row>
    <row r="28" spans="1:19" ht="24.95" customHeight="1" x14ac:dyDescent="0.25">
      <c r="A28" s="20" t="s">
        <v>95</v>
      </c>
      <c r="B28" s="20" t="s">
        <v>146</v>
      </c>
      <c r="C28" s="6" t="s">
        <v>89</v>
      </c>
      <c r="D28" s="6" t="s">
        <v>147</v>
      </c>
      <c r="E28" s="7">
        <v>66.81987363266488</v>
      </c>
      <c r="F28" s="7">
        <v>69.205509822810399</v>
      </c>
      <c r="G28" s="7">
        <v>69.841822908351347</v>
      </c>
      <c r="H28" s="7">
        <v>72.357513426110202</v>
      </c>
      <c r="I28" s="7">
        <v>71.611078249131211</v>
      </c>
      <c r="J28" s="7">
        <v>70.402619394915803</v>
      </c>
      <c r="K28" s="7">
        <v>71.6396900968642</v>
      </c>
      <c r="L28" s="7">
        <v>73.074200908030576</v>
      </c>
      <c r="M28" s="7">
        <v>72.798337817543768</v>
      </c>
      <c r="N28" s="7">
        <v>73.37646611466586</v>
      </c>
      <c r="O28" s="7">
        <v>73.813726611296417</v>
      </c>
      <c r="P28" s="7">
        <v>74.535269447336219</v>
      </c>
      <c r="Q28" s="7">
        <v>75.331151223351057</v>
      </c>
      <c r="R28" s="7">
        <v>75.464307999999988</v>
      </c>
      <c r="S28" s="7">
        <v>75.44887796130952</v>
      </c>
    </row>
    <row r="29" spans="1:19" ht="24.95" customHeight="1" x14ac:dyDescent="0.25">
      <c r="A29" s="20"/>
      <c r="B29" s="20"/>
      <c r="C29" s="6" t="s">
        <v>90</v>
      </c>
      <c r="D29" s="6" t="s">
        <v>148</v>
      </c>
      <c r="E29" s="7">
        <v>66.672220153068125</v>
      </c>
      <c r="F29" s="7">
        <v>68.031408838397283</v>
      </c>
      <c r="G29" s="7">
        <v>69.773168341461414</v>
      </c>
      <c r="H29" s="7">
        <v>74.510401179569385</v>
      </c>
      <c r="I29" s="7">
        <v>74.242927469359657</v>
      </c>
      <c r="J29" s="7">
        <v>73.763001353436181</v>
      </c>
      <c r="K29" s="7">
        <v>75.194990170266365</v>
      </c>
      <c r="L29" s="7">
        <v>76.587558550791769</v>
      </c>
      <c r="M29" s="7">
        <v>76.772278017051633</v>
      </c>
      <c r="N29" s="7">
        <v>78.484165950268391</v>
      </c>
      <c r="O29" s="7">
        <v>78.316546929219896</v>
      </c>
      <c r="P29" s="7">
        <v>79.206075375295612</v>
      </c>
      <c r="Q29" s="7">
        <v>79.66203060825903</v>
      </c>
      <c r="R29" s="7">
        <v>79.744208999999998</v>
      </c>
      <c r="S29" s="7">
        <v>79.587795238095254</v>
      </c>
    </row>
    <row r="30" spans="1:19" ht="24.95" customHeight="1" x14ac:dyDescent="0.25">
      <c r="A30" s="20"/>
      <c r="B30" s="20"/>
      <c r="C30" s="6" t="s">
        <v>149</v>
      </c>
      <c r="D30" s="6" t="s">
        <v>150</v>
      </c>
      <c r="E30" s="7">
        <v>29.860588044501942</v>
      </c>
      <c r="F30" s="7">
        <v>31.361933834958368</v>
      </c>
      <c r="G30" s="7">
        <v>32.824110736816529</v>
      </c>
      <c r="H30" s="7">
        <v>29.021728287239128</v>
      </c>
      <c r="I30" s="7">
        <v>29.098164609836445</v>
      </c>
      <c r="J30" s="7">
        <v>29.142631709767699</v>
      </c>
      <c r="K30" s="7">
        <v>30.12521583738544</v>
      </c>
      <c r="L30" s="7">
        <v>31.035822912638089</v>
      </c>
      <c r="M30" s="7">
        <v>30.908271905366917</v>
      </c>
      <c r="N30" s="7">
        <v>31.420152495894879</v>
      </c>
      <c r="O30" s="7">
        <v>32.060048047494114</v>
      </c>
      <c r="P30" s="7">
        <v>32.433353282134846</v>
      </c>
      <c r="Q30" s="7">
        <v>32.996842741875305</v>
      </c>
      <c r="R30" s="7">
        <v>32.999248000000001</v>
      </c>
      <c r="S30" s="7">
        <v>33.064628571428557</v>
      </c>
    </row>
    <row r="31" spans="1:19" ht="24.95" customHeight="1" x14ac:dyDescent="0.25">
      <c r="A31" s="20"/>
      <c r="B31" s="20"/>
      <c r="C31" s="6" t="s">
        <v>26</v>
      </c>
      <c r="D31" s="6" t="s">
        <v>151</v>
      </c>
      <c r="E31" s="7">
        <v>66.248131936397598</v>
      </c>
      <c r="F31" s="7">
        <v>68.313372510405102</v>
      </c>
      <c r="G31" s="7">
        <v>69.642775763238888</v>
      </c>
      <c r="H31" s="7">
        <v>67.245394645745563</v>
      </c>
      <c r="I31" s="7">
        <v>68.728023554436888</v>
      </c>
      <c r="J31" s="7">
        <v>67.47947232843191</v>
      </c>
      <c r="K31" s="7">
        <v>68.257190664313015</v>
      </c>
      <c r="L31" s="7">
        <v>69.007304386595195</v>
      </c>
      <c r="M31" s="7">
        <v>69.898209537164078</v>
      </c>
      <c r="N31" s="7">
        <v>70.598377807611115</v>
      </c>
      <c r="O31" s="7">
        <v>70.661031295102774</v>
      </c>
      <c r="P31" s="7">
        <v>71.359247532790192</v>
      </c>
      <c r="Q31" s="7">
        <v>72.30366112862005</v>
      </c>
      <c r="R31" s="7">
        <v>72.280960999999991</v>
      </c>
      <c r="S31" s="7">
        <v>71.923289761904755</v>
      </c>
    </row>
    <row r="32" spans="1:19" ht="24.95" customHeight="1" x14ac:dyDescent="0.25">
      <c r="A32" s="20"/>
      <c r="B32" s="20"/>
      <c r="C32" s="6" t="s">
        <v>152</v>
      </c>
      <c r="D32" s="6" t="s">
        <v>153</v>
      </c>
      <c r="E32" s="7">
        <v>66.509131521302038</v>
      </c>
      <c r="F32" s="7">
        <v>68.638255350301307</v>
      </c>
      <c r="G32" s="7">
        <v>69.790532796849192</v>
      </c>
      <c r="H32" s="7">
        <v>73.959396377305794</v>
      </c>
      <c r="I32" s="7">
        <v>73.740319234264078</v>
      </c>
      <c r="J32" s="7">
        <v>73.19032383618314</v>
      </c>
      <c r="K32" s="7">
        <v>74.602356243348794</v>
      </c>
      <c r="L32" s="7">
        <v>76.25758451402352</v>
      </c>
      <c r="M32" s="7">
        <v>76.214255390412404</v>
      </c>
      <c r="N32" s="7">
        <v>77.355006138512621</v>
      </c>
      <c r="O32" s="7">
        <v>77.279556717437799</v>
      </c>
      <c r="P32" s="7">
        <v>77.982847925262504</v>
      </c>
      <c r="Q32" s="7">
        <v>78.404078206867339</v>
      </c>
      <c r="R32" s="7">
        <v>78.480609999999984</v>
      </c>
      <c r="S32" s="7">
        <v>78.221247008928586</v>
      </c>
    </row>
    <row r="33" spans="1:19" ht="24.95" customHeight="1" x14ac:dyDescent="0.25">
      <c r="A33" s="20"/>
      <c r="B33" s="20"/>
      <c r="C33" s="6" t="s">
        <v>27</v>
      </c>
      <c r="D33" s="6" t="s">
        <v>28</v>
      </c>
      <c r="E33" s="7">
        <v>57.369790691504086</v>
      </c>
      <c r="F33" s="7">
        <v>58.315060039991117</v>
      </c>
      <c r="G33" s="7">
        <v>58.987100537552884</v>
      </c>
      <c r="H33" s="7">
        <v>57.354640299786041</v>
      </c>
      <c r="I33" s="7">
        <v>58.140683369199323</v>
      </c>
      <c r="J33" s="7">
        <v>56.45498900670821</v>
      </c>
      <c r="K33" s="7">
        <v>56.710473640830479</v>
      </c>
      <c r="L33" s="7">
        <v>56.943179784077046</v>
      </c>
      <c r="M33" s="7">
        <v>56.457240730199786</v>
      </c>
      <c r="N33" s="7">
        <v>57.125934205953214</v>
      </c>
      <c r="O33" s="7">
        <v>57.004143922024099</v>
      </c>
      <c r="P33" s="7">
        <v>57.537479987539626</v>
      </c>
      <c r="Q33" s="7">
        <v>58.024406094024236</v>
      </c>
      <c r="R33" s="7">
        <v>58.106239000000009</v>
      </c>
      <c r="S33" s="7">
        <v>58.273067619047616</v>
      </c>
    </row>
    <row r="34" spans="1:19" ht="24.95" customHeight="1" x14ac:dyDescent="0.25">
      <c r="A34" s="20"/>
      <c r="B34" s="20" t="s">
        <v>29</v>
      </c>
      <c r="C34" s="20" t="s">
        <v>91</v>
      </c>
      <c r="D34" s="6" t="s">
        <v>154</v>
      </c>
      <c r="E34" s="7">
        <v>338.48917009595812</v>
      </c>
      <c r="F34" s="7">
        <v>364.05187895591382</v>
      </c>
      <c r="G34" s="7">
        <v>366.01746155016963</v>
      </c>
      <c r="H34" s="7">
        <v>339.17234799117625</v>
      </c>
      <c r="I34" s="7">
        <v>343.7236513312954</v>
      </c>
      <c r="J34" s="7">
        <v>361.74657701256018</v>
      </c>
      <c r="K34" s="7">
        <v>366.10879520098649</v>
      </c>
      <c r="L34" s="7">
        <v>369.83662558708522</v>
      </c>
      <c r="M34" s="7">
        <v>368.34643591365568</v>
      </c>
      <c r="N34" s="7">
        <v>366.95219445618852</v>
      </c>
      <c r="O34" s="7">
        <v>367.85429688379259</v>
      </c>
      <c r="P34" s="7">
        <v>375.42246152581168</v>
      </c>
      <c r="Q34" s="7">
        <v>378.52686192206977</v>
      </c>
      <c r="R34" s="7">
        <v>378.95808299999999</v>
      </c>
      <c r="S34" s="7">
        <v>382.98394615384626</v>
      </c>
    </row>
    <row r="35" spans="1:19" ht="24.95" customHeight="1" x14ac:dyDescent="0.25">
      <c r="A35" s="20"/>
      <c r="B35" s="20"/>
      <c r="C35" s="20"/>
      <c r="D35" s="6" t="s">
        <v>155</v>
      </c>
      <c r="E35" s="7">
        <v>318.42771747280625</v>
      </c>
      <c r="F35" s="7">
        <v>349.86646217806754</v>
      </c>
      <c r="G35" s="7">
        <v>354.84016804305321</v>
      </c>
      <c r="H35" s="7">
        <v>335.12638440445807</v>
      </c>
      <c r="I35" s="7">
        <v>339.65315287056069</v>
      </c>
      <c r="J35" s="7">
        <v>358.97680775195715</v>
      </c>
      <c r="K35" s="7">
        <v>364.48167363908243</v>
      </c>
      <c r="L35" s="7">
        <v>372.01902406765959</v>
      </c>
      <c r="M35" s="7">
        <v>372.00299272900509</v>
      </c>
      <c r="N35" s="7">
        <v>371.4954519575636</v>
      </c>
      <c r="O35" s="7">
        <v>369.38203631961699</v>
      </c>
      <c r="P35" s="7">
        <v>374.49511519365274</v>
      </c>
      <c r="Q35" s="7">
        <v>376.89399667275831</v>
      </c>
      <c r="R35" s="7">
        <v>376.63775799999996</v>
      </c>
      <c r="S35" s="7">
        <v>379.57830769230787</v>
      </c>
    </row>
    <row r="36" spans="1:19" ht="24.95" customHeight="1" x14ac:dyDescent="0.25">
      <c r="A36" s="20"/>
      <c r="B36" s="20"/>
      <c r="C36" s="6" t="s">
        <v>30</v>
      </c>
      <c r="D36" s="6" t="s">
        <v>154</v>
      </c>
      <c r="E36" s="7">
        <v>328.718926229109</v>
      </c>
      <c r="F36" s="7">
        <v>341.67378087896657</v>
      </c>
      <c r="G36" s="7">
        <v>342.44598939541578</v>
      </c>
      <c r="H36" s="7">
        <v>327.73002830940362</v>
      </c>
      <c r="I36" s="7">
        <v>330.60940219687939</v>
      </c>
      <c r="J36" s="7">
        <v>334.37586388198895</v>
      </c>
      <c r="K36" s="7">
        <v>336.33807056188658</v>
      </c>
      <c r="L36" s="7">
        <v>338.26312956414887</v>
      </c>
      <c r="M36" s="7">
        <v>339.58037883537941</v>
      </c>
      <c r="N36" s="7">
        <v>337.32125687952976</v>
      </c>
      <c r="O36" s="7">
        <v>342.1403131146194</v>
      </c>
      <c r="P36" s="7">
        <v>344.80540386937378</v>
      </c>
      <c r="Q36" s="7">
        <v>348.21389784521267</v>
      </c>
      <c r="R36" s="7">
        <v>347.79314266666665</v>
      </c>
      <c r="S36" s="7">
        <v>349.0520733333334</v>
      </c>
    </row>
    <row r="37" spans="1:19" ht="24.95" customHeight="1" x14ac:dyDescent="0.25">
      <c r="A37" s="20"/>
      <c r="B37" s="20"/>
      <c r="C37" s="20" t="s">
        <v>31</v>
      </c>
      <c r="D37" s="6" t="s">
        <v>32</v>
      </c>
      <c r="E37" s="7">
        <v>509.05754317442421</v>
      </c>
      <c r="F37" s="7">
        <v>543.97287716910853</v>
      </c>
      <c r="G37" s="7">
        <v>544.8475004513956</v>
      </c>
      <c r="H37" s="7">
        <v>582.41041643723418</v>
      </c>
      <c r="I37" s="7">
        <v>582.98239323206599</v>
      </c>
      <c r="J37" s="7">
        <v>609.14749593404736</v>
      </c>
      <c r="K37" s="7">
        <v>610.06303724070949</v>
      </c>
      <c r="L37" s="7">
        <v>610.8909644111211</v>
      </c>
      <c r="M37" s="7">
        <v>604.41410180781781</v>
      </c>
      <c r="N37" s="7">
        <v>608.59433561420519</v>
      </c>
      <c r="O37" s="7">
        <v>609.92951495892828</v>
      </c>
      <c r="P37" s="7">
        <v>620.55322304176605</v>
      </c>
      <c r="Q37" s="7">
        <v>630.02231931869824</v>
      </c>
      <c r="R37" s="7">
        <v>626.65913699999999</v>
      </c>
      <c r="S37" s="7">
        <v>632.2989084249084</v>
      </c>
    </row>
    <row r="38" spans="1:19" ht="24.95" customHeight="1" x14ac:dyDescent="0.25">
      <c r="A38" s="20"/>
      <c r="B38" s="20"/>
      <c r="C38" s="20"/>
      <c r="D38" s="6" t="s">
        <v>33</v>
      </c>
      <c r="E38" s="7">
        <v>545.7318508187409</v>
      </c>
      <c r="F38" s="7">
        <v>569.45128896041115</v>
      </c>
      <c r="G38" s="7">
        <v>570.61400504875837</v>
      </c>
      <c r="H38" s="7">
        <v>573.45262149648738</v>
      </c>
      <c r="I38" s="7">
        <v>572.57137278968673</v>
      </c>
      <c r="J38" s="7">
        <v>574.36522114049683</v>
      </c>
      <c r="K38" s="7">
        <v>585.3183711530429</v>
      </c>
      <c r="L38" s="7">
        <v>595.93156438933272</v>
      </c>
      <c r="M38" s="7">
        <v>594.18880116856121</v>
      </c>
      <c r="N38" s="7">
        <v>582.78183238405677</v>
      </c>
      <c r="O38" s="7">
        <v>591.17194257146298</v>
      </c>
      <c r="P38" s="7">
        <v>596.45582226201213</v>
      </c>
      <c r="Q38" s="7">
        <v>600.65960330302903</v>
      </c>
      <c r="R38" s="7">
        <v>600.47299649999991</v>
      </c>
      <c r="S38" s="7">
        <v>602.72913461538462</v>
      </c>
    </row>
    <row r="39" spans="1:19" ht="24.95" customHeight="1" x14ac:dyDescent="0.25">
      <c r="A39" s="21" t="s">
        <v>156</v>
      </c>
      <c r="B39" s="20" t="s">
        <v>34</v>
      </c>
      <c r="C39" s="6" t="s">
        <v>157</v>
      </c>
      <c r="D39" s="6" t="s">
        <v>158</v>
      </c>
      <c r="E39" s="7">
        <v>5894.1596467494064</v>
      </c>
      <c r="F39" s="7">
        <v>6066.521334612773</v>
      </c>
      <c r="G39" s="7">
        <v>6093.3768215390783</v>
      </c>
      <c r="H39" s="7">
        <v>5778.9756290130563</v>
      </c>
      <c r="I39" s="7">
        <v>6014.6155193139157</v>
      </c>
      <c r="J39" s="7">
        <v>5947.1655901784643</v>
      </c>
      <c r="K39" s="7">
        <v>6002.868434164996</v>
      </c>
      <c r="L39" s="7">
        <v>6067.7141422234581</v>
      </c>
      <c r="M39" s="7">
        <v>6114.1285772367182</v>
      </c>
      <c r="N39" s="7">
        <v>6109.6281400284824</v>
      </c>
      <c r="O39" s="7">
        <v>6171.449656501165</v>
      </c>
      <c r="P39" s="7">
        <v>6198.6747096755525</v>
      </c>
      <c r="Q39" s="7">
        <v>6233.5954996924456</v>
      </c>
      <c r="R39" s="7">
        <v>6257.4570119999989</v>
      </c>
      <c r="S39" s="7">
        <v>6330.9075999999995</v>
      </c>
    </row>
    <row r="40" spans="1:19" ht="24.95" customHeight="1" x14ac:dyDescent="0.25">
      <c r="A40" s="21"/>
      <c r="B40" s="20"/>
      <c r="C40" s="6" t="s">
        <v>159</v>
      </c>
      <c r="D40" s="6" t="s">
        <v>160</v>
      </c>
      <c r="E40" s="7">
        <v>50.070770007005358</v>
      </c>
      <c r="F40" s="7">
        <v>51.537992980732483</v>
      </c>
      <c r="G40" s="7">
        <v>52.028258731621861</v>
      </c>
      <c r="H40" s="7">
        <v>52.288647814843763</v>
      </c>
      <c r="I40" s="7">
        <v>51.682392357778845</v>
      </c>
      <c r="J40" s="7">
        <v>50.010471230894758</v>
      </c>
      <c r="K40" s="7">
        <v>50.057630715871831</v>
      </c>
      <c r="L40" s="7">
        <v>50.180238359290044</v>
      </c>
      <c r="M40" s="7">
        <v>50.654994945178672</v>
      </c>
      <c r="N40" s="7">
        <v>52.283724881387393</v>
      </c>
      <c r="O40" s="7">
        <v>52.506038314590683</v>
      </c>
      <c r="P40" s="7">
        <v>53.196443057619874</v>
      </c>
      <c r="Q40" s="7">
        <v>54.386489976787686</v>
      </c>
      <c r="R40" s="7">
        <v>53.967653000000006</v>
      </c>
      <c r="S40" s="7">
        <v>54.300473333333336</v>
      </c>
    </row>
    <row r="41" spans="1:19" ht="24.95" customHeight="1" x14ac:dyDescent="0.25">
      <c r="A41" s="21"/>
      <c r="B41" s="20"/>
      <c r="C41" s="6" t="s">
        <v>35</v>
      </c>
      <c r="D41" s="6" t="s">
        <v>161</v>
      </c>
      <c r="E41" s="7">
        <v>8928.5490641561755</v>
      </c>
      <c r="F41" s="7">
        <v>9243.969894807411</v>
      </c>
      <c r="G41" s="7">
        <v>9260.3239410725237</v>
      </c>
      <c r="H41" s="7">
        <v>8694.2787041547417</v>
      </c>
      <c r="I41" s="7">
        <v>8621.6470636380727</v>
      </c>
      <c r="J41" s="7">
        <v>8635.7153482821177</v>
      </c>
      <c r="K41" s="7">
        <v>8741.7777761831057</v>
      </c>
      <c r="L41" s="7">
        <v>8808.9717115820022</v>
      </c>
      <c r="M41" s="7">
        <v>8850.3401048355227</v>
      </c>
      <c r="N41" s="7">
        <v>8817.5820856709834</v>
      </c>
      <c r="O41" s="7">
        <v>8670.2547165569158</v>
      </c>
      <c r="P41" s="7">
        <v>8765.0483834676379</v>
      </c>
      <c r="Q41" s="7">
        <v>8775.4864523761389</v>
      </c>
      <c r="R41" s="7">
        <v>8796.5757419999991</v>
      </c>
      <c r="S41" s="7">
        <v>8939.761076923076</v>
      </c>
    </row>
    <row r="42" spans="1:19" ht="24.95" customHeight="1" x14ac:dyDescent="0.25">
      <c r="A42" s="21"/>
      <c r="B42" s="20"/>
      <c r="C42" s="6" t="s">
        <v>36</v>
      </c>
      <c r="D42" s="6" t="s">
        <v>158</v>
      </c>
      <c r="E42" s="7">
        <v>13720.766990818573</v>
      </c>
      <c r="F42" s="7">
        <v>14155.475823582618</v>
      </c>
      <c r="G42" s="7">
        <v>14356.829084837053</v>
      </c>
      <c r="H42" s="7">
        <v>13958.498128106046</v>
      </c>
      <c r="I42" s="7">
        <v>13886.053175725192</v>
      </c>
      <c r="J42" s="7">
        <v>14306.552093293265</v>
      </c>
      <c r="K42" s="7">
        <v>14403.298683091793</v>
      </c>
      <c r="L42" s="7">
        <v>14499.825853843253</v>
      </c>
      <c r="M42" s="7">
        <v>14471.155896385597</v>
      </c>
      <c r="N42" s="7">
        <v>14340.472681420875</v>
      </c>
      <c r="O42" s="7">
        <v>14243.470958901973</v>
      </c>
      <c r="P42" s="7">
        <v>14420.879237709856</v>
      </c>
      <c r="Q42" s="7">
        <v>14367.252650390094</v>
      </c>
      <c r="R42" s="7">
        <v>14326.776094000001</v>
      </c>
      <c r="S42" s="7">
        <v>14375.321099999999</v>
      </c>
    </row>
    <row r="43" spans="1:19" ht="24.95" customHeight="1" x14ac:dyDescent="0.25">
      <c r="A43" s="21"/>
      <c r="B43" s="20" t="s">
        <v>37</v>
      </c>
      <c r="C43" s="6" t="s">
        <v>38</v>
      </c>
      <c r="D43" s="6" t="s">
        <v>39</v>
      </c>
      <c r="E43" s="7">
        <v>30.357214826941618</v>
      </c>
      <c r="F43" s="7">
        <v>32.45191962094848</v>
      </c>
      <c r="G43" s="7">
        <v>32.503077047528727</v>
      </c>
      <c r="H43" s="7">
        <v>31.03553692345135</v>
      </c>
      <c r="I43" s="7">
        <v>31.530408845747587</v>
      </c>
      <c r="J43" s="7">
        <v>31.867245326297088</v>
      </c>
      <c r="K43" s="7">
        <v>32.608859857679235</v>
      </c>
      <c r="L43" s="7">
        <v>33.256951112172416</v>
      </c>
      <c r="M43" s="7">
        <v>33.434000016089747</v>
      </c>
      <c r="N43" s="7">
        <v>32.786193485148679</v>
      </c>
      <c r="O43" s="7">
        <v>32.746996333087232</v>
      </c>
      <c r="P43" s="7">
        <v>32.725357332764879</v>
      </c>
      <c r="Q43" s="7">
        <v>33.130620692309215</v>
      </c>
      <c r="R43" s="7">
        <v>33.132740999999996</v>
      </c>
      <c r="S43" s="7">
        <v>33.640099285714271</v>
      </c>
    </row>
    <row r="44" spans="1:19" ht="24.95" customHeight="1" x14ac:dyDescent="0.25">
      <c r="A44" s="21"/>
      <c r="B44" s="20"/>
      <c r="C44" s="6" t="s">
        <v>40</v>
      </c>
      <c r="D44" s="6" t="s">
        <v>39</v>
      </c>
      <c r="E44" s="7">
        <v>46.694344954171925</v>
      </c>
      <c r="F44" s="7">
        <v>49.406310973720544</v>
      </c>
      <c r="G44" s="7">
        <v>50.756950180025981</v>
      </c>
      <c r="H44" s="7">
        <v>50.491375213151457</v>
      </c>
      <c r="I44" s="7">
        <v>50.83700062810297</v>
      </c>
      <c r="J44" s="7">
        <v>50.293124179364987</v>
      </c>
      <c r="K44" s="7">
        <v>49.743946805515719</v>
      </c>
      <c r="L44" s="7">
        <v>49.156171276688923</v>
      </c>
      <c r="M44" s="7">
        <v>49.088013004409383</v>
      </c>
      <c r="N44" s="7">
        <v>48.477450571761786</v>
      </c>
      <c r="O44" s="7">
        <v>48.653264258872852</v>
      </c>
      <c r="P44" s="7">
        <v>49.596750699252055</v>
      </c>
      <c r="Q44" s="7">
        <v>50.141588666546546</v>
      </c>
      <c r="R44" s="7">
        <v>49.913087000000004</v>
      </c>
      <c r="S44" s="7">
        <v>50.019752728047749</v>
      </c>
    </row>
    <row r="45" spans="1:19" ht="24.95" customHeight="1" x14ac:dyDescent="0.25">
      <c r="A45" s="21"/>
      <c r="B45" s="20"/>
      <c r="C45" s="6" t="s">
        <v>41</v>
      </c>
      <c r="D45" s="6" t="s">
        <v>39</v>
      </c>
      <c r="E45" s="7">
        <v>5.5710677999634823</v>
      </c>
      <c r="F45" s="7">
        <v>6.0320703732002592</v>
      </c>
      <c r="G45" s="7">
        <v>6.0766122827005065</v>
      </c>
      <c r="H45" s="7">
        <v>5.5979234871562671</v>
      </c>
      <c r="I45" s="7">
        <v>5.6749421385280483</v>
      </c>
      <c r="J45" s="7">
        <v>5.9333013860959971</v>
      </c>
      <c r="K45" s="7">
        <v>6.0345215789638997</v>
      </c>
      <c r="L45" s="7">
        <v>6.1245124585616768</v>
      </c>
      <c r="M45" s="7">
        <v>6.1447595792422192</v>
      </c>
      <c r="N45" s="7">
        <v>6.0751172057765688</v>
      </c>
      <c r="O45" s="7">
        <v>6.1650544886398073</v>
      </c>
      <c r="P45" s="7">
        <v>6.223207440855921</v>
      </c>
      <c r="Q45" s="7">
        <v>6.3352253224421657</v>
      </c>
      <c r="R45" s="7">
        <v>6.2509209999999999</v>
      </c>
      <c r="S45" s="7">
        <v>6.3131271428571427</v>
      </c>
    </row>
    <row r="46" spans="1:19" ht="24.95" customHeight="1" x14ac:dyDescent="0.25">
      <c r="A46" s="21"/>
      <c r="B46" s="20" t="s">
        <v>162</v>
      </c>
      <c r="C46" s="6" t="s">
        <v>163</v>
      </c>
      <c r="D46" s="6" t="s">
        <v>164</v>
      </c>
      <c r="E46" s="7">
        <v>499.68475308435785</v>
      </c>
      <c r="F46" s="7">
        <v>526.29850265048037</v>
      </c>
      <c r="G46" s="7">
        <v>542.83737825428045</v>
      </c>
      <c r="H46" s="7">
        <v>539.63886774035575</v>
      </c>
      <c r="I46" s="7">
        <v>530.59340828590666</v>
      </c>
      <c r="J46" s="7">
        <v>552.58399037113372</v>
      </c>
      <c r="K46" s="7">
        <v>558.21989239032553</v>
      </c>
      <c r="L46" s="7">
        <v>563.4329461588809</v>
      </c>
      <c r="M46" s="7">
        <v>559.70432480334773</v>
      </c>
      <c r="N46" s="7">
        <v>556.83916345289663</v>
      </c>
      <c r="O46" s="7">
        <v>555.73096042527504</v>
      </c>
      <c r="P46" s="7">
        <v>562.64759301183972</v>
      </c>
      <c r="Q46" s="7">
        <v>571.60259769440233</v>
      </c>
      <c r="R46" s="7">
        <v>571.59449099999995</v>
      </c>
      <c r="S46" s="7">
        <v>571.46824358974357</v>
      </c>
    </row>
    <row r="47" spans="1:19" ht="24.95" customHeight="1" x14ac:dyDescent="0.25">
      <c r="A47" s="21"/>
      <c r="B47" s="20"/>
      <c r="C47" s="6" t="s">
        <v>165</v>
      </c>
      <c r="D47" s="6" t="s">
        <v>166</v>
      </c>
      <c r="E47" s="7">
        <v>812.38391231134358</v>
      </c>
      <c r="F47" s="7">
        <v>850.06990493857666</v>
      </c>
      <c r="G47" s="7">
        <v>850.05616120748357</v>
      </c>
      <c r="H47" s="7">
        <v>756.59439276024852</v>
      </c>
      <c r="I47" s="7">
        <v>747.22047646406872</v>
      </c>
      <c r="J47" s="7">
        <v>765.32788765233511</v>
      </c>
      <c r="K47" s="7">
        <v>768.33240054658643</v>
      </c>
      <c r="L47" s="7">
        <v>772.52185742569429</v>
      </c>
      <c r="M47" s="7">
        <v>765.08373962528208</v>
      </c>
      <c r="N47" s="7">
        <v>765.69295567886786</v>
      </c>
      <c r="O47" s="7">
        <v>766.20535488555083</v>
      </c>
      <c r="P47" s="7">
        <v>776.3351742245178</v>
      </c>
      <c r="Q47" s="7">
        <v>784.71007278190575</v>
      </c>
      <c r="R47" s="7">
        <v>786.25444800000002</v>
      </c>
      <c r="S47" s="7">
        <v>789.42322136752114</v>
      </c>
    </row>
    <row r="48" spans="1:19" ht="24.95" customHeight="1" x14ac:dyDescent="0.25">
      <c r="A48" s="21"/>
      <c r="B48" s="20" t="s">
        <v>42</v>
      </c>
      <c r="C48" s="6" t="s">
        <v>167</v>
      </c>
      <c r="D48" s="6" t="s">
        <v>168</v>
      </c>
      <c r="E48" s="7">
        <v>400.07157101303073</v>
      </c>
      <c r="F48" s="7">
        <v>423.79733043659627</v>
      </c>
      <c r="G48" s="7">
        <v>425.327307563587</v>
      </c>
      <c r="H48" s="7">
        <v>474.52242614408294</v>
      </c>
      <c r="I48" s="7">
        <v>464.04284753301414</v>
      </c>
      <c r="J48" s="7">
        <v>460.34446105838543</v>
      </c>
      <c r="K48" s="7">
        <v>471.01144466668887</v>
      </c>
      <c r="L48" s="7">
        <v>480.2643998659899</v>
      </c>
      <c r="M48" s="7">
        <v>479.36548728004334</v>
      </c>
      <c r="N48" s="7">
        <v>480.33858622950396</v>
      </c>
      <c r="O48" s="7">
        <v>483.55962414985243</v>
      </c>
      <c r="P48" s="7">
        <v>481.33142014590067</v>
      </c>
      <c r="Q48" s="7">
        <v>483.70036739375735</v>
      </c>
      <c r="R48" s="7">
        <v>484.73980000000006</v>
      </c>
      <c r="S48" s="7">
        <v>487.63078571428559</v>
      </c>
    </row>
    <row r="49" spans="1:19" ht="24.95" customHeight="1" x14ac:dyDescent="0.25">
      <c r="A49" s="21"/>
      <c r="B49" s="20"/>
      <c r="C49" s="6" t="s">
        <v>169</v>
      </c>
      <c r="D49" s="6" t="s">
        <v>170</v>
      </c>
      <c r="E49" s="7">
        <v>261.62457088276187</v>
      </c>
      <c r="F49" s="7">
        <v>290.58954118522621</v>
      </c>
      <c r="G49" s="7">
        <v>291.5086268238972</v>
      </c>
      <c r="H49" s="7">
        <v>275.55231982145961</v>
      </c>
      <c r="I49" s="7">
        <v>287.38856401662281</v>
      </c>
      <c r="J49" s="7">
        <v>285.13996543061614</v>
      </c>
      <c r="K49" s="7">
        <v>291.9624036649991</v>
      </c>
      <c r="L49" s="7">
        <v>297.75693282508274</v>
      </c>
      <c r="M49" s="7">
        <v>297.49324986216595</v>
      </c>
      <c r="N49" s="7">
        <v>302.28019033787348</v>
      </c>
      <c r="O49" s="7">
        <v>306.33045658031256</v>
      </c>
      <c r="P49" s="7">
        <v>309.526750170485</v>
      </c>
      <c r="Q49" s="7">
        <v>306.58810246107316</v>
      </c>
      <c r="R49" s="7">
        <v>310.00012300000003</v>
      </c>
      <c r="S49" s="7">
        <v>314.82407532467522</v>
      </c>
    </row>
    <row r="50" spans="1:19" ht="24.95" customHeight="1" x14ac:dyDescent="0.25">
      <c r="A50" s="20" t="s">
        <v>171</v>
      </c>
      <c r="B50" s="6" t="s">
        <v>45</v>
      </c>
      <c r="C50" s="6" t="s">
        <v>46</v>
      </c>
      <c r="D50" s="6" t="s">
        <v>172</v>
      </c>
      <c r="E50" s="7">
        <v>5.6801884801986855</v>
      </c>
      <c r="F50" s="7">
        <v>5.9951188389158787</v>
      </c>
      <c r="G50" s="7">
        <v>6.1034680225601115</v>
      </c>
      <c r="H50" s="7">
        <v>5.8451430756552734</v>
      </c>
      <c r="I50" s="7">
        <v>6.0117147863678815</v>
      </c>
      <c r="J50" s="7">
        <v>6.2916981778898293</v>
      </c>
      <c r="K50" s="7">
        <v>6.3856289414952396</v>
      </c>
      <c r="L50" s="7">
        <v>6.4863039106523086</v>
      </c>
      <c r="M50" s="7">
        <v>6.698112406178196</v>
      </c>
      <c r="N50" s="7">
        <v>6.8001748200543366</v>
      </c>
      <c r="O50" s="7">
        <v>6.7398192746790588</v>
      </c>
      <c r="P50" s="7">
        <v>6.9153516532498189</v>
      </c>
      <c r="Q50" s="7">
        <v>6.933668361613079</v>
      </c>
      <c r="R50" s="7">
        <v>6.983498</v>
      </c>
      <c r="S50" s="7">
        <v>7.0376455017921167</v>
      </c>
    </row>
    <row r="51" spans="1:19" ht="24.95" customHeight="1" x14ac:dyDescent="0.25">
      <c r="A51" s="20"/>
      <c r="B51" s="20" t="s">
        <v>173</v>
      </c>
      <c r="C51" s="20" t="s">
        <v>174</v>
      </c>
      <c r="D51" s="6" t="s">
        <v>175</v>
      </c>
      <c r="E51" s="7">
        <v>12.081208493746642</v>
      </c>
      <c r="F51" s="7">
        <v>12.459156669237368</v>
      </c>
      <c r="G51" s="7">
        <v>12.930329348874158</v>
      </c>
      <c r="H51" s="7">
        <v>12.505625026246234</v>
      </c>
      <c r="I51" s="7">
        <v>12.478561461806272</v>
      </c>
      <c r="J51" s="7">
        <v>12.994067981632684</v>
      </c>
      <c r="K51" s="7">
        <v>12.837538271169626</v>
      </c>
      <c r="L51" s="7">
        <v>12.539725763069054</v>
      </c>
      <c r="M51" s="7">
        <v>11.87228031792065</v>
      </c>
      <c r="N51" s="7">
        <v>11.481354046052829</v>
      </c>
      <c r="O51" s="7">
        <v>11.078967539606609</v>
      </c>
      <c r="P51" s="7">
        <v>10.618331081211421</v>
      </c>
      <c r="Q51" s="7">
        <v>10.586975661266402</v>
      </c>
      <c r="R51" s="7">
        <v>9.6790819999999993</v>
      </c>
      <c r="S51" s="7">
        <v>9.4477163257575807</v>
      </c>
    </row>
    <row r="52" spans="1:19" ht="24.95" customHeight="1" x14ac:dyDescent="0.25">
      <c r="A52" s="20"/>
      <c r="B52" s="20"/>
      <c r="C52" s="20"/>
      <c r="D52" s="6" t="s">
        <v>176</v>
      </c>
      <c r="E52" s="7">
        <v>14.548749363532369</v>
      </c>
      <c r="F52" s="7">
        <v>14.956986377842449</v>
      </c>
      <c r="G52" s="7">
        <v>14.962923794610456</v>
      </c>
      <c r="H52" s="7">
        <v>15.298181165889211</v>
      </c>
      <c r="I52" s="7">
        <v>14.994779763094593</v>
      </c>
      <c r="J52" s="7">
        <v>15.726153063556275</v>
      </c>
      <c r="K52" s="7">
        <v>15.646926169539846</v>
      </c>
      <c r="L52" s="7">
        <v>15.319146860923702</v>
      </c>
      <c r="M52" s="7">
        <v>14.444530893210034</v>
      </c>
      <c r="N52" s="7">
        <v>13.772017120529201</v>
      </c>
      <c r="O52" s="7">
        <v>13.199597564173661</v>
      </c>
      <c r="P52" s="7">
        <v>12.465326297543866</v>
      </c>
      <c r="Q52" s="7">
        <v>12.190675521222563</v>
      </c>
      <c r="R52" s="7">
        <v>11.534473999999999</v>
      </c>
      <c r="S52" s="7">
        <v>11.091040732600749</v>
      </c>
    </row>
    <row r="53" spans="1:19" ht="24.95" customHeight="1" x14ac:dyDescent="0.25">
      <c r="A53" s="20"/>
      <c r="B53" s="20" t="s">
        <v>47</v>
      </c>
      <c r="C53" s="20" t="s">
        <v>48</v>
      </c>
      <c r="D53" s="6" t="s">
        <v>49</v>
      </c>
      <c r="E53" s="7">
        <v>32.393888450174082</v>
      </c>
      <c r="F53" s="7">
        <v>34.180311299219376</v>
      </c>
      <c r="G53" s="7">
        <v>34.765866931686347</v>
      </c>
      <c r="H53" s="7">
        <v>32.955641988230568</v>
      </c>
      <c r="I53" s="7">
        <v>33.06357805550055</v>
      </c>
      <c r="J53" s="7">
        <v>33.535188043059293</v>
      </c>
      <c r="K53" s="7">
        <v>34.279993311108385</v>
      </c>
      <c r="L53" s="7">
        <v>34.832461229485091</v>
      </c>
      <c r="M53" s="7">
        <v>35.486698219132514</v>
      </c>
      <c r="N53" s="7">
        <v>35.87560091883509</v>
      </c>
      <c r="O53" s="7">
        <v>36.048207629635229</v>
      </c>
      <c r="P53" s="7">
        <v>36.130271820149154</v>
      </c>
      <c r="Q53" s="7">
        <v>36.419212061511047</v>
      </c>
      <c r="R53" s="7">
        <v>36.372177000000001</v>
      </c>
      <c r="S53" s="7">
        <v>37.077486961926951</v>
      </c>
    </row>
    <row r="54" spans="1:19" ht="24.95" customHeight="1" x14ac:dyDescent="0.25">
      <c r="A54" s="20"/>
      <c r="B54" s="20"/>
      <c r="C54" s="20"/>
      <c r="D54" s="6" t="s">
        <v>50</v>
      </c>
      <c r="E54" s="7">
        <v>38.623659859954699</v>
      </c>
      <c r="F54" s="7">
        <v>39.719877478332457</v>
      </c>
      <c r="G54" s="7">
        <v>40.3059446958381</v>
      </c>
      <c r="H54" s="7">
        <v>38.193443667215412</v>
      </c>
      <c r="I54" s="7">
        <v>39.410310815779198</v>
      </c>
      <c r="J54" s="7">
        <v>39.241816867652396</v>
      </c>
      <c r="K54" s="7">
        <v>40.132315743403936</v>
      </c>
      <c r="L54" s="7">
        <v>41.055405562421051</v>
      </c>
      <c r="M54" s="7">
        <v>42.760130054845717</v>
      </c>
      <c r="N54" s="7">
        <v>43.607271884955367</v>
      </c>
      <c r="O54" s="7">
        <v>44.221277482404638</v>
      </c>
      <c r="P54" s="7">
        <v>44.404665979677425</v>
      </c>
      <c r="Q54" s="7">
        <v>45.07320764877214</v>
      </c>
      <c r="R54" s="7">
        <v>45.098876999999995</v>
      </c>
      <c r="S54" s="7">
        <v>45.77286975160257</v>
      </c>
    </row>
    <row r="55" spans="1:19" ht="24.95" customHeight="1" x14ac:dyDescent="0.25">
      <c r="A55" s="20"/>
      <c r="B55" s="20" t="s">
        <v>51</v>
      </c>
      <c r="C55" s="20" t="s">
        <v>52</v>
      </c>
      <c r="D55" s="6" t="s">
        <v>177</v>
      </c>
      <c r="E55" s="7">
        <v>12.118889624489045</v>
      </c>
      <c r="F55" s="7">
        <v>12.703485141201378</v>
      </c>
      <c r="G55" s="7">
        <v>13.195425784916916</v>
      </c>
      <c r="H55" s="7">
        <v>12.150396178261618</v>
      </c>
      <c r="I55" s="7">
        <v>12.405108416385108</v>
      </c>
      <c r="J55" s="7">
        <v>12.992689943573854</v>
      </c>
      <c r="K55" s="7">
        <v>13.125408141150499</v>
      </c>
      <c r="L55" s="7">
        <v>13.234556033899105</v>
      </c>
      <c r="M55" s="7">
        <v>13.47651227565628</v>
      </c>
      <c r="N55" s="7">
        <v>13.684087760982143</v>
      </c>
      <c r="O55" s="7">
        <v>13.763485423250627</v>
      </c>
      <c r="P55" s="7">
        <v>13.768733964845227</v>
      </c>
      <c r="Q55" s="7">
        <v>13.89297209059022</v>
      </c>
      <c r="R55" s="7">
        <v>14.031462000000001</v>
      </c>
      <c r="S55" s="7">
        <v>13.870357284946223</v>
      </c>
    </row>
    <row r="56" spans="1:19" ht="24.95" customHeight="1" x14ac:dyDescent="0.25">
      <c r="A56" s="20"/>
      <c r="B56" s="20"/>
      <c r="C56" s="20"/>
      <c r="D56" s="6" t="s">
        <v>178</v>
      </c>
      <c r="E56" s="7">
        <v>24.515815389576051</v>
      </c>
      <c r="F56" s="7">
        <v>25.713331144273521</v>
      </c>
      <c r="G56" s="7">
        <v>26.13852097371862</v>
      </c>
      <c r="H56" s="7">
        <v>24.322495312041379</v>
      </c>
      <c r="I56" s="7">
        <v>24.727571586344769</v>
      </c>
      <c r="J56" s="7">
        <v>25.157948419528569</v>
      </c>
      <c r="K56" s="7">
        <v>25.697715546788423</v>
      </c>
      <c r="L56" s="7">
        <v>26.092937269761094</v>
      </c>
      <c r="M56" s="7">
        <v>26.908481408137398</v>
      </c>
      <c r="N56" s="7">
        <v>26.919194676688303</v>
      </c>
      <c r="O56" s="7">
        <v>26.898292535027167</v>
      </c>
      <c r="P56" s="7">
        <v>27.594708349535537</v>
      </c>
      <c r="Q56" s="7">
        <v>28.419637804401027</v>
      </c>
      <c r="R56" s="7">
        <v>28.251263000000005</v>
      </c>
      <c r="S56" s="7">
        <v>28.224674177985296</v>
      </c>
    </row>
    <row r="57" spans="1:19" ht="24.95" customHeight="1" x14ac:dyDescent="0.25">
      <c r="A57" s="20"/>
      <c r="B57" s="20" t="s">
        <v>53</v>
      </c>
      <c r="C57" s="6" t="s">
        <v>54</v>
      </c>
      <c r="D57" s="6" t="s">
        <v>55</v>
      </c>
      <c r="E57" s="7">
        <v>356.68012225456852</v>
      </c>
      <c r="F57" s="7">
        <v>370.78013183884536</v>
      </c>
      <c r="G57" s="7">
        <v>380.81881107796545</v>
      </c>
      <c r="H57" s="7">
        <v>374.94984434946059</v>
      </c>
      <c r="I57" s="7">
        <v>368.50645327008993</v>
      </c>
      <c r="J57" s="7">
        <v>385.75235742389702</v>
      </c>
      <c r="K57" s="7">
        <v>389.54452518147195</v>
      </c>
      <c r="L57" s="7">
        <v>394.36380063460933</v>
      </c>
      <c r="M57" s="7">
        <v>398.03523434381856</v>
      </c>
      <c r="N57" s="7">
        <v>395.16685308744167</v>
      </c>
      <c r="O57" s="7">
        <v>396.18644180481306</v>
      </c>
      <c r="P57" s="7">
        <v>400.54579650586294</v>
      </c>
      <c r="Q57" s="7">
        <v>404.58145578101477</v>
      </c>
      <c r="R57" s="7">
        <v>403.49997599999995</v>
      </c>
      <c r="S57" s="7">
        <v>407.82326890756303</v>
      </c>
    </row>
    <row r="58" spans="1:19" ht="24.95" customHeight="1" x14ac:dyDescent="0.25">
      <c r="A58" s="20"/>
      <c r="B58" s="20"/>
      <c r="C58" s="6" t="s">
        <v>179</v>
      </c>
      <c r="D58" s="6" t="s">
        <v>39</v>
      </c>
      <c r="E58" s="7">
        <v>432.33337690352027</v>
      </c>
      <c r="F58" s="7">
        <v>449.86068950048997</v>
      </c>
      <c r="G58" s="7">
        <v>458.53930521903465</v>
      </c>
      <c r="H58" s="7">
        <v>431.57118411846432</v>
      </c>
      <c r="I58" s="7">
        <v>441.74594802036052</v>
      </c>
      <c r="J58" s="7">
        <v>453.47276932293687</v>
      </c>
      <c r="K58" s="7">
        <v>456.64495427173222</v>
      </c>
      <c r="L58" s="7">
        <v>458.63884330229615</v>
      </c>
      <c r="M58" s="7">
        <v>462.16328314309351</v>
      </c>
      <c r="N58" s="7">
        <v>458.83243441886538</v>
      </c>
      <c r="O58" s="7">
        <v>460.04687790651786</v>
      </c>
      <c r="P58" s="7">
        <v>451.72236085590015</v>
      </c>
      <c r="Q58" s="7">
        <v>456.37987804837002</v>
      </c>
      <c r="R58" s="7">
        <v>459.57234899999997</v>
      </c>
      <c r="S58" s="7">
        <v>457.22862738095239</v>
      </c>
    </row>
    <row r="59" spans="1:19" ht="24.95" customHeight="1" x14ac:dyDescent="0.25">
      <c r="A59" s="20"/>
      <c r="B59" s="20"/>
      <c r="C59" s="6" t="s">
        <v>180</v>
      </c>
      <c r="D59" s="6" t="s">
        <v>181</v>
      </c>
      <c r="E59" s="7">
        <v>275.29828277886122</v>
      </c>
      <c r="F59" s="7">
        <v>287.84777195354059</v>
      </c>
      <c r="G59" s="7">
        <v>296.35179437195228</v>
      </c>
      <c r="H59" s="7">
        <v>255.09310346164901</v>
      </c>
      <c r="I59" s="7">
        <v>261.35237674615314</v>
      </c>
      <c r="J59" s="7">
        <v>268.11589133153933</v>
      </c>
      <c r="K59" s="7">
        <v>271.67621513492162</v>
      </c>
      <c r="L59" s="7">
        <v>275.00494275570003</v>
      </c>
      <c r="M59" s="7">
        <v>273.07483180776137</v>
      </c>
      <c r="N59" s="7">
        <v>271.60580314933452</v>
      </c>
      <c r="O59" s="7">
        <v>272.27821290881502</v>
      </c>
      <c r="P59" s="7">
        <v>269.47624341782762</v>
      </c>
      <c r="Q59" s="7">
        <v>271.12167807713956</v>
      </c>
      <c r="R59" s="7">
        <v>270.75514499999997</v>
      </c>
      <c r="S59" s="7">
        <v>265.64173947368425</v>
      </c>
    </row>
    <row r="60" spans="1:19" ht="24.95" customHeight="1" x14ac:dyDescent="0.25">
      <c r="A60" s="20"/>
      <c r="B60" s="20"/>
      <c r="C60" s="6" t="s">
        <v>57</v>
      </c>
      <c r="D60" s="6" t="s">
        <v>39</v>
      </c>
      <c r="E60" s="7">
        <v>721.48534255354764</v>
      </c>
      <c r="F60" s="7">
        <v>739.41541774443715</v>
      </c>
      <c r="G60" s="7">
        <v>748.90281288654876</v>
      </c>
      <c r="H60" s="7">
        <v>729.96281946826934</v>
      </c>
      <c r="I60" s="7">
        <v>722.17461906123617</v>
      </c>
      <c r="J60" s="7">
        <v>718.19512139895835</v>
      </c>
      <c r="K60" s="7">
        <v>730.59832361242354</v>
      </c>
      <c r="L60" s="7">
        <v>742.50092275412328</v>
      </c>
      <c r="M60" s="7">
        <v>748.88194979240359</v>
      </c>
      <c r="N60" s="7">
        <v>760.0059375001473</v>
      </c>
      <c r="O60" s="7">
        <v>760.01499657983072</v>
      </c>
      <c r="P60" s="7">
        <v>756.16522145016097</v>
      </c>
      <c r="Q60" s="7">
        <v>758.60096996425455</v>
      </c>
      <c r="R60" s="7">
        <v>766.24632799999995</v>
      </c>
      <c r="S60" s="7">
        <v>763.17877473649537</v>
      </c>
    </row>
    <row r="61" spans="1:19" ht="24.95" customHeight="1" x14ac:dyDescent="0.25">
      <c r="A61" s="20"/>
      <c r="B61" s="20"/>
      <c r="C61" s="6" t="s">
        <v>58</v>
      </c>
      <c r="D61" s="6" t="s">
        <v>39</v>
      </c>
      <c r="E61" s="7">
        <v>150.16485024561132</v>
      </c>
      <c r="F61" s="7">
        <v>156.11232982340252</v>
      </c>
      <c r="G61" s="7">
        <v>159.27708142365904</v>
      </c>
      <c r="H61" s="7">
        <v>176.96454048151634</v>
      </c>
      <c r="I61" s="7">
        <v>179.34401396202807</v>
      </c>
      <c r="J61" s="7">
        <v>188.92193042629594</v>
      </c>
      <c r="K61" s="7">
        <v>187.75964683752147</v>
      </c>
      <c r="L61" s="7">
        <v>186.71916972041581</v>
      </c>
      <c r="M61" s="7">
        <v>186.91621847043047</v>
      </c>
      <c r="N61" s="7">
        <v>188.01324790372311</v>
      </c>
      <c r="O61" s="7">
        <v>188.56871040017646</v>
      </c>
      <c r="P61" s="7">
        <v>188.10757866923126</v>
      </c>
      <c r="Q61" s="7">
        <v>192.19364387432995</v>
      </c>
      <c r="R61" s="7">
        <v>191.840701</v>
      </c>
      <c r="S61" s="7">
        <v>193.69278716342993</v>
      </c>
    </row>
    <row r="62" spans="1:19" ht="24.95" customHeight="1" x14ac:dyDescent="0.25">
      <c r="A62" s="20"/>
      <c r="B62" s="20"/>
      <c r="C62" s="6" t="s">
        <v>59</v>
      </c>
      <c r="D62" s="6" t="s">
        <v>182</v>
      </c>
      <c r="E62" s="7">
        <v>956.20928666213581</v>
      </c>
      <c r="F62" s="7">
        <v>983.66507281158874</v>
      </c>
      <c r="G62" s="7">
        <v>1014.4014550593362</v>
      </c>
      <c r="H62" s="7">
        <v>926.56101930123043</v>
      </c>
      <c r="I62" s="7">
        <v>944.07431484225572</v>
      </c>
      <c r="J62" s="7">
        <v>965.79096307799773</v>
      </c>
      <c r="K62" s="7">
        <v>966.73523809026346</v>
      </c>
      <c r="L62" s="7">
        <v>958.45782290377053</v>
      </c>
      <c r="M62" s="7">
        <v>946.21218774064778</v>
      </c>
      <c r="N62" s="7">
        <v>950.3664571147948</v>
      </c>
      <c r="O62" s="7">
        <v>961.35139499549518</v>
      </c>
      <c r="P62" s="7">
        <v>966.13961397961407</v>
      </c>
      <c r="Q62" s="7">
        <v>983.08369571383378</v>
      </c>
      <c r="R62" s="7">
        <v>975.32568949999995</v>
      </c>
      <c r="S62" s="7">
        <v>976.20612470862443</v>
      </c>
    </row>
    <row r="63" spans="1:19" ht="24.95" customHeight="1" x14ac:dyDescent="0.25">
      <c r="A63" s="20"/>
      <c r="B63" s="20"/>
      <c r="C63" s="6" t="s">
        <v>60</v>
      </c>
      <c r="D63" s="6" t="s">
        <v>39</v>
      </c>
      <c r="E63" s="7">
        <v>398.01849045653177</v>
      </c>
      <c r="F63" s="7">
        <v>411.68003134846731</v>
      </c>
      <c r="G63" s="7">
        <v>413.5179857413346</v>
      </c>
      <c r="H63" s="7">
        <v>376.17107338925683</v>
      </c>
      <c r="I63" s="7">
        <v>382.95743795392303</v>
      </c>
      <c r="J63" s="7">
        <v>395.89809087232447</v>
      </c>
      <c r="K63" s="7">
        <v>395.93019452466649</v>
      </c>
      <c r="L63" s="7">
        <v>399.34061646616163</v>
      </c>
      <c r="M63" s="7">
        <v>396.67319842744774</v>
      </c>
      <c r="N63" s="7">
        <v>406.30553651544943</v>
      </c>
      <c r="O63" s="7">
        <v>401.21444832727616</v>
      </c>
      <c r="P63" s="7">
        <v>406.22703000804228</v>
      </c>
      <c r="Q63" s="7">
        <v>405.4966989450183</v>
      </c>
      <c r="R63" s="7">
        <v>405.35487800000004</v>
      </c>
      <c r="S63" s="7">
        <v>403.55678582995938</v>
      </c>
    </row>
    <row r="64" spans="1:19" ht="24.95" customHeight="1" x14ac:dyDescent="0.25">
      <c r="A64" s="20"/>
      <c r="B64" s="20"/>
      <c r="C64" s="20" t="s">
        <v>61</v>
      </c>
      <c r="D64" s="6" t="s">
        <v>62</v>
      </c>
      <c r="E64" s="7">
        <v>29.837302872753096</v>
      </c>
      <c r="F64" s="7">
        <v>31.831855841957363</v>
      </c>
      <c r="G64" s="7">
        <v>32.283897818897842</v>
      </c>
      <c r="H64" s="7">
        <v>29.683053742595991</v>
      </c>
      <c r="I64" s="7">
        <v>30.512177942914231</v>
      </c>
      <c r="J64" s="7">
        <v>29.155214505558515</v>
      </c>
      <c r="K64" s="7">
        <v>29.477313529516181</v>
      </c>
      <c r="L64" s="7">
        <v>29.450077406639412</v>
      </c>
      <c r="M64" s="7">
        <v>28.756384572323462</v>
      </c>
      <c r="N64" s="7">
        <v>29.063117388882556</v>
      </c>
      <c r="O64" s="7">
        <v>29.669351623753194</v>
      </c>
      <c r="P64" s="7">
        <v>30.122871010731448</v>
      </c>
      <c r="Q64" s="7">
        <v>30.234791880676795</v>
      </c>
      <c r="R64" s="7">
        <v>30.106441999999998</v>
      </c>
      <c r="S64" s="7">
        <v>29.970834423076926</v>
      </c>
    </row>
    <row r="65" spans="1:19" ht="24.95" customHeight="1" x14ac:dyDescent="0.25">
      <c r="A65" s="20"/>
      <c r="B65" s="20"/>
      <c r="C65" s="20"/>
      <c r="D65" s="6" t="s">
        <v>183</v>
      </c>
      <c r="E65" s="7">
        <v>26.101897216400772</v>
      </c>
      <c r="F65" s="7">
        <v>27.66932254112616</v>
      </c>
      <c r="G65" s="7">
        <v>28.483081051152929</v>
      </c>
      <c r="H65" s="7">
        <v>28.250973122766208</v>
      </c>
      <c r="I65" s="7">
        <v>27.983868392162361</v>
      </c>
      <c r="J65" s="7">
        <v>27.025010596554129</v>
      </c>
      <c r="K65" s="7">
        <v>27.161643315628893</v>
      </c>
      <c r="L65" s="7">
        <v>27.004821904897842</v>
      </c>
      <c r="M65" s="7">
        <v>26.530023794749027</v>
      </c>
      <c r="N65" s="7">
        <v>27.150741323391721</v>
      </c>
      <c r="O65" s="7">
        <v>27.708958754989975</v>
      </c>
      <c r="P65" s="7">
        <v>27.872841290722771</v>
      </c>
      <c r="Q65" s="7">
        <v>28.532900337170197</v>
      </c>
      <c r="R65" s="7">
        <v>28.544319000000002</v>
      </c>
      <c r="S65" s="7">
        <v>28.708179840510365</v>
      </c>
    </row>
    <row r="66" spans="1:19" ht="24.95" customHeight="1" x14ac:dyDescent="0.25">
      <c r="A66" s="20"/>
      <c r="B66" s="20"/>
      <c r="C66" s="20"/>
      <c r="D66" s="6" t="s">
        <v>63</v>
      </c>
      <c r="E66" s="7">
        <v>209.29686803994352</v>
      </c>
      <c r="F66" s="7">
        <v>220.03134718035642</v>
      </c>
      <c r="G66" s="7">
        <v>221.60578068844356</v>
      </c>
      <c r="H66" s="7">
        <v>203.06995933898747</v>
      </c>
      <c r="I66" s="7">
        <v>206.72898253542076</v>
      </c>
      <c r="J66" s="7">
        <v>198.81162476641663</v>
      </c>
      <c r="K66" s="7">
        <v>202.64707781692368</v>
      </c>
      <c r="L66" s="7">
        <v>203.24968171896975</v>
      </c>
      <c r="M66" s="7">
        <v>207.66214136294283</v>
      </c>
      <c r="N66" s="7">
        <v>209.70006813397583</v>
      </c>
      <c r="O66" s="7">
        <v>213.00413042593013</v>
      </c>
      <c r="P66" s="7">
        <v>211.53320393687972</v>
      </c>
      <c r="Q66" s="7">
        <v>213.99697255367195</v>
      </c>
      <c r="R66" s="7">
        <v>212.941733</v>
      </c>
      <c r="S66" s="7">
        <v>215.60686499999997</v>
      </c>
    </row>
    <row r="67" spans="1:19" ht="24.95" customHeight="1" x14ac:dyDescent="0.25">
      <c r="A67" s="20"/>
      <c r="B67" s="20"/>
      <c r="C67" s="20"/>
      <c r="D67" s="6" t="s">
        <v>184</v>
      </c>
      <c r="E67" s="7">
        <v>38.220127740587252</v>
      </c>
      <c r="F67" s="7">
        <v>39.778133551154653</v>
      </c>
      <c r="G67" s="7">
        <v>40.064247948596538</v>
      </c>
      <c r="H67" s="7">
        <v>38.910521267101331</v>
      </c>
      <c r="I67" s="7">
        <v>38.888638360911365</v>
      </c>
      <c r="J67" s="7">
        <v>37.887098378439561</v>
      </c>
      <c r="K67" s="7">
        <v>37.891419210621173</v>
      </c>
      <c r="L67" s="7">
        <v>37.920328580751196</v>
      </c>
      <c r="M67" s="7">
        <v>38.041286388097795</v>
      </c>
      <c r="N67" s="7">
        <v>37.852648433908392</v>
      </c>
      <c r="O67" s="7">
        <v>37.666038129322629</v>
      </c>
      <c r="P67" s="7">
        <v>37.643049963192333</v>
      </c>
      <c r="Q67" s="7">
        <v>38.211173886338216</v>
      </c>
      <c r="R67" s="7">
        <v>38.296107000000006</v>
      </c>
      <c r="S67" s="7">
        <v>38.496479425837315</v>
      </c>
    </row>
    <row r="68" spans="1:19" ht="24.95" customHeight="1" x14ac:dyDescent="0.25">
      <c r="A68" s="20" t="s">
        <v>185</v>
      </c>
      <c r="B68" s="20" t="s">
        <v>65</v>
      </c>
      <c r="C68" s="20" t="s">
        <v>66</v>
      </c>
      <c r="D68" s="6" t="s">
        <v>67</v>
      </c>
      <c r="E68" s="7">
        <v>2.6304737195064178</v>
      </c>
      <c r="F68" s="7">
        <v>2.6436207136724335</v>
      </c>
      <c r="G68" s="7">
        <v>2.6183674045145362</v>
      </c>
      <c r="H68" s="7">
        <v>2.3007905396609818</v>
      </c>
      <c r="I68" s="7">
        <v>2.3254388737863678</v>
      </c>
      <c r="J68" s="7">
        <v>2.4079762092160717</v>
      </c>
      <c r="K68" s="7">
        <v>2.4694672149545016</v>
      </c>
      <c r="L68" s="7">
        <v>2.5028783419982976</v>
      </c>
      <c r="M68" s="7">
        <v>2.5249727713461669</v>
      </c>
      <c r="N68" s="7">
        <v>2.4900846688500966</v>
      </c>
      <c r="O68" s="7">
        <v>2.5015342352552539</v>
      </c>
      <c r="P68" s="7">
        <v>2.571551934203546</v>
      </c>
      <c r="Q68" s="7">
        <v>2.629084442374606</v>
      </c>
      <c r="R68" s="7">
        <v>2.6384809999999996</v>
      </c>
      <c r="S68" s="7">
        <v>2.6263426190476196</v>
      </c>
    </row>
    <row r="69" spans="1:19" ht="24.95" customHeight="1" x14ac:dyDescent="0.25">
      <c r="A69" s="20"/>
      <c r="B69" s="20"/>
      <c r="C69" s="20"/>
      <c r="D69" s="6" t="s">
        <v>68</v>
      </c>
      <c r="E69" s="7">
        <v>1.6993123873424207</v>
      </c>
      <c r="F69" s="7">
        <v>1.7131812088851746</v>
      </c>
      <c r="G69" s="7">
        <v>1.7901257325855273</v>
      </c>
      <c r="H69" s="7">
        <v>1.710839828079707</v>
      </c>
      <c r="I69" s="7">
        <v>1.7675800457264201</v>
      </c>
      <c r="J69" s="7">
        <v>1.7788650403346389</v>
      </c>
      <c r="K69" s="7">
        <v>1.8130808986833424</v>
      </c>
      <c r="L69" s="7">
        <v>1.8463332954996499</v>
      </c>
      <c r="M69" s="7">
        <v>1.9049447306583729</v>
      </c>
      <c r="N69" s="7">
        <v>1.9664662071620778</v>
      </c>
      <c r="O69" s="7">
        <v>1.9937015116478551</v>
      </c>
      <c r="P69" s="7">
        <v>2.0013251387364415</v>
      </c>
      <c r="Q69" s="7">
        <v>2.0383230846559677</v>
      </c>
      <c r="R69" s="7">
        <v>2.020985</v>
      </c>
      <c r="S69" s="7">
        <v>2.0345565296703301</v>
      </c>
    </row>
    <row r="70" spans="1:19" ht="24.95" customHeight="1" x14ac:dyDescent="0.25">
      <c r="A70" s="20"/>
      <c r="B70" s="20"/>
      <c r="C70" s="20"/>
      <c r="D70" s="6" t="s">
        <v>69</v>
      </c>
      <c r="E70" s="7">
        <v>1.3718722242145327</v>
      </c>
      <c r="F70" s="7">
        <v>1.521427867951032</v>
      </c>
      <c r="G70" s="7">
        <v>1.6020899069171157</v>
      </c>
      <c r="H70" s="7">
        <v>1.5236036109581537</v>
      </c>
      <c r="I70" s="7">
        <v>1.5917859462381083</v>
      </c>
      <c r="J70" s="7">
        <v>1.6587592582480919</v>
      </c>
      <c r="K70" s="7">
        <v>1.712389620640111</v>
      </c>
      <c r="L70" s="7">
        <v>1.7588000459230173</v>
      </c>
      <c r="M70" s="7">
        <v>1.7906603790437341</v>
      </c>
      <c r="N70" s="7">
        <v>1.7997335758877768</v>
      </c>
      <c r="O70" s="7">
        <v>1.8046035067745716</v>
      </c>
      <c r="P70" s="7">
        <v>1.8427154457468908</v>
      </c>
      <c r="Q70" s="7">
        <v>1.9017507466562094</v>
      </c>
      <c r="R70" s="7">
        <v>1.8738620000000001</v>
      </c>
      <c r="S70" s="7">
        <v>1.896465167341431</v>
      </c>
    </row>
    <row r="71" spans="1:19" ht="24.95" customHeight="1" x14ac:dyDescent="0.25">
      <c r="A71" s="20"/>
      <c r="B71" s="20"/>
      <c r="C71" s="20" t="s">
        <v>70</v>
      </c>
      <c r="D71" s="6" t="s">
        <v>186</v>
      </c>
      <c r="E71" s="7">
        <v>1.6062428990406419</v>
      </c>
      <c r="F71" s="7">
        <v>1.737705196433474</v>
      </c>
      <c r="G71" s="7">
        <v>1.8201912244909277</v>
      </c>
      <c r="H71" s="7">
        <v>1.7544404960985267</v>
      </c>
      <c r="I71" s="7">
        <v>1.7368620702333859</v>
      </c>
      <c r="J71" s="7">
        <v>1.821925289576994</v>
      </c>
      <c r="K71" s="7">
        <v>1.8267861762466204</v>
      </c>
      <c r="L71" s="7">
        <v>1.8235607229159225</v>
      </c>
      <c r="M71" s="7">
        <v>1.8599131460256686</v>
      </c>
      <c r="N71" s="7">
        <v>1.8755068505097032</v>
      </c>
      <c r="O71" s="7">
        <v>1.8807358777930596</v>
      </c>
      <c r="P71" s="7">
        <v>1.9613019494142137</v>
      </c>
      <c r="Q71" s="7">
        <v>2.0197078108667235</v>
      </c>
      <c r="R71" s="7">
        <v>1.9949550000000003</v>
      </c>
      <c r="S71" s="7">
        <v>2.0069018826644367</v>
      </c>
    </row>
    <row r="72" spans="1:19" ht="24.95" customHeight="1" x14ac:dyDescent="0.25">
      <c r="A72" s="20"/>
      <c r="B72" s="20"/>
      <c r="C72" s="20"/>
      <c r="D72" s="6" t="s">
        <v>187</v>
      </c>
      <c r="E72" s="7">
        <v>1.9961995803428019</v>
      </c>
      <c r="F72" s="7">
        <v>2.0857458778363096</v>
      </c>
      <c r="G72" s="7">
        <v>2.164906313518387</v>
      </c>
      <c r="H72" s="7">
        <v>2.0957866115724233</v>
      </c>
      <c r="I72" s="7">
        <v>2.0848192133668828</v>
      </c>
      <c r="J72" s="7">
        <v>2.0768019955530606</v>
      </c>
      <c r="K72" s="7">
        <v>2.108850993554372</v>
      </c>
      <c r="L72" s="7">
        <v>2.1348698767561851</v>
      </c>
      <c r="M72" s="7">
        <v>2.2125890405538606</v>
      </c>
      <c r="N72" s="7">
        <v>2.2174443731580809</v>
      </c>
      <c r="O72" s="7">
        <v>2.2634533161488584</v>
      </c>
      <c r="P72" s="7">
        <v>2.2680625967711743</v>
      </c>
      <c r="Q72" s="7">
        <v>2.3276615045846993</v>
      </c>
      <c r="R72" s="7">
        <v>2.351127</v>
      </c>
      <c r="S72" s="7">
        <v>2.3399260340022319</v>
      </c>
    </row>
    <row r="73" spans="1:19" ht="24.95" customHeight="1" x14ac:dyDescent="0.25">
      <c r="A73" s="20"/>
      <c r="B73" s="20"/>
      <c r="C73" s="6" t="s">
        <v>71</v>
      </c>
      <c r="D73" s="6" t="s">
        <v>39</v>
      </c>
      <c r="E73" s="7">
        <v>7.4623314129256855</v>
      </c>
      <c r="F73" s="7">
        <v>7.5271989350940904</v>
      </c>
      <c r="G73" s="7">
        <v>7.5451049177834077</v>
      </c>
      <c r="H73" s="7">
        <v>7.4339047985187321</v>
      </c>
      <c r="I73" s="7">
        <v>7.3487611017733077</v>
      </c>
      <c r="J73" s="7">
        <v>7.2733651199909009</v>
      </c>
      <c r="K73" s="7">
        <v>7.3492420800849469</v>
      </c>
      <c r="L73" s="7">
        <v>7.3236702782194136</v>
      </c>
      <c r="M73" s="7">
        <v>7.3413639111431159</v>
      </c>
      <c r="N73" s="7">
        <v>7.5519148871568369</v>
      </c>
      <c r="O73" s="7">
        <v>7.5937754685191976</v>
      </c>
      <c r="P73" s="7">
        <v>7.7051063204212884</v>
      </c>
      <c r="Q73" s="7">
        <v>7.8395900703280121</v>
      </c>
      <c r="R73" s="7">
        <v>7.8304770000000001</v>
      </c>
      <c r="S73" s="7">
        <v>7.7922481547619054</v>
      </c>
    </row>
    <row r="74" spans="1:19" ht="24.95" customHeight="1" x14ac:dyDescent="0.25">
      <c r="A74" s="20"/>
      <c r="B74" s="20"/>
      <c r="C74" s="6" t="s">
        <v>72</v>
      </c>
      <c r="D74" s="6" t="s">
        <v>39</v>
      </c>
      <c r="E74" s="7">
        <v>7.5617745520508084</v>
      </c>
      <c r="F74" s="7">
        <v>7.6196694361356379</v>
      </c>
      <c r="G74" s="7">
        <v>7.6353058759539296</v>
      </c>
      <c r="H74" s="7">
        <v>7.5599326144132126</v>
      </c>
      <c r="I74" s="7">
        <v>7.4636341043457914</v>
      </c>
      <c r="J74" s="7">
        <v>7.5670158383780697</v>
      </c>
      <c r="K74" s="7">
        <v>7.6590155347489457</v>
      </c>
      <c r="L74" s="7">
        <v>7.6850803114328734</v>
      </c>
      <c r="M74" s="7">
        <v>7.6503362993263382</v>
      </c>
      <c r="N74" s="7">
        <v>7.5356275844795082</v>
      </c>
      <c r="O74" s="7">
        <v>7.525947506563516</v>
      </c>
      <c r="P74" s="7">
        <v>7.6840697562582534</v>
      </c>
      <c r="Q74" s="7">
        <v>7.7818648812663875</v>
      </c>
      <c r="R74" s="7">
        <v>7.8203370000000003</v>
      </c>
      <c r="S74" s="7">
        <v>7.9049419664031628</v>
      </c>
    </row>
    <row r="75" spans="1:19" ht="24.95" customHeight="1" x14ac:dyDescent="0.25">
      <c r="A75" s="20"/>
      <c r="B75" s="20"/>
      <c r="C75" s="6" t="s">
        <v>73</v>
      </c>
      <c r="D75" s="6" t="s">
        <v>74</v>
      </c>
      <c r="E75" s="7">
        <v>41.932090287799163</v>
      </c>
      <c r="F75" s="7">
        <v>44.251369945416734</v>
      </c>
      <c r="G75" s="7">
        <v>45.247501062127732</v>
      </c>
      <c r="H75" s="7">
        <v>45.652644300231159</v>
      </c>
      <c r="I75" s="7">
        <v>45.474195530567023</v>
      </c>
      <c r="J75" s="7">
        <v>45.911599887293377</v>
      </c>
      <c r="K75" s="7">
        <v>46.221634153937536</v>
      </c>
      <c r="L75" s="7">
        <v>46.516724188420177</v>
      </c>
      <c r="M75" s="7">
        <v>47.017725475478365</v>
      </c>
      <c r="N75" s="7">
        <v>46.707176936316948</v>
      </c>
      <c r="O75" s="7">
        <v>47.37747184954403</v>
      </c>
      <c r="P75" s="7">
        <v>47.158528146608575</v>
      </c>
      <c r="Q75" s="7">
        <v>47.272844562768945</v>
      </c>
      <c r="R75" s="7">
        <v>47.358747999999999</v>
      </c>
      <c r="S75" s="7">
        <v>47.589264285714293</v>
      </c>
    </row>
    <row r="76" spans="1:19" ht="24.95" customHeight="1" x14ac:dyDescent="0.25">
      <c r="A76" s="21" t="s">
        <v>188</v>
      </c>
      <c r="B76" s="20" t="s">
        <v>75</v>
      </c>
      <c r="C76" s="20" t="s">
        <v>75</v>
      </c>
      <c r="D76" s="6" t="s">
        <v>76</v>
      </c>
      <c r="E76" s="7">
        <v>20.606727270998668</v>
      </c>
      <c r="F76" s="7">
        <v>21.770048490100557</v>
      </c>
      <c r="G76" s="7">
        <v>22.098612304793836</v>
      </c>
      <c r="H76" s="7">
        <v>19.724568096805051</v>
      </c>
      <c r="I76" s="7">
        <v>20.419446095775267</v>
      </c>
      <c r="J76" s="7">
        <v>20.880818135814515</v>
      </c>
      <c r="K76" s="7">
        <v>20.879734823310276</v>
      </c>
      <c r="L76" s="7">
        <v>20.591745170206348</v>
      </c>
      <c r="M76" s="7">
        <v>20.87550813342941</v>
      </c>
      <c r="N76" s="7">
        <v>21.536512416386948</v>
      </c>
      <c r="O76" s="7">
        <v>21.948398348404751</v>
      </c>
      <c r="P76" s="7">
        <v>22.227360772931547</v>
      </c>
      <c r="Q76" s="7">
        <v>22.458521544608015</v>
      </c>
      <c r="R76" s="7">
        <v>22.344589000000003</v>
      </c>
      <c r="S76" s="7">
        <v>22.25767171014493</v>
      </c>
    </row>
    <row r="77" spans="1:19" ht="24.95" customHeight="1" x14ac:dyDescent="0.25">
      <c r="A77" s="21"/>
      <c r="B77" s="20"/>
      <c r="C77" s="20"/>
      <c r="D77" s="6" t="s">
        <v>77</v>
      </c>
      <c r="E77" s="7">
        <v>24.841903189227207</v>
      </c>
      <c r="F77" s="7">
        <v>25.732134556073579</v>
      </c>
      <c r="G77" s="7">
        <v>26.400411040889747</v>
      </c>
      <c r="H77" s="7">
        <v>25.456912901950179</v>
      </c>
      <c r="I77" s="7">
        <v>26.127384427233249</v>
      </c>
      <c r="J77" s="7">
        <v>26.635549050832772</v>
      </c>
      <c r="K77" s="7">
        <v>26.916890136209602</v>
      </c>
      <c r="L77" s="7">
        <v>26.886353839267716</v>
      </c>
      <c r="M77" s="7">
        <v>26.872853859255926</v>
      </c>
      <c r="N77" s="7">
        <v>27.559821556557676</v>
      </c>
      <c r="O77" s="7">
        <v>28.117019164073639</v>
      </c>
      <c r="P77" s="7">
        <v>28.182318531884789</v>
      </c>
      <c r="Q77" s="7">
        <v>28.486869799926762</v>
      </c>
      <c r="R77" s="7">
        <v>28.566236</v>
      </c>
      <c r="S77" s="7">
        <v>29.170285660173157</v>
      </c>
    </row>
    <row r="78" spans="1:19" ht="24.95" customHeight="1" x14ac:dyDescent="0.25">
      <c r="A78" s="21"/>
      <c r="B78" s="20"/>
      <c r="C78" s="6" t="s">
        <v>78</v>
      </c>
      <c r="D78" s="6" t="s">
        <v>189</v>
      </c>
      <c r="E78" s="7">
        <v>34.130855997438346</v>
      </c>
      <c r="F78" s="7">
        <v>35.478723245462916</v>
      </c>
      <c r="G78" s="7">
        <v>36.368501374144252</v>
      </c>
      <c r="H78" s="7">
        <v>36.621419278270331</v>
      </c>
      <c r="I78" s="7">
        <v>35.808976721941299</v>
      </c>
      <c r="J78" s="7">
        <v>37.370311231784939</v>
      </c>
      <c r="K78" s="7">
        <v>37.93976625848498</v>
      </c>
      <c r="L78" s="7">
        <v>38.413085072126492</v>
      </c>
      <c r="M78" s="7">
        <v>38.585614832621772</v>
      </c>
      <c r="N78" s="7">
        <v>39.407229490817528</v>
      </c>
      <c r="O78" s="7">
        <v>39.544469695371205</v>
      </c>
      <c r="P78" s="7">
        <v>39.213395646623525</v>
      </c>
      <c r="Q78" s="7">
        <v>39.96281456908099</v>
      </c>
      <c r="R78" s="7">
        <v>40.023938999999999</v>
      </c>
      <c r="S78" s="7">
        <v>40.169307115107145</v>
      </c>
    </row>
    <row r="79" spans="1:19" ht="24.95" customHeight="1" x14ac:dyDescent="0.25">
      <c r="A79" s="21"/>
      <c r="B79" s="20"/>
      <c r="C79" s="6" t="s">
        <v>79</v>
      </c>
      <c r="D79" s="6" t="s">
        <v>80</v>
      </c>
      <c r="E79" s="7">
        <v>29.298183109882451</v>
      </c>
      <c r="F79" s="7">
        <v>30.39877299312181</v>
      </c>
      <c r="G79" s="7">
        <v>30.622540317245154</v>
      </c>
      <c r="H79" s="7">
        <v>31.113028248777034</v>
      </c>
      <c r="I79" s="7">
        <v>31.124838702976582</v>
      </c>
      <c r="J79" s="7">
        <v>32.581104984900925</v>
      </c>
      <c r="K79" s="7">
        <v>33.22696905729147</v>
      </c>
      <c r="L79" s="7">
        <v>33.928761713840942</v>
      </c>
      <c r="M79" s="7">
        <v>34.321019722094192</v>
      </c>
      <c r="N79" s="7">
        <v>34.959516826070058</v>
      </c>
      <c r="O79" s="7">
        <v>35.369865314751834</v>
      </c>
      <c r="P79" s="7">
        <v>35.463319255757149</v>
      </c>
      <c r="Q79" s="7">
        <v>36.129528401002133</v>
      </c>
      <c r="R79" s="7">
        <v>35.974851999999998</v>
      </c>
      <c r="S79" s="7">
        <v>35.61895608974357</v>
      </c>
    </row>
    <row r="80" spans="1:19" ht="24.95" customHeight="1" x14ac:dyDescent="0.25">
      <c r="A80" s="21"/>
      <c r="B80" s="20"/>
      <c r="C80" s="6" t="s">
        <v>81</v>
      </c>
      <c r="D80" s="6" t="s">
        <v>82</v>
      </c>
      <c r="E80" s="7">
        <v>6.7577609172076496</v>
      </c>
      <c r="F80" s="7">
        <v>7.1206594272679791</v>
      </c>
      <c r="G80" s="7">
        <v>7.1792840093767065</v>
      </c>
      <c r="H80" s="7">
        <v>6.8688188900093756</v>
      </c>
      <c r="I80" s="7">
        <v>6.9830326351200558</v>
      </c>
      <c r="J80" s="7">
        <v>7.027854188689763</v>
      </c>
      <c r="K80" s="7">
        <v>7.1205170160565769</v>
      </c>
      <c r="L80" s="7">
        <v>7.2099735276791783</v>
      </c>
      <c r="M80" s="7">
        <v>7.3417418002421453</v>
      </c>
      <c r="N80" s="7">
        <v>7.3542669389368651</v>
      </c>
      <c r="O80" s="7">
        <v>7.3294875418969623</v>
      </c>
      <c r="P80" s="7">
        <v>7.3085090651764419</v>
      </c>
      <c r="Q80" s="7">
        <v>7.3545272195250337</v>
      </c>
      <c r="R80" s="7">
        <v>7.4398220000000004</v>
      </c>
      <c r="S80" s="7">
        <v>7.4353113606853523</v>
      </c>
    </row>
    <row r="81" spans="1:19" ht="24.95" customHeight="1" x14ac:dyDescent="0.25">
      <c r="A81" s="21"/>
      <c r="B81" s="20" t="s">
        <v>19</v>
      </c>
      <c r="C81" s="6" t="s">
        <v>20</v>
      </c>
      <c r="D81" s="6" t="s">
        <v>190</v>
      </c>
      <c r="E81" s="7">
        <v>30.422452377115626</v>
      </c>
      <c r="F81" s="7">
        <v>31.669839885781034</v>
      </c>
      <c r="G81" s="7">
        <v>31.962145031598236</v>
      </c>
      <c r="H81" s="7">
        <v>32.158246457826024</v>
      </c>
      <c r="I81" s="7">
        <v>33.627843258696615</v>
      </c>
      <c r="J81" s="7">
        <v>35.193618037675961</v>
      </c>
      <c r="K81" s="7">
        <v>35.304884346739208</v>
      </c>
      <c r="L81" s="7">
        <v>35.551888477091701</v>
      </c>
      <c r="M81" s="7">
        <v>35.949616512004049</v>
      </c>
      <c r="N81" s="7">
        <v>36.714696557517563</v>
      </c>
      <c r="O81" s="7">
        <v>36.977387490879494</v>
      </c>
      <c r="P81" s="7">
        <v>37.515351566106901</v>
      </c>
      <c r="Q81" s="7">
        <v>37.746051058720255</v>
      </c>
      <c r="R81" s="7">
        <v>37.717696999999994</v>
      </c>
      <c r="S81" s="7">
        <v>37.664542083333338</v>
      </c>
    </row>
    <row r="82" spans="1:19" ht="24.95" customHeight="1" x14ac:dyDescent="0.25">
      <c r="A82" s="21"/>
      <c r="B82" s="20"/>
      <c r="C82" s="6" t="s">
        <v>21</v>
      </c>
      <c r="D82" s="6" t="s">
        <v>191</v>
      </c>
      <c r="E82" s="7">
        <v>31.121678926959902</v>
      </c>
      <c r="F82" s="7">
        <v>32.468209337592839</v>
      </c>
      <c r="G82" s="7">
        <v>32.892507940854628</v>
      </c>
      <c r="H82" s="7">
        <v>32.045756716223615</v>
      </c>
      <c r="I82" s="7">
        <v>32.146483198516592</v>
      </c>
      <c r="J82" s="7">
        <v>34.487239798857992</v>
      </c>
      <c r="K82" s="7">
        <v>34.21085036733011</v>
      </c>
      <c r="L82" s="7">
        <v>34.191772714207154</v>
      </c>
      <c r="M82" s="7">
        <v>34.52891448968613</v>
      </c>
      <c r="N82" s="7">
        <v>34.930260369256075</v>
      </c>
      <c r="O82" s="7">
        <v>35.487550874125183</v>
      </c>
      <c r="P82" s="7">
        <v>35.451858374853039</v>
      </c>
      <c r="Q82" s="7">
        <v>36.402274165738824</v>
      </c>
      <c r="R82" s="7">
        <v>36.245608999999995</v>
      </c>
      <c r="S82" s="7">
        <v>36.209655555555543</v>
      </c>
    </row>
    <row r="83" spans="1:19" ht="24.95" customHeight="1" x14ac:dyDescent="0.25">
      <c r="A83" s="21"/>
      <c r="B83" s="20" t="s">
        <v>83</v>
      </c>
      <c r="C83" s="20" t="s">
        <v>192</v>
      </c>
      <c r="D83" s="6" t="s">
        <v>193</v>
      </c>
      <c r="E83" s="7">
        <v>78.789991117533262</v>
      </c>
      <c r="F83" s="7">
        <v>82.58156238035015</v>
      </c>
      <c r="G83" s="7">
        <v>82.798787335101466</v>
      </c>
      <c r="H83" s="7">
        <v>82.996441126472462</v>
      </c>
      <c r="I83" s="7">
        <v>84.56930846169999</v>
      </c>
      <c r="J83" s="7">
        <v>82.467808790949533</v>
      </c>
      <c r="K83" s="7">
        <v>84.196453277617366</v>
      </c>
      <c r="L83" s="7">
        <v>86.269538890238394</v>
      </c>
      <c r="M83" s="7">
        <v>87.186606843820215</v>
      </c>
      <c r="N83" s="7">
        <v>86.328552320114511</v>
      </c>
      <c r="O83" s="7">
        <v>87.77777818300855</v>
      </c>
      <c r="P83" s="7">
        <v>88.356366323465934</v>
      </c>
      <c r="Q83" s="7">
        <v>89.089691123301137</v>
      </c>
      <c r="R83" s="7">
        <v>89.004137</v>
      </c>
      <c r="S83" s="7">
        <v>88.976676068376079</v>
      </c>
    </row>
    <row r="84" spans="1:19" ht="24.95" customHeight="1" x14ac:dyDescent="0.25">
      <c r="A84" s="21"/>
      <c r="B84" s="20"/>
      <c r="C84" s="20"/>
      <c r="D84" s="6" t="s">
        <v>194</v>
      </c>
      <c r="E84" s="7">
        <v>145.03020108326095</v>
      </c>
      <c r="F84" s="7">
        <v>152.02766351550599</v>
      </c>
      <c r="G84" s="7">
        <v>152.12871372348951</v>
      </c>
      <c r="H84" s="7">
        <v>131.92229890788488</v>
      </c>
      <c r="I84" s="7">
        <v>133.88547768303542</v>
      </c>
      <c r="J84" s="7">
        <v>131.50340400977274</v>
      </c>
      <c r="K84" s="7">
        <v>133.582194446416</v>
      </c>
      <c r="L84" s="7">
        <v>134.19108483238901</v>
      </c>
      <c r="M84" s="7">
        <v>134.9693232084372</v>
      </c>
      <c r="N84" s="7">
        <v>137.06827528283233</v>
      </c>
      <c r="O84" s="7">
        <v>136.59330503191785</v>
      </c>
      <c r="P84" s="7">
        <v>137.77556089735162</v>
      </c>
      <c r="Q84" s="7">
        <v>140.71295604827472</v>
      </c>
      <c r="R84" s="7">
        <v>139.509691</v>
      </c>
      <c r="S84" s="7">
        <v>138.25349888888894</v>
      </c>
    </row>
    <row r="85" spans="1:19" ht="24.95" customHeight="1" x14ac:dyDescent="0.25">
      <c r="A85" s="21"/>
      <c r="B85" s="20"/>
      <c r="C85" s="20" t="s">
        <v>85</v>
      </c>
      <c r="D85" s="6" t="s">
        <v>195</v>
      </c>
      <c r="E85" s="7">
        <v>144.82520117044749</v>
      </c>
      <c r="F85" s="7">
        <v>150.76937271924291</v>
      </c>
      <c r="G85" s="7">
        <v>151.32300372119747</v>
      </c>
      <c r="H85" s="7">
        <v>132.20738591272837</v>
      </c>
      <c r="I85" s="7">
        <v>133.65201098498636</v>
      </c>
      <c r="J85" s="7">
        <v>133.510412833934</v>
      </c>
      <c r="K85" s="7">
        <v>136.47748364842067</v>
      </c>
      <c r="L85" s="7">
        <v>137.5983458127136</v>
      </c>
      <c r="M85" s="7">
        <v>137.06632603286329</v>
      </c>
      <c r="N85" s="7">
        <v>134.73213974177071</v>
      </c>
      <c r="O85" s="7">
        <v>136.13660074076293</v>
      </c>
      <c r="P85" s="7">
        <v>136.84119265456735</v>
      </c>
      <c r="Q85" s="7">
        <v>138.32364006489394</v>
      </c>
      <c r="R85" s="7">
        <v>138.16504099999997</v>
      </c>
      <c r="S85" s="7">
        <v>136.46746689976678</v>
      </c>
    </row>
    <row r="86" spans="1:19" ht="24.95" customHeight="1" x14ac:dyDescent="0.25">
      <c r="A86" s="21"/>
      <c r="B86" s="20"/>
      <c r="C86" s="20"/>
      <c r="D86" s="6" t="s">
        <v>196</v>
      </c>
      <c r="E86" s="7">
        <v>173.8560475308397</v>
      </c>
      <c r="F86" s="7">
        <v>179.17715759977656</v>
      </c>
      <c r="G86" s="7">
        <v>179.41909469812956</v>
      </c>
      <c r="H86" s="7">
        <v>173.40021252740689</v>
      </c>
      <c r="I86" s="7">
        <v>174.54087194831669</v>
      </c>
      <c r="J86" s="7">
        <v>170.82804024803511</v>
      </c>
      <c r="K86" s="7">
        <v>175.03022737353473</v>
      </c>
      <c r="L86" s="7">
        <v>177.14238375938885</v>
      </c>
      <c r="M86" s="7">
        <v>176.99994747924504</v>
      </c>
      <c r="N86" s="7">
        <v>173.52007344486225</v>
      </c>
      <c r="O86" s="7">
        <v>176.55222488606441</v>
      </c>
      <c r="P86" s="7">
        <v>177.5485481791107</v>
      </c>
      <c r="Q86" s="7">
        <v>180.58091167255483</v>
      </c>
      <c r="R86" s="7">
        <v>180.08545699999999</v>
      </c>
      <c r="S86" s="7">
        <v>178.59141111111123</v>
      </c>
    </row>
    <row r="87" spans="1:19" ht="24.95" customHeight="1" x14ac:dyDescent="0.25">
      <c r="A87" s="21"/>
      <c r="B87" s="20"/>
      <c r="C87" s="20"/>
      <c r="D87" s="6" t="s">
        <v>197</v>
      </c>
      <c r="E87" s="7">
        <v>186.11532560894946</v>
      </c>
      <c r="F87" s="7">
        <v>195.90412062156423</v>
      </c>
      <c r="G87" s="7">
        <v>196.13810709006376</v>
      </c>
      <c r="H87" s="7">
        <v>184.7011917946908</v>
      </c>
      <c r="I87" s="7">
        <v>182.27486582817249</v>
      </c>
      <c r="J87" s="7">
        <v>185.41346673879977</v>
      </c>
      <c r="K87" s="7">
        <v>189.17058104678779</v>
      </c>
      <c r="L87" s="7">
        <v>190.75804597645012</v>
      </c>
      <c r="M87" s="7">
        <v>193.70254605925152</v>
      </c>
      <c r="N87" s="7">
        <v>192.91807405293892</v>
      </c>
      <c r="O87" s="7">
        <v>194.27194112534474</v>
      </c>
      <c r="P87" s="7">
        <v>195.08131766187813</v>
      </c>
      <c r="Q87" s="7">
        <v>197.38903894812438</v>
      </c>
      <c r="R87" s="7">
        <v>196.73654300000001</v>
      </c>
      <c r="S87" s="7">
        <v>194.39016250000003</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234</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103.74978831332356</v>
      </c>
      <c r="G4" s="9">
        <v>105.59080382425945</v>
      </c>
      <c r="H4" s="9">
        <v>101.69402872528875</v>
      </c>
      <c r="I4" s="9">
        <v>102.47551199065474</v>
      </c>
      <c r="J4" s="9">
        <v>107.22221235296719</v>
      </c>
      <c r="K4" s="9">
        <v>108.36469657113616</v>
      </c>
      <c r="L4" s="9">
        <v>109.64328759779136</v>
      </c>
      <c r="M4" s="9">
        <v>110.82432733840891</v>
      </c>
      <c r="N4" s="9">
        <v>111.2258189449727</v>
      </c>
      <c r="O4" s="9">
        <v>112.1441170741081</v>
      </c>
      <c r="P4" s="9">
        <v>114.31615356693877</v>
      </c>
      <c r="Q4" s="9">
        <v>117.31338663873322</v>
      </c>
      <c r="R4" s="9">
        <v>116.97852237144103</v>
      </c>
      <c r="S4" s="9">
        <v>115.90489784585088</v>
      </c>
    </row>
    <row r="5" spans="1:19" ht="24.95" customHeight="1" x14ac:dyDescent="0.25">
      <c r="A5" s="20"/>
      <c r="B5" s="20"/>
      <c r="C5" s="20"/>
      <c r="D5" s="6" t="s">
        <v>124</v>
      </c>
      <c r="E5" s="9">
        <v>100</v>
      </c>
      <c r="F5" s="9">
        <v>104.36950618913706</v>
      </c>
      <c r="G5" s="9">
        <v>106.67454178308951</v>
      </c>
      <c r="H5" s="9">
        <v>101.81039146247701</v>
      </c>
      <c r="I5" s="9">
        <v>104.42325568562738</v>
      </c>
      <c r="J5" s="9">
        <v>105.80254793796388</v>
      </c>
      <c r="K5" s="9">
        <v>107.51414341830585</v>
      </c>
      <c r="L5" s="9">
        <v>109.47264593074168</v>
      </c>
      <c r="M5" s="9">
        <v>110.40958347898717</v>
      </c>
      <c r="N5" s="9">
        <v>110.52318372654263</v>
      </c>
      <c r="O5" s="9">
        <v>110.80265873231363</v>
      </c>
      <c r="P5" s="9">
        <v>111.96786842430866</v>
      </c>
      <c r="Q5" s="9">
        <v>113.5794237459242</v>
      </c>
      <c r="R5" s="9">
        <v>112.77110787890983</v>
      </c>
      <c r="S5" s="9">
        <v>114.07561442425981</v>
      </c>
    </row>
    <row r="6" spans="1:19" ht="24.95" customHeight="1" x14ac:dyDescent="0.25">
      <c r="A6" s="20"/>
      <c r="B6" s="20"/>
      <c r="C6" s="20" t="s">
        <v>2</v>
      </c>
      <c r="D6" s="6" t="s">
        <v>125</v>
      </c>
      <c r="E6" s="9">
        <v>100</v>
      </c>
      <c r="F6" s="9">
        <v>101.71037685268134</v>
      </c>
      <c r="G6" s="9">
        <v>103.02653612203956</v>
      </c>
      <c r="H6" s="9">
        <v>95.539673751935112</v>
      </c>
      <c r="I6" s="9">
        <v>98.267899699425811</v>
      </c>
      <c r="J6" s="9">
        <v>103.40126027810378</v>
      </c>
      <c r="K6" s="9">
        <v>104.54010260496894</v>
      </c>
      <c r="L6" s="9">
        <v>105.94412983338516</v>
      </c>
      <c r="M6" s="9">
        <v>107.13841849343294</v>
      </c>
      <c r="N6" s="9">
        <v>108.84450744174401</v>
      </c>
      <c r="O6" s="9">
        <v>110.15713938914313</v>
      </c>
      <c r="P6" s="9">
        <v>111.50751592250093</v>
      </c>
      <c r="Q6" s="9">
        <v>113.07255383415226</v>
      </c>
      <c r="R6" s="9">
        <v>112.80585535767763</v>
      </c>
      <c r="S6" s="9">
        <v>114.83138435557166</v>
      </c>
    </row>
    <row r="7" spans="1:19" ht="24.95" customHeight="1" x14ac:dyDescent="0.25">
      <c r="A7" s="20"/>
      <c r="B7" s="20"/>
      <c r="C7" s="20"/>
      <c r="D7" s="6" t="s">
        <v>126</v>
      </c>
      <c r="E7" s="9">
        <v>100</v>
      </c>
      <c r="F7" s="9">
        <v>101.4315520746637</v>
      </c>
      <c r="G7" s="9">
        <v>102.86241515927176</v>
      </c>
      <c r="H7" s="9">
        <v>94.692601440562669</v>
      </c>
      <c r="I7" s="9">
        <v>94.147845659828405</v>
      </c>
      <c r="J7" s="9">
        <v>95.373531919992885</v>
      </c>
      <c r="K7" s="9">
        <v>95.509872697145653</v>
      </c>
      <c r="L7" s="9">
        <v>95.887579888514196</v>
      </c>
      <c r="M7" s="9">
        <v>96.139449962168186</v>
      </c>
      <c r="N7" s="9">
        <v>96.412659776583553</v>
      </c>
      <c r="O7" s="9">
        <v>96.300433989117977</v>
      </c>
      <c r="P7" s="9">
        <v>96.958212879927132</v>
      </c>
      <c r="Q7" s="9">
        <v>98.272079380807071</v>
      </c>
      <c r="R7" s="9">
        <v>97.450089190428955</v>
      </c>
      <c r="S7" s="9">
        <v>98.32708617619258</v>
      </c>
    </row>
    <row r="8" spans="1:19" ht="24.95" customHeight="1" x14ac:dyDescent="0.25">
      <c r="A8" s="20"/>
      <c r="B8" s="20"/>
      <c r="C8" s="20" t="s">
        <v>127</v>
      </c>
      <c r="D8" s="6" t="s">
        <v>128</v>
      </c>
      <c r="E8" s="9">
        <v>100</v>
      </c>
      <c r="F8" s="9">
        <v>102.93123993759498</v>
      </c>
      <c r="G8" s="9">
        <v>103.68119898682356</v>
      </c>
      <c r="H8" s="9">
        <v>95.559794503993743</v>
      </c>
      <c r="I8" s="9">
        <v>96.738628378024003</v>
      </c>
      <c r="J8" s="9">
        <v>99.743069938640417</v>
      </c>
      <c r="K8" s="9">
        <v>99.316827983284867</v>
      </c>
      <c r="L8" s="9">
        <v>99.126013651366478</v>
      </c>
      <c r="M8" s="9">
        <v>99.18742383521942</v>
      </c>
      <c r="N8" s="9">
        <v>98.868499323691097</v>
      </c>
      <c r="O8" s="9">
        <v>99.850499862791736</v>
      </c>
      <c r="P8" s="9">
        <v>99.945438753779783</v>
      </c>
      <c r="Q8" s="9">
        <v>101.08914711597856</v>
      </c>
      <c r="R8" s="9">
        <v>100.21327825033423</v>
      </c>
      <c r="S8" s="9">
        <v>101.62623242341091</v>
      </c>
    </row>
    <row r="9" spans="1:19" ht="24.95" customHeight="1" x14ac:dyDescent="0.25">
      <c r="A9" s="20"/>
      <c r="B9" s="20"/>
      <c r="C9" s="20"/>
      <c r="D9" s="6" t="s">
        <v>129</v>
      </c>
      <c r="E9" s="9">
        <v>100</v>
      </c>
      <c r="F9" s="9">
        <v>103.54595629840304</v>
      </c>
      <c r="G9" s="9">
        <v>104.64610851501702</v>
      </c>
      <c r="H9" s="9">
        <v>106.56511961332308</v>
      </c>
      <c r="I9" s="9">
        <v>106.98622504492739</v>
      </c>
      <c r="J9" s="9">
        <v>106.54624402228022</v>
      </c>
      <c r="K9" s="9">
        <v>107.3009118560141</v>
      </c>
      <c r="L9" s="9">
        <v>108.18048987237323</v>
      </c>
      <c r="M9" s="9">
        <v>109.01242592550599</v>
      </c>
      <c r="N9" s="9">
        <v>109.24884551793518</v>
      </c>
      <c r="O9" s="9">
        <v>109.19572953035699</v>
      </c>
      <c r="P9" s="9">
        <v>109.66802671879499</v>
      </c>
      <c r="Q9" s="9">
        <v>109.7759726374407</v>
      </c>
      <c r="R9" s="9">
        <v>109.56029776498997</v>
      </c>
      <c r="S9" s="9">
        <v>109.88545076238469</v>
      </c>
    </row>
    <row r="10" spans="1:19" ht="24.95" customHeight="1" x14ac:dyDescent="0.25">
      <c r="A10" s="20"/>
      <c r="B10" s="20"/>
      <c r="C10" s="8" t="s">
        <v>130</v>
      </c>
      <c r="D10" s="6" t="s">
        <v>131</v>
      </c>
      <c r="E10" s="9">
        <v>100</v>
      </c>
      <c r="F10" s="9">
        <v>103.9751764404448</v>
      </c>
      <c r="G10" s="9">
        <v>107.36221005392092</v>
      </c>
      <c r="H10" s="9">
        <v>108.32960531328236</v>
      </c>
      <c r="I10" s="9">
        <v>109.09758175861784</v>
      </c>
      <c r="J10" s="9">
        <v>112.16105766654894</v>
      </c>
      <c r="K10" s="9">
        <v>111.52539975673443</v>
      </c>
      <c r="L10" s="9">
        <v>111.12396967453996</v>
      </c>
      <c r="M10" s="9">
        <v>111.90626720861277</v>
      </c>
      <c r="N10" s="9">
        <v>112.68354877086217</v>
      </c>
      <c r="O10" s="9">
        <v>112.63409808195655</v>
      </c>
      <c r="P10" s="9">
        <v>113.16483777616305</v>
      </c>
      <c r="Q10" s="9">
        <v>113.52863191447784</v>
      </c>
      <c r="R10" s="9">
        <v>113.20532941422113</v>
      </c>
      <c r="S10" s="9">
        <v>113.40991741448845</v>
      </c>
    </row>
    <row r="11" spans="1:19" ht="24.95" customHeight="1" x14ac:dyDescent="0.25">
      <c r="A11" s="20"/>
      <c r="B11" s="20"/>
      <c r="C11" s="21" t="s">
        <v>3</v>
      </c>
      <c r="D11" s="6" t="s">
        <v>132</v>
      </c>
      <c r="E11" s="9">
        <v>100</v>
      </c>
      <c r="F11" s="9">
        <v>104.22342842666716</v>
      </c>
      <c r="G11" s="9">
        <v>104.98060467872037</v>
      </c>
      <c r="H11" s="9">
        <v>103.30261852805408</v>
      </c>
      <c r="I11" s="9">
        <v>102.74485540163747</v>
      </c>
      <c r="J11" s="9">
        <v>105.86654508794983</v>
      </c>
      <c r="K11" s="9">
        <v>106.95952432972523</v>
      </c>
      <c r="L11" s="9">
        <v>108.10257673983921</v>
      </c>
      <c r="M11" s="9">
        <v>108.62739374906755</v>
      </c>
      <c r="N11" s="9">
        <v>108.20780633366923</v>
      </c>
      <c r="O11" s="9">
        <v>110.84045004131178</v>
      </c>
      <c r="P11" s="9">
        <v>111.72585568331108</v>
      </c>
      <c r="Q11" s="9">
        <v>114.48976965517828</v>
      </c>
      <c r="R11" s="9">
        <v>113.89033672070471</v>
      </c>
      <c r="S11" s="9">
        <v>113.78405079055507</v>
      </c>
    </row>
    <row r="12" spans="1:19" ht="24.95" customHeight="1" x14ac:dyDescent="0.25">
      <c r="A12" s="20"/>
      <c r="B12" s="20"/>
      <c r="C12" s="21"/>
      <c r="D12" s="6" t="s">
        <v>43</v>
      </c>
      <c r="E12" s="9">
        <v>100</v>
      </c>
      <c r="F12" s="9">
        <v>104.22342842666716</v>
      </c>
      <c r="G12" s="9">
        <v>104.98060467872037</v>
      </c>
      <c r="H12" s="9">
        <v>103.30261852805408</v>
      </c>
      <c r="I12" s="9">
        <v>102.74485540163749</v>
      </c>
      <c r="J12" s="9">
        <v>105.86654508794983</v>
      </c>
      <c r="K12" s="9">
        <v>106.95952432972524</v>
      </c>
      <c r="L12" s="9">
        <v>108.10257673983921</v>
      </c>
      <c r="M12" s="9">
        <v>108.62739374906758</v>
      </c>
      <c r="N12" s="9">
        <v>108.20780633366921</v>
      </c>
      <c r="O12" s="9">
        <v>110.84045004131178</v>
      </c>
      <c r="P12" s="9">
        <v>111.72585568331111</v>
      </c>
      <c r="Q12" s="9">
        <v>114.48976965517828</v>
      </c>
      <c r="R12" s="9">
        <v>113.89033672070471</v>
      </c>
      <c r="S12" s="9">
        <v>113.78405079055507</v>
      </c>
    </row>
    <row r="13" spans="1:19" ht="24.95" customHeight="1" x14ac:dyDescent="0.25">
      <c r="A13" s="20"/>
      <c r="B13" s="20"/>
      <c r="C13" s="6" t="s">
        <v>4</v>
      </c>
      <c r="D13" s="6" t="s">
        <v>133</v>
      </c>
      <c r="E13" s="9">
        <v>100</v>
      </c>
      <c r="F13" s="9">
        <v>104.86662097116582</v>
      </c>
      <c r="G13" s="9">
        <v>113.39714818319283</v>
      </c>
      <c r="H13" s="9">
        <v>113.47915714020787</v>
      </c>
      <c r="I13" s="9">
        <v>112.64917539823716</v>
      </c>
      <c r="J13" s="9">
        <v>114.86139228908381</v>
      </c>
      <c r="K13" s="9">
        <v>115.44053643804705</v>
      </c>
      <c r="L13" s="9">
        <v>116.12519720731467</v>
      </c>
      <c r="M13" s="9">
        <v>118.97275573609625</v>
      </c>
      <c r="N13" s="9">
        <v>118.37063415062808</v>
      </c>
      <c r="O13" s="9">
        <v>120.71829251628158</v>
      </c>
      <c r="P13" s="9">
        <v>121.46941759672333</v>
      </c>
      <c r="Q13" s="9">
        <v>122.73026888925517</v>
      </c>
      <c r="R13" s="9">
        <v>122.01819879678638</v>
      </c>
      <c r="S13" s="9">
        <v>122.58225083079577</v>
      </c>
    </row>
    <row r="14" spans="1:19" ht="24.95" customHeight="1" x14ac:dyDescent="0.25">
      <c r="A14" s="20"/>
      <c r="B14" s="20" t="s">
        <v>5</v>
      </c>
      <c r="C14" s="6" t="s">
        <v>6</v>
      </c>
      <c r="D14" s="6" t="s">
        <v>7</v>
      </c>
      <c r="E14" s="9">
        <v>100</v>
      </c>
      <c r="F14" s="9">
        <v>105.18395225385676</v>
      </c>
      <c r="G14" s="9">
        <v>110.73954227969656</v>
      </c>
      <c r="H14" s="9">
        <v>109.59757012555949</v>
      </c>
      <c r="I14" s="9">
        <v>111.64619871541311</v>
      </c>
      <c r="J14" s="9">
        <v>112.25270395428871</v>
      </c>
      <c r="K14" s="9">
        <v>113.42297943813452</v>
      </c>
      <c r="L14" s="9">
        <v>114.68214773852301</v>
      </c>
      <c r="M14" s="9">
        <v>116.79751995302894</v>
      </c>
      <c r="N14" s="9">
        <v>118.13742851798028</v>
      </c>
      <c r="O14" s="9">
        <v>120.04596242990692</v>
      </c>
      <c r="P14" s="9">
        <v>127.2217952623816</v>
      </c>
      <c r="Q14" s="9">
        <v>133.10387159519732</v>
      </c>
      <c r="R14" s="9">
        <v>132.67136587643887</v>
      </c>
      <c r="S14" s="9">
        <v>136.59614783280884</v>
      </c>
    </row>
    <row r="15" spans="1:19" ht="24.95" customHeight="1" x14ac:dyDescent="0.25">
      <c r="A15" s="20"/>
      <c r="B15" s="20"/>
      <c r="C15" s="6" t="s">
        <v>8</v>
      </c>
      <c r="D15" s="6" t="s">
        <v>9</v>
      </c>
      <c r="E15" s="9">
        <v>100</v>
      </c>
      <c r="F15" s="9">
        <v>106.19309272065935</v>
      </c>
      <c r="G15" s="9">
        <v>110.79573080259806</v>
      </c>
      <c r="H15" s="9">
        <v>110.82764487107364</v>
      </c>
      <c r="I15" s="9">
        <v>112.77451315136668</v>
      </c>
      <c r="J15" s="9">
        <v>113.6963424117005</v>
      </c>
      <c r="K15" s="9">
        <v>115.07117184233692</v>
      </c>
      <c r="L15" s="9">
        <v>116.49178835415421</v>
      </c>
      <c r="M15" s="9">
        <v>119.45881245598257</v>
      </c>
      <c r="N15" s="9">
        <v>120.44178976572371</v>
      </c>
      <c r="O15" s="9">
        <v>122.19977638567316</v>
      </c>
      <c r="P15" s="9">
        <v>128.61794791610194</v>
      </c>
      <c r="Q15" s="9">
        <v>133.74517055656176</v>
      </c>
      <c r="R15" s="9">
        <v>133.68517228160624</v>
      </c>
      <c r="S15" s="9">
        <v>136.21692848560363</v>
      </c>
    </row>
    <row r="16" spans="1:19" ht="24.95" customHeight="1" x14ac:dyDescent="0.25">
      <c r="A16" s="20"/>
      <c r="B16" s="20" t="s">
        <v>10</v>
      </c>
      <c r="C16" s="20" t="s">
        <v>11</v>
      </c>
      <c r="D16" s="6" t="s">
        <v>134</v>
      </c>
      <c r="E16" s="9">
        <v>100</v>
      </c>
      <c r="F16" s="9">
        <v>109.55496989641784</v>
      </c>
      <c r="G16" s="9">
        <v>112.07631041221501</v>
      </c>
      <c r="H16" s="9">
        <v>107.79155387006539</v>
      </c>
      <c r="I16" s="9">
        <v>107.58102447323516</v>
      </c>
      <c r="J16" s="9">
        <v>107.94422038750987</v>
      </c>
      <c r="K16" s="9">
        <v>110.68687690044229</v>
      </c>
      <c r="L16" s="9">
        <v>113.43638878590201</v>
      </c>
      <c r="M16" s="9">
        <v>114.39281407153904</v>
      </c>
      <c r="N16" s="9">
        <v>115.29904742015856</v>
      </c>
      <c r="O16" s="9">
        <v>115.28818690866356</v>
      </c>
      <c r="P16" s="9">
        <v>117.80095638381161</v>
      </c>
      <c r="Q16" s="9">
        <v>119.76442563700502</v>
      </c>
      <c r="R16" s="9">
        <v>118.85728213452997</v>
      </c>
      <c r="S16" s="9">
        <v>119.66442898621372</v>
      </c>
    </row>
    <row r="17" spans="1:19" ht="24.95" customHeight="1" x14ac:dyDescent="0.25">
      <c r="A17" s="20"/>
      <c r="B17" s="20"/>
      <c r="C17" s="20"/>
      <c r="D17" s="6" t="s">
        <v>12</v>
      </c>
      <c r="E17" s="9">
        <v>100</v>
      </c>
      <c r="F17" s="9">
        <v>105.54007624380462</v>
      </c>
      <c r="G17" s="9">
        <v>109.74097990312512</v>
      </c>
      <c r="H17" s="9">
        <v>101.65678698710086</v>
      </c>
      <c r="I17" s="9">
        <v>102.60508349004812</v>
      </c>
      <c r="J17" s="9">
        <v>107.51282603987751</v>
      </c>
      <c r="K17" s="9">
        <v>109.91761648574847</v>
      </c>
      <c r="L17" s="9">
        <v>111.81328805786846</v>
      </c>
      <c r="M17" s="9">
        <v>111.36547780641649</v>
      </c>
      <c r="N17" s="9">
        <v>113.87148681797156</v>
      </c>
      <c r="O17" s="9">
        <v>113.23004622830535</v>
      </c>
      <c r="P17" s="9">
        <v>113.61878693771357</v>
      </c>
      <c r="Q17" s="9">
        <v>114.84876994070962</v>
      </c>
      <c r="R17" s="9">
        <v>114.77608229620812</v>
      </c>
      <c r="S17" s="9">
        <v>117.09377200686424</v>
      </c>
    </row>
    <row r="18" spans="1:19" ht="24.95" customHeight="1" x14ac:dyDescent="0.25">
      <c r="A18" s="20"/>
      <c r="B18" s="20"/>
      <c r="C18" s="6" t="s">
        <v>13</v>
      </c>
      <c r="D18" s="6" t="s">
        <v>135</v>
      </c>
      <c r="E18" s="9">
        <v>100</v>
      </c>
      <c r="F18" s="9">
        <v>106.66976931210226</v>
      </c>
      <c r="G18" s="9">
        <v>109.32135987699098</v>
      </c>
      <c r="H18" s="9">
        <v>108.33832893272537</v>
      </c>
      <c r="I18" s="9">
        <v>109.28708019623431</v>
      </c>
      <c r="J18" s="9">
        <v>116.21890432691846</v>
      </c>
      <c r="K18" s="9">
        <v>118.24526798485896</v>
      </c>
      <c r="L18" s="9">
        <v>120.18256333610752</v>
      </c>
      <c r="M18" s="9">
        <v>121.78859898457247</v>
      </c>
      <c r="N18" s="9">
        <v>122.71037459148789</v>
      </c>
      <c r="O18" s="9">
        <v>123.97448559112709</v>
      </c>
      <c r="P18" s="9">
        <v>126.70797999748659</v>
      </c>
      <c r="Q18" s="9">
        <v>129.1022856164914</v>
      </c>
      <c r="R18" s="9">
        <v>127.89781291542138</v>
      </c>
      <c r="S18" s="9">
        <v>127.96351431803177</v>
      </c>
    </row>
    <row r="19" spans="1:19" ht="24.95" customHeight="1" x14ac:dyDescent="0.25">
      <c r="A19" s="20"/>
      <c r="B19" s="20" t="s">
        <v>14</v>
      </c>
      <c r="C19" s="6" t="s">
        <v>15</v>
      </c>
      <c r="D19" s="6" t="s">
        <v>136</v>
      </c>
      <c r="E19" s="9">
        <v>100</v>
      </c>
      <c r="F19" s="9">
        <v>103.33615958378358</v>
      </c>
      <c r="G19" s="9">
        <v>105.24216549691063</v>
      </c>
      <c r="H19" s="9">
        <v>106.19607109311767</v>
      </c>
      <c r="I19" s="9">
        <v>108.24278908887305</v>
      </c>
      <c r="J19" s="9">
        <v>110.22700517800887</v>
      </c>
      <c r="K19" s="9">
        <v>109.87734405654869</v>
      </c>
      <c r="L19" s="9">
        <v>109.53274029743453</v>
      </c>
      <c r="M19" s="9">
        <v>110.90184838912658</v>
      </c>
      <c r="N19" s="9">
        <v>110.95507793780897</v>
      </c>
      <c r="O19" s="9">
        <v>111.26122374473813</v>
      </c>
      <c r="P19" s="9">
        <v>114.03933177108559</v>
      </c>
      <c r="Q19" s="9">
        <v>115.2615837855878</v>
      </c>
      <c r="R19" s="9">
        <v>115.07634144708389</v>
      </c>
      <c r="S19" s="9">
        <v>116.59127825758404</v>
      </c>
    </row>
    <row r="20" spans="1:19" ht="24.95" customHeight="1" x14ac:dyDescent="0.25">
      <c r="A20" s="20"/>
      <c r="B20" s="20"/>
      <c r="C20" s="6" t="s">
        <v>16</v>
      </c>
      <c r="D20" s="6" t="s">
        <v>137</v>
      </c>
      <c r="E20" s="9">
        <v>100</v>
      </c>
      <c r="F20" s="9">
        <v>102.39161527020524</v>
      </c>
      <c r="G20" s="9">
        <v>104.03344603775113</v>
      </c>
      <c r="H20" s="9">
        <v>103.48095413507764</v>
      </c>
      <c r="I20" s="9">
        <v>104.24074571532157</v>
      </c>
      <c r="J20" s="9">
        <v>105.18582965186926</v>
      </c>
      <c r="K20" s="9">
        <v>105.46640182089475</v>
      </c>
      <c r="L20" s="9">
        <v>105.7281594723525</v>
      </c>
      <c r="M20" s="9">
        <v>105.45748783002824</v>
      </c>
      <c r="N20" s="9">
        <v>107.17604580758466</v>
      </c>
      <c r="O20" s="9">
        <v>107.77331183949352</v>
      </c>
      <c r="P20" s="9">
        <v>109.6785735041809</v>
      </c>
      <c r="Q20" s="9">
        <v>111.77220636681736</v>
      </c>
      <c r="R20" s="9">
        <v>111.34359114480233</v>
      </c>
      <c r="S20" s="9">
        <v>112.35923296184119</v>
      </c>
    </row>
    <row r="21" spans="1:19" ht="24.95" customHeight="1" x14ac:dyDescent="0.25">
      <c r="A21" s="20"/>
      <c r="B21" s="20"/>
      <c r="C21" s="6" t="s">
        <v>17</v>
      </c>
      <c r="D21" s="6" t="s">
        <v>138</v>
      </c>
      <c r="E21" s="9">
        <v>99.999999999999986</v>
      </c>
      <c r="F21" s="9">
        <v>102.41828135601148</v>
      </c>
      <c r="G21" s="9">
        <v>103.56154893158921</v>
      </c>
      <c r="H21" s="9">
        <v>103.40988022727142</v>
      </c>
      <c r="I21" s="9">
        <v>101.65631212622444</v>
      </c>
      <c r="J21" s="9">
        <v>100.52539125571839</v>
      </c>
      <c r="K21" s="9">
        <v>101.47652181025592</v>
      </c>
      <c r="L21" s="9">
        <v>102.24658206561836</v>
      </c>
      <c r="M21" s="9">
        <v>104.7242194415317</v>
      </c>
      <c r="N21" s="9">
        <v>105.92621473579577</v>
      </c>
      <c r="O21" s="9">
        <v>107.97042811823049</v>
      </c>
      <c r="P21" s="9">
        <v>108.74853669168617</v>
      </c>
      <c r="Q21" s="9">
        <v>110.15288240335005</v>
      </c>
      <c r="R21" s="9">
        <v>109.55195456980125</v>
      </c>
      <c r="S21" s="9">
        <v>111.77878955526182</v>
      </c>
    </row>
    <row r="22" spans="1:19" ht="24.95" customHeight="1" x14ac:dyDescent="0.25">
      <c r="A22" s="20"/>
      <c r="B22" s="20" t="s">
        <v>18</v>
      </c>
      <c r="C22" s="20" t="s">
        <v>94</v>
      </c>
      <c r="D22" s="6" t="s">
        <v>139</v>
      </c>
      <c r="E22" s="9">
        <v>100</v>
      </c>
      <c r="F22" s="9">
        <v>101.58490913272172</v>
      </c>
      <c r="G22" s="9">
        <v>102.45219042184999</v>
      </c>
      <c r="H22" s="9">
        <v>99.719976338439622</v>
      </c>
      <c r="I22" s="9">
        <v>99.292906445003979</v>
      </c>
      <c r="J22" s="9">
        <v>101.48568103319154</v>
      </c>
      <c r="K22" s="9">
        <v>101.93427767394029</v>
      </c>
      <c r="L22" s="9">
        <v>102.24125081182932</v>
      </c>
      <c r="M22" s="9">
        <v>102.19530148381487</v>
      </c>
      <c r="N22" s="9">
        <v>102.87646062993701</v>
      </c>
      <c r="O22" s="9">
        <v>103.30112077353807</v>
      </c>
      <c r="P22" s="9">
        <v>104.2591821078981</v>
      </c>
      <c r="Q22" s="9">
        <v>104.66908010225362</v>
      </c>
      <c r="R22" s="9">
        <v>104.7548332785032</v>
      </c>
      <c r="S22" s="9">
        <v>99.867854108039865</v>
      </c>
    </row>
    <row r="23" spans="1:19" ht="24.95" customHeight="1" x14ac:dyDescent="0.25">
      <c r="A23" s="20"/>
      <c r="B23" s="20"/>
      <c r="C23" s="20"/>
      <c r="D23" s="6" t="s">
        <v>140</v>
      </c>
      <c r="E23" s="9">
        <v>100</v>
      </c>
      <c r="F23" s="9">
        <v>101.75559388482598</v>
      </c>
      <c r="G23" s="9">
        <v>102.74436384339087</v>
      </c>
      <c r="H23" s="9">
        <v>102.92125560638219</v>
      </c>
      <c r="I23" s="9">
        <v>103.30750247783887</v>
      </c>
      <c r="J23" s="9">
        <v>103.98771779448209</v>
      </c>
      <c r="K23" s="9">
        <v>104.80914651632682</v>
      </c>
      <c r="L23" s="9">
        <v>105.58372065983514</v>
      </c>
      <c r="M23" s="9">
        <v>106.95962405365766</v>
      </c>
      <c r="N23" s="9">
        <v>107.8670360074468</v>
      </c>
      <c r="O23" s="9">
        <v>108.92132776763026</v>
      </c>
      <c r="P23" s="9">
        <v>109.89983318242022</v>
      </c>
      <c r="Q23" s="9">
        <v>110.92529235118096</v>
      </c>
      <c r="R23" s="9">
        <v>111.06913660643487</v>
      </c>
      <c r="S23" s="9">
        <v>105.35034760313262</v>
      </c>
    </row>
    <row r="24" spans="1:19" ht="24.95" customHeight="1" x14ac:dyDescent="0.25">
      <c r="A24" s="20"/>
      <c r="B24" s="20"/>
      <c r="C24" s="6" t="s">
        <v>92</v>
      </c>
      <c r="D24" s="6" t="s">
        <v>141</v>
      </c>
      <c r="E24" s="9">
        <v>100</v>
      </c>
      <c r="F24" s="9">
        <v>102.22952479987167</v>
      </c>
      <c r="G24" s="9">
        <v>103.39146402182021</v>
      </c>
      <c r="H24" s="9">
        <v>103.04879529957179</v>
      </c>
      <c r="I24" s="9">
        <v>102.676560026269</v>
      </c>
      <c r="J24" s="9">
        <v>102.62446954875348</v>
      </c>
      <c r="K24" s="9">
        <v>102.79397451752098</v>
      </c>
      <c r="L24" s="9">
        <v>103.03789366540167</v>
      </c>
      <c r="M24" s="9">
        <v>103.59389183111706</v>
      </c>
      <c r="N24" s="9">
        <v>104.42392074758135</v>
      </c>
      <c r="O24" s="9">
        <v>104.26294150508072</v>
      </c>
      <c r="P24" s="9">
        <v>104.72673609482408</v>
      </c>
      <c r="Q24" s="9">
        <v>105.05359497545359</v>
      </c>
      <c r="R24" s="9">
        <v>106.05106261420597</v>
      </c>
      <c r="S24" s="9">
        <v>102.30865111271976</v>
      </c>
    </row>
    <row r="25" spans="1:19" ht="24.95" customHeight="1" x14ac:dyDescent="0.25">
      <c r="A25" s="20" t="s">
        <v>142</v>
      </c>
      <c r="B25" s="20" t="s">
        <v>23</v>
      </c>
      <c r="C25" s="6" t="s">
        <v>24</v>
      </c>
      <c r="D25" s="6" t="s">
        <v>143</v>
      </c>
      <c r="E25" s="9">
        <v>100</v>
      </c>
      <c r="F25" s="9">
        <v>106.66149951353263</v>
      </c>
      <c r="G25" s="9">
        <v>107.3368290947746</v>
      </c>
      <c r="H25" s="9">
        <v>111.50778950529821</v>
      </c>
      <c r="I25" s="9">
        <v>111.01141351317044</v>
      </c>
      <c r="J25" s="9">
        <v>117.14445630990782</v>
      </c>
      <c r="K25" s="9">
        <v>118.39860684818049</v>
      </c>
      <c r="L25" s="9">
        <v>119.59305929830744</v>
      </c>
      <c r="M25" s="9">
        <v>121.61641844497819</v>
      </c>
      <c r="N25" s="9">
        <v>121.32530172711803</v>
      </c>
      <c r="O25" s="9">
        <v>120.17117657903273</v>
      </c>
      <c r="P25" s="9">
        <v>123.34045359728114</v>
      </c>
      <c r="Q25" s="9">
        <v>125.6224420969973</v>
      </c>
      <c r="R25" s="9">
        <v>125.03841789380763</v>
      </c>
      <c r="S25" s="9">
        <v>125.85763575153106</v>
      </c>
    </row>
    <row r="26" spans="1:19" ht="24.95" customHeight="1" x14ac:dyDescent="0.25">
      <c r="A26" s="20"/>
      <c r="B26" s="20"/>
      <c r="C26" s="20" t="s">
        <v>25</v>
      </c>
      <c r="D26" s="6" t="s">
        <v>144</v>
      </c>
      <c r="E26" s="9">
        <v>100</v>
      </c>
      <c r="F26" s="9">
        <v>102.46634062693408</v>
      </c>
      <c r="G26" s="9">
        <v>104.02431114964796</v>
      </c>
      <c r="H26" s="9">
        <v>100.16842186711523</v>
      </c>
      <c r="I26" s="9">
        <v>101.02053618535253</v>
      </c>
      <c r="J26" s="9">
        <v>106.45886740314451</v>
      </c>
      <c r="K26" s="9">
        <v>107.11470256255384</v>
      </c>
      <c r="L26" s="9">
        <v>108.02202627328849</v>
      </c>
      <c r="M26" s="9">
        <v>107.75504944078986</v>
      </c>
      <c r="N26" s="9">
        <v>107.45510280605474</v>
      </c>
      <c r="O26" s="9">
        <v>107.13399383711266</v>
      </c>
      <c r="P26" s="9">
        <v>107.11098861867491</v>
      </c>
      <c r="Q26" s="9">
        <v>109.11733414868134</v>
      </c>
      <c r="R26" s="9">
        <v>108.22370912436753</v>
      </c>
      <c r="S26" s="9">
        <v>108.96158275707502</v>
      </c>
    </row>
    <row r="27" spans="1:19" ht="24.95" customHeight="1" x14ac:dyDescent="0.25">
      <c r="A27" s="20"/>
      <c r="B27" s="20"/>
      <c r="C27" s="20"/>
      <c r="D27" s="6" t="s">
        <v>145</v>
      </c>
      <c r="E27" s="9">
        <v>100</v>
      </c>
      <c r="F27" s="9">
        <v>103.07583924941592</v>
      </c>
      <c r="G27" s="9">
        <v>103.64324032359518</v>
      </c>
      <c r="H27" s="9">
        <v>98.489666000797996</v>
      </c>
      <c r="I27" s="9">
        <v>99.491599422323119</v>
      </c>
      <c r="J27" s="9">
        <v>102.48420129100835</v>
      </c>
      <c r="K27" s="9">
        <v>101.27500327003001</v>
      </c>
      <c r="L27" s="9">
        <v>100.23658105689515</v>
      </c>
      <c r="M27" s="9">
        <v>98.667336418638371</v>
      </c>
      <c r="N27" s="9">
        <v>98.953992735494168</v>
      </c>
      <c r="O27" s="9">
        <v>98.350041560924652</v>
      </c>
      <c r="P27" s="9">
        <v>99.493074540029497</v>
      </c>
      <c r="Q27" s="9">
        <v>100.58256116720446</v>
      </c>
      <c r="R27" s="9">
        <v>100.54653177925817</v>
      </c>
      <c r="S27" s="9">
        <v>100.59512235605155</v>
      </c>
    </row>
    <row r="28" spans="1:19" ht="24.95" customHeight="1" x14ac:dyDescent="0.25">
      <c r="A28" s="20" t="s">
        <v>95</v>
      </c>
      <c r="B28" s="20" t="s">
        <v>146</v>
      </c>
      <c r="C28" s="6" t="s">
        <v>89</v>
      </c>
      <c r="D28" s="6" t="s">
        <v>147</v>
      </c>
      <c r="E28" s="9">
        <v>100</v>
      </c>
      <c r="F28" s="9">
        <v>103.57847613764464</v>
      </c>
      <c r="G28" s="9">
        <v>104.53092859045157</v>
      </c>
      <c r="H28" s="9">
        <v>108.37047607313863</v>
      </c>
      <c r="I28" s="9">
        <v>107.22448852564403</v>
      </c>
      <c r="J28" s="9">
        <v>105.36372830741679</v>
      </c>
      <c r="K28" s="9">
        <v>107.22308891277676</v>
      </c>
      <c r="L28" s="9">
        <v>109.37080222916885</v>
      </c>
      <c r="M28" s="9">
        <v>108.93430314100549</v>
      </c>
      <c r="N28" s="9">
        <v>109.80352246907879</v>
      </c>
      <c r="O28" s="9">
        <v>110.39844715741847</v>
      </c>
      <c r="P28" s="9">
        <v>111.46904765860666</v>
      </c>
      <c r="Q28" s="9">
        <v>112.68116244024716</v>
      </c>
      <c r="R28" s="9">
        <v>112.89381154319737</v>
      </c>
      <c r="S28" s="9">
        <v>112.87269521458801</v>
      </c>
    </row>
    <row r="29" spans="1:19" ht="24.95" customHeight="1" x14ac:dyDescent="0.25">
      <c r="A29" s="20"/>
      <c r="B29" s="20"/>
      <c r="C29" s="6" t="s">
        <v>90</v>
      </c>
      <c r="D29" s="6" t="s">
        <v>148</v>
      </c>
      <c r="E29" s="9">
        <v>100</v>
      </c>
      <c r="F29" s="9">
        <v>102.06289318750396</v>
      </c>
      <c r="G29" s="9">
        <v>104.70064187809757</v>
      </c>
      <c r="H29" s="9">
        <v>112.13347453062957</v>
      </c>
      <c r="I29" s="9">
        <v>111.6710550857179</v>
      </c>
      <c r="J29" s="9">
        <v>110.84004663494085</v>
      </c>
      <c r="K29" s="9">
        <v>113.00655714440127</v>
      </c>
      <c r="L29" s="9">
        <v>115.11804729724017</v>
      </c>
      <c r="M29" s="9">
        <v>115.39479432339921</v>
      </c>
      <c r="N29" s="9">
        <v>117.9675645831407</v>
      </c>
      <c r="O29" s="9">
        <v>117.0918983431111</v>
      </c>
      <c r="P29" s="9">
        <v>118.41956131198867</v>
      </c>
      <c r="Q29" s="9">
        <v>119.07061573371021</v>
      </c>
      <c r="R29" s="9">
        <v>119.2063532844837</v>
      </c>
      <c r="S29" s="9">
        <v>118.95834493115591</v>
      </c>
    </row>
    <row r="30" spans="1:19" ht="24.95" customHeight="1" x14ac:dyDescent="0.25">
      <c r="A30" s="20"/>
      <c r="B30" s="20"/>
      <c r="C30" s="6" t="s">
        <v>149</v>
      </c>
      <c r="D30" s="6" t="s">
        <v>150</v>
      </c>
      <c r="E30" s="9">
        <v>100</v>
      </c>
      <c r="F30" s="9">
        <v>105.01915388269721</v>
      </c>
      <c r="G30" s="9">
        <v>109.90642182300267</v>
      </c>
      <c r="H30" s="9">
        <v>97.205375671533247</v>
      </c>
      <c r="I30" s="9">
        <v>97.465460712471625</v>
      </c>
      <c r="J30" s="9">
        <v>97.615070412886126</v>
      </c>
      <c r="K30" s="9">
        <v>100.90472066600782</v>
      </c>
      <c r="L30" s="9">
        <v>103.95197775361773</v>
      </c>
      <c r="M30" s="9">
        <v>103.53137577504654</v>
      </c>
      <c r="N30" s="9">
        <v>105.24660460564886</v>
      </c>
      <c r="O30" s="9">
        <v>107.51714474704528</v>
      </c>
      <c r="P30" s="9">
        <v>108.76976224752951</v>
      </c>
      <c r="Q30" s="9">
        <v>110.65939246095253</v>
      </c>
      <c r="R30" s="9">
        <v>110.66027684262447</v>
      </c>
      <c r="S30" s="9">
        <v>110.87276355773095</v>
      </c>
    </row>
    <row r="31" spans="1:19" ht="24.95" customHeight="1" x14ac:dyDescent="0.25">
      <c r="A31" s="20"/>
      <c r="B31" s="20"/>
      <c r="C31" s="6" t="s">
        <v>26</v>
      </c>
      <c r="D31" s="6" t="s">
        <v>151</v>
      </c>
      <c r="E31" s="9">
        <v>100</v>
      </c>
      <c r="F31" s="9">
        <v>103.10812989335783</v>
      </c>
      <c r="G31" s="9">
        <v>105.11591742857635</v>
      </c>
      <c r="H31" s="9">
        <v>101.53377584463522</v>
      </c>
      <c r="I31" s="9">
        <v>103.7738480845828</v>
      </c>
      <c r="J31" s="9">
        <v>101.94798735838296</v>
      </c>
      <c r="K31" s="9">
        <v>103.12770788648986</v>
      </c>
      <c r="L31" s="9">
        <v>104.26430601261836</v>
      </c>
      <c r="M31" s="9">
        <v>105.61155418120538</v>
      </c>
      <c r="N31" s="9">
        <v>106.68707518561909</v>
      </c>
      <c r="O31" s="9">
        <v>107.26876748693194</v>
      </c>
      <c r="P31" s="9">
        <v>108.325739186102</v>
      </c>
      <c r="Q31" s="9">
        <v>109.77143471490589</v>
      </c>
      <c r="R31" s="9">
        <v>109.74095447076202</v>
      </c>
      <c r="S31" s="9">
        <v>109.1779190201146</v>
      </c>
    </row>
    <row r="32" spans="1:19" ht="24.95" customHeight="1" x14ac:dyDescent="0.25">
      <c r="A32" s="20"/>
      <c r="B32" s="20"/>
      <c r="C32" s="6" t="s">
        <v>152</v>
      </c>
      <c r="D32" s="6" t="s">
        <v>153</v>
      </c>
      <c r="E32" s="9">
        <v>100</v>
      </c>
      <c r="F32" s="9">
        <v>103.21108620172933</v>
      </c>
      <c r="G32" s="9">
        <v>104.95305058121974</v>
      </c>
      <c r="H32" s="9">
        <v>111.46605843803169</v>
      </c>
      <c r="I32" s="9">
        <v>111.09618208135969</v>
      </c>
      <c r="J32" s="9">
        <v>110.1692703023036</v>
      </c>
      <c r="K32" s="9">
        <v>112.31155347615433</v>
      </c>
      <c r="L32" s="9">
        <v>114.79902594238148</v>
      </c>
      <c r="M32" s="9">
        <v>114.70629436372813</v>
      </c>
      <c r="N32" s="9">
        <v>116.42440006742778</v>
      </c>
      <c r="O32" s="9">
        <v>115.88430719188926</v>
      </c>
      <c r="P32" s="9">
        <v>116.93465026921277</v>
      </c>
      <c r="Q32" s="9">
        <v>117.56634421749845</v>
      </c>
      <c r="R32" s="9">
        <v>117.70322532910815</v>
      </c>
      <c r="S32" s="9">
        <v>117.29100452989204</v>
      </c>
    </row>
    <row r="33" spans="1:19" ht="24.95" customHeight="1" x14ac:dyDescent="0.25">
      <c r="A33" s="20"/>
      <c r="B33" s="20"/>
      <c r="C33" s="6" t="s">
        <v>27</v>
      </c>
      <c r="D33" s="6" t="s">
        <v>28</v>
      </c>
      <c r="E33" s="9">
        <v>100</v>
      </c>
      <c r="F33" s="9">
        <v>101.6326889551863</v>
      </c>
      <c r="G33" s="9">
        <v>102.8047649860606</v>
      </c>
      <c r="H33" s="9">
        <v>100.00904529051049</v>
      </c>
      <c r="I33" s="9">
        <v>101.38048026431059</v>
      </c>
      <c r="J33" s="9">
        <v>98.525877379502134</v>
      </c>
      <c r="K33" s="9">
        <v>98.993933924367056</v>
      </c>
      <c r="L33" s="9">
        <v>99.42032934777059</v>
      </c>
      <c r="M33" s="9">
        <v>98.610174387473023</v>
      </c>
      <c r="N33" s="9">
        <v>99.778674343014899</v>
      </c>
      <c r="O33" s="9">
        <v>99.97301159695995</v>
      </c>
      <c r="P33" s="9">
        <v>100.91131014559022</v>
      </c>
      <c r="Q33" s="9">
        <v>101.73496751941386</v>
      </c>
      <c r="R33" s="9">
        <v>101.87324701092138</v>
      </c>
      <c r="S33" s="9">
        <v>102.13807817129313</v>
      </c>
    </row>
    <row r="34" spans="1:19" ht="24.95" customHeight="1" x14ac:dyDescent="0.25">
      <c r="A34" s="20"/>
      <c r="B34" s="20" t="s">
        <v>29</v>
      </c>
      <c r="C34" s="20" t="s">
        <v>91</v>
      </c>
      <c r="D34" s="6" t="s">
        <v>154</v>
      </c>
      <c r="E34" s="9">
        <v>100</v>
      </c>
      <c r="F34" s="9">
        <v>107.57619965758404</v>
      </c>
      <c r="G34" s="9">
        <v>108.15660250428917</v>
      </c>
      <c r="H34" s="9">
        <v>100.20025835758098</v>
      </c>
      <c r="I34" s="9">
        <v>101.54503000309471</v>
      </c>
      <c r="J34" s="9">
        <v>106.88226515536272</v>
      </c>
      <c r="K34" s="9">
        <v>108.16811159836267</v>
      </c>
      <c r="L34" s="9">
        <v>109.26801030695991</v>
      </c>
      <c r="M34" s="9">
        <v>108.82528595522034</v>
      </c>
      <c r="N34" s="9">
        <v>108.40880025844831</v>
      </c>
      <c r="O34" s="9">
        <v>108.65049802594811</v>
      </c>
      <c r="P34" s="9">
        <v>110.88702407452053</v>
      </c>
      <c r="Q34" s="9">
        <v>111.80569552321398</v>
      </c>
      <c r="R34" s="9">
        <v>111.94253803922646</v>
      </c>
      <c r="S34" s="9">
        <v>113.1285049447787</v>
      </c>
    </row>
    <row r="35" spans="1:19" ht="24.95" customHeight="1" x14ac:dyDescent="0.25">
      <c r="A35" s="20"/>
      <c r="B35" s="20"/>
      <c r="C35" s="20"/>
      <c r="D35" s="6" t="s">
        <v>155</v>
      </c>
      <c r="E35" s="9">
        <v>100</v>
      </c>
      <c r="F35" s="9">
        <v>110.15535867953128</v>
      </c>
      <c r="G35" s="9">
        <v>111.72076588210007</v>
      </c>
      <c r="H35" s="9">
        <v>105.37324263672654</v>
      </c>
      <c r="I35" s="9">
        <v>106.79603417316189</v>
      </c>
      <c r="J35" s="9">
        <v>113.03107502218103</v>
      </c>
      <c r="K35" s="9">
        <v>114.78401506939645</v>
      </c>
      <c r="L35" s="9">
        <v>117.13650331781712</v>
      </c>
      <c r="M35" s="9">
        <v>117.12837622592311</v>
      </c>
      <c r="N35" s="9">
        <v>116.94658250428779</v>
      </c>
      <c r="O35" s="9">
        <v>115.67883865076772</v>
      </c>
      <c r="P35" s="9">
        <v>117.27588164253045</v>
      </c>
      <c r="Q35" s="9">
        <v>117.98854029493835</v>
      </c>
      <c r="R35" s="9">
        <v>117.91614259632142</v>
      </c>
      <c r="S35" s="9">
        <v>118.8595511690766</v>
      </c>
    </row>
    <row r="36" spans="1:19" ht="24.95" customHeight="1" x14ac:dyDescent="0.25">
      <c r="A36" s="20"/>
      <c r="B36" s="20"/>
      <c r="C36" s="6" t="s">
        <v>30</v>
      </c>
      <c r="D36" s="6" t="s">
        <v>154</v>
      </c>
      <c r="E36" s="9">
        <v>100</v>
      </c>
      <c r="F36" s="9">
        <v>104.04218077950543</v>
      </c>
      <c r="G36" s="9">
        <v>104.26986494128677</v>
      </c>
      <c r="H36" s="9">
        <v>99.663040960022954</v>
      </c>
      <c r="I36" s="9">
        <v>100.54930108662884</v>
      </c>
      <c r="J36" s="9">
        <v>101.71331848930922</v>
      </c>
      <c r="K36" s="9">
        <v>102.29290912184921</v>
      </c>
      <c r="L36" s="9">
        <v>102.8619782363843</v>
      </c>
      <c r="M36" s="9">
        <v>103.23891059088859</v>
      </c>
      <c r="N36" s="9">
        <v>102.48206430680546</v>
      </c>
      <c r="O36" s="9">
        <v>103.50181889925426</v>
      </c>
      <c r="P36" s="9">
        <v>104.31808561067135</v>
      </c>
      <c r="Q36" s="9">
        <v>105.3923376844144</v>
      </c>
      <c r="R36" s="9">
        <v>105.28006468744994</v>
      </c>
      <c r="S36" s="9">
        <v>105.67425337439438</v>
      </c>
    </row>
    <row r="37" spans="1:19" ht="24.95" customHeight="1" x14ac:dyDescent="0.25">
      <c r="A37" s="20"/>
      <c r="B37" s="20"/>
      <c r="C37" s="20" t="s">
        <v>31</v>
      </c>
      <c r="D37" s="6" t="s">
        <v>32</v>
      </c>
      <c r="E37" s="9">
        <v>100</v>
      </c>
      <c r="F37" s="9">
        <v>107.18699162177985</v>
      </c>
      <c r="G37" s="9">
        <v>107.34138618704942</v>
      </c>
      <c r="H37" s="9">
        <v>115.32929878514776</v>
      </c>
      <c r="I37" s="9">
        <v>115.34658786480206</v>
      </c>
      <c r="J37" s="9">
        <v>120.74776321184981</v>
      </c>
      <c r="K37" s="9">
        <v>120.84153589954533</v>
      </c>
      <c r="L37" s="9">
        <v>120.91995880678043</v>
      </c>
      <c r="M37" s="9">
        <v>119.49158195071257</v>
      </c>
      <c r="N37" s="9">
        <v>120.27571437374792</v>
      </c>
      <c r="O37" s="9">
        <v>119.73424543119833</v>
      </c>
      <c r="P37" s="9">
        <v>121.82440615927382</v>
      </c>
      <c r="Q37" s="9">
        <v>123.66526635956828</v>
      </c>
      <c r="R37" s="9">
        <v>123.00509573886731</v>
      </c>
      <c r="S37" s="9">
        <v>124.08875018006106</v>
      </c>
    </row>
    <row r="38" spans="1:19" ht="24.95" customHeight="1" x14ac:dyDescent="0.25">
      <c r="A38" s="20"/>
      <c r="B38" s="20"/>
      <c r="C38" s="20"/>
      <c r="D38" s="6" t="s">
        <v>33</v>
      </c>
      <c r="E38" s="9">
        <v>100</v>
      </c>
      <c r="F38" s="9">
        <v>104.5143434281575</v>
      </c>
      <c r="G38" s="9">
        <v>104.70671947612435</v>
      </c>
      <c r="H38" s="9">
        <v>105.38840806540847</v>
      </c>
      <c r="I38" s="9">
        <v>105.17290942234733</v>
      </c>
      <c r="J38" s="9">
        <v>105.43696727170681</v>
      </c>
      <c r="K38" s="9">
        <v>107.44479721960121</v>
      </c>
      <c r="L38" s="9">
        <v>109.39722042361217</v>
      </c>
      <c r="M38" s="9">
        <v>108.97064522802312</v>
      </c>
      <c r="N38" s="9">
        <v>106.83418444991692</v>
      </c>
      <c r="O38" s="9">
        <v>107.66204721281241</v>
      </c>
      <c r="P38" s="9">
        <v>108.62641338141486</v>
      </c>
      <c r="Q38" s="9">
        <v>109.46084716571575</v>
      </c>
      <c r="R38" s="9">
        <v>109.43907098454</v>
      </c>
      <c r="S38" s="9">
        <v>109.83278603269355</v>
      </c>
    </row>
    <row r="39" spans="1:19" ht="24.95" customHeight="1" x14ac:dyDescent="0.25">
      <c r="A39" s="21" t="s">
        <v>156</v>
      </c>
      <c r="B39" s="20" t="s">
        <v>34</v>
      </c>
      <c r="C39" s="6" t="s">
        <v>157</v>
      </c>
      <c r="D39" s="6" t="s">
        <v>158</v>
      </c>
      <c r="E39" s="9">
        <v>100</v>
      </c>
      <c r="F39" s="9">
        <v>102.92882341048198</v>
      </c>
      <c r="G39" s="9">
        <v>103.38905098664355</v>
      </c>
      <c r="H39" s="9">
        <v>98.130909335966791</v>
      </c>
      <c r="I39" s="9">
        <v>102.13670458774074</v>
      </c>
      <c r="J39" s="9">
        <v>101.05357982253339</v>
      </c>
      <c r="K39" s="9">
        <v>102.01538894008229</v>
      </c>
      <c r="L39" s="9">
        <v>103.1390401854778</v>
      </c>
      <c r="M39" s="9">
        <v>103.93250330128923</v>
      </c>
      <c r="N39" s="9">
        <v>103.87383609656541</v>
      </c>
      <c r="O39" s="9">
        <v>105.23008429723834</v>
      </c>
      <c r="P39" s="9">
        <v>105.6953530137538</v>
      </c>
      <c r="Q39" s="9">
        <v>106.29696638397694</v>
      </c>
      <c r="R39" s="9">
        <v>106.70873908222944</v>
      </c>
      <c r="S39" s="9">
        <v>108.00924345741721</v>
      </c>
    </row>
    <row r="40" spans="1:19" ht="24.95" customHeight="1" x14ac:dyDescent="0.25">
      <c r="A40" s="21"/>
      <c r="B40" s="20"/>
      <c r="C40" s="6" t="s">
        <v>159</v>
      </c>
      <c r="D40" s="6" t="s">
        <v>160</v>
      </c>
      <c r="E40" s="9">
        <v>100</v>
      </c>
      <c r="F40" s="9">
        <v>102.93044665538878</v>
      </c>
      <c r="G40" s="9">
        <v>103.90974338101439</v>
      </c>
      <c r="H40" s="9">
        <v>104.3920009954244</v>
      </c>
      <c r="I40" s="9">
        <v>103.23041879370868</v>
      </c>
      <c r="J40" s="9">
        <v>99.986185937472342</v>
      </c>
      <c r="K40" s="9">
        <v>100.10662719055341</v>
      </c>
      <c r="L40" s="9">
        <v>100.38378812359024</v>
      </c>
      <c r="M40" s="9">
        <v>101.33366071565513</v>
      </c>
      <c r="N40" s="9">
        <v>104.56568818184329</v>
      </c>
      <c r="O40" s="9">
        <v>105.44059785044674</v>
      </c>
      <c r="P40" s="9">
        <v>106.82514571667957</v>
      </c>
      <c r="Q40" s="9">
        <v>109.21774260404298</v>
      </c>
      <c r="R40" s="9">
        <v>108.38996896698407</v>
      </c>
      <c r="S40" s="9">
        <v>109.09023549672634</v>
      </c>
    </row>
    <row r="41" spans="1:19" ht="24.95" customHeight="1" x14ac:dyDescent="0.25">
      <c r="A41" s="21"/>
      <c r="B41" s="20"/>
      <c r="C41" s="6" t="s">
        <v>35</v>
      </c>
      <c r="D41" s="6" t="s">
        <v>161</v>
      </c>
      <c r="E41" s="9">
        <v>100</v>
      </c>
      <c r="F41" s="9">
        <v>103.53385157523476</v>
      </c>
      <c r="G41" s="9">
        <v>103.7285429424535</v>
      </c>
      <c r="H41" s="9">
        <v>97.535151602352016</v>
      </c>
      <c r="I41" s="9">
        <v>96.721421440000213</v>
      </c>
      <c r="J41" s="9">
        <v>96.880321390349891</v>
      </c>
      <c r="K41" s="9">
        <v>98.134021913442041</v>
      </c>
      <c r="L41" s="9">
        <v>98.924791131805279</v>
      </c>
      <c r="M41" s="9">
        <v>99.390472252319384</v>
      </c>
      <c r="N41" s="9">
        <v>99.024239482641477</v>
      </c>
      <c r="O41" s="9">
        <v>97.831560377870957</v>
      </c>
      <c r="P41" s="9">
        <v>98.901300242822344</v>
      </c>
      <c r="Q41" s="9">
        <v>99.008872599785064</v>
      </c>
      <c r="R41" s="9">
        <v>99.234119839902988</v>
      </c>
      <c r="S41" s="9">
        <v>100.84427544632575</v>
      </c>
    </row>
    <row r="42" spans="1:19" ht="24.95" customHeight="1" x14ac:dyDescent="0.25">
      <c r="A42" s="21"/>
      <c r="B42" s="20"/>
      <c r="C42" s="6" t="s">
        <v>36</v>
      </c>
      <c r="D42" s="6" t="s">
        <v>158</v>
      </c>
      <c r="E42" s="9">
        <v>100</v>
      </c>
      <c r="F42" s="9">
        <v>103.17185728483237</v>
      </c>
      <c r="G42" s="9">
        <v>104.63990161118824</v>
      </c>
      <c r="H42" s="9">
        <v>101.73387591602116</v>
      </c>
      <c r="I42" s="9">
        <v>101.20634226864433</v>
      </c>
      <c r="J42" s="9">
        <v>104.2763369628989</v>
      </c>
      <c r="K42" s="9">
        <v>104.98103314244926</v>
      </c>
      <c r="L42" s="9">
        <v>105.6841373358687</v>
      </c>
      <c r="M42" s="9">
        <v>105.47349967555752</v>
      </c>
      <c r="N42" s="9">
        <v>104.5171366069344</v>
      </c>
      <c r="O42" s="9">
        <v>103.7780385464927</v>
      </c>
      <c r="P42" s="9">
        <v>105.07095993423363</v>
      </c>
      <c r="Q42" s="9">
        <v>104.68249161632305</v>
      </c>
      <c r="R42" s="9">
        <v>104.38680216492406</v>
      </c>
      <c r="S42" s="9">
        <v>104.7396515442008</v>
      </c>
    </row>
    <row r="43" spans="1:19" ht="24.95" customHeight="1" x14ac:dyDescent="0.25">
      <c r="A43" s="21"/>
      <c r="B43" s="20" t="s">
        <v>37</v>
      </c>
      <c r="C43" s="6" t="s">
        <v>38</v>
      </c>
      <c r="D43" s="6" t="s">
        <v>39</v>
      </c>
      <c r="E43" s="9">
        <v>100</v>
      </c>
      <c r="F43" s="9">
        <v>106.92780636634519</v>
      </c>
      <c r="G43" s="9">
        <v>107.09460783575808</v>
      </c>
      <c r="H43" s="9">
        <v>102.24308210719862</v>
      </c>
      <c r="I43" s="9">
        <v>103.87365570532492</v>
      </c>
      <c r="J43" s="9">
        <v>104.98360524476011</v>
      </c>
      <c r="K43" s="9">
        <v>107.43142076482246</v>
      </c>
      <c r="L43" s="9">
        <v>109.57469365234154</v>
      </c>
      <c r="M43" s="9">
        <v>110.15832285526153</v>
      </c>
      <c r="N43" s="9">
        <v>108.0021960471457</v>
      </c>
      <c r="O43" s="9">
        <v>107.80268476271266</v>
      </c>
      <c r="P43" s="9">
        <v>107.72756189096552</v>
      </c>
      <c r="Q43" s="9">
        <v>109.06947551823973</v>
      </c>
      <c r="R43" s="9">
        <v>109.07914297777046</v>
      </c>
      <c r="S43" s="9">
        <v>110.7572539433034</v>
      </c>
    </row>
    <row r="44" spans="1:19" ht="24.95" customHeight="1" x14ac:dyDescent="0.25">
      <c r="A44" s="21"/>
      <c r="B44" s="20"/>
      <c r="C44" s="6" t="s">
        <v>40</v>
      </c>
      <c r="D44" s="6" t="s">
        <v>39</v>
      </c>
      <c r="E44" s="9">
        <v>100</v>
      </c>
      <c r="F44" s="9">
        <v>105.78387004896339</v>
      </c>
      <c r="G44" s="9">
        <v>108.66765982837471</v>
      </c>
      <c r="H44" s="9">
        <v>108.09514755077186</v>
      </c>
      <c r="I44" s="9">
        <v>108.8354598275014</v>
      </c>
      <c r="J44" s="9">
        <v>107.68411477363735</v>
      </c>
      <c r="K44" s="9">
        <v>106.52328247384186</v>
      </c>
      <c r="L44" s="9">
        <v>105.27878023239063</v>
      </c>
      <c r="M44" s="9">
        <v>105.13623482881249</v>
      </c>
      <c r="N44" s="9">
        <v>103.85079524620906</v>
      </c>
      <c r="O44" s="9">
        <v>104.36571203809208</v>
      </c>
      <c r="P44" s="9">
        <v>106.37896353323281</v>
      </c>
      <c r="Q44" s="9">
        <v>107.55947094470744</v>
      </c>
      <c r="R44" s="9">
        <v>107.0762716605977</v>
      </c>
      <c r="S44" s="9">
        <v>107.29921815353696</v>
      </c>
    </row>
    <row r="45" spans="1:19" ht="24.95" customHeight="1" x14ac:dyDescent="0.25">
      <c r="A45" s="21"/>
      <c r="B45" s="20"/>
      <c r="C45" s="6" t="s">
        <v>41</v>
      </c>
      <c r="D45" s="6" t="s">
        <v>39</v>
      </c>
      <c r="E45" s="9">
        <v>100</v>
      </c>
      <c r="F45" s="9">
        <v>108.40237494377475</v>
      </c>
      <c r="G45" s="9">
        <v>109.19960024360122</v>
      </c>
      <c r="H45" s="9">
        <v>100.46502880701908</v>
      </c>
      <c r="I45" s="9">
        <v>101.85293499385504</v>
      </c>
      <c r="J45" s="9">
        <v>106.56449352890984</v>
      </c>
      <c r="K45" s="9">
        <v>108.38918750560691</v>
      </c>
      <c r="L45" s="9">
        <v>110.0199311544807</v>
      </c>
      <c r="M45" s="9">
        <v>110.38224343721232</v>
      </c>
      <c r="N45" s="9">
        <v>109.07163909543978</v>
      </c>
      <c r="O45" s="9">
        <v>110.3653017395177</v>
      </c>
      <c r="P45" s="9">
        <v>111.40741549672985</v>
      </c>
      <c r="Q45" s="9">
        <v>113.41746021956115</v>
      </c>
      <c r="R45" s="9">
        <v>111.89930627492969</v>
      </c>
      <c r="S45" s="9">
        <v>113.0256432860117</v>
      </c>
    </row>
    <row r="46" spans="1:19" ht="24.95" customHeight="1" x14ac:dyDescent="0.25">
      <c r="A46" s="21"/>
      <c r="B46" s="20" t="s">
        <v>162</v>
      </c>
      <c r="C46" s="6" t="s">
        <v>163</v>
      </c>
      <c r="D46" s="6" t="s">
        <v>164</v>
      </c>
      <c r="E46" s="9">
        <v>100</v>
      </c>
      <c r="F46" s="9">
        <v>105.33733040400367</v>
      </c>
      <c r="G46" s="9">
        <v>108.64767401456471</v>
      </c>
      <c r="H46" s="9">
        <v>108.0076276222062</v>
      </c>
      <c r="I46" s="9">
        <v>106.18518399248759</v>
      </c>
      <c r="J46" s="9">
        <v>110.59799570630599</v>
      </c>
      <c r="K46" s="9">
        <v>111.72494928530307</v>
      </c>
      <c r="L46" s="9">
        <v>112.76797212930769</v>
      </c>
      <c r="M46" s="9">
        <v>112.02184185212607</v>
      </c>
      <c r="N46" s="9">
        <v>111.43867597815408</v>
      </c>
      <c r="O46" s="9">
        <v>111.15060067201503</v>
      </c>
      <c r="P46" s="9">
        <v>112.53367846911975</v>
      </c>
      <c r="Q46" s="9">
        <v>114.32672752858898</v>
      </c>
      <c r="R46" s="9">
        <v>114.33482485425326</v>
      </c>
      <c r="S46" s="9">
        <v>114.31380318937543</v>
      </c>
    </row>
    <row r="47" spans="1:19" ht="24.95" customHeight="1" x14ac:dyDescent="0.25">
      <c r="A47" s="21"/>
      <c r="B47" s="20"/>
      <c r="C47" s="6" t="s">
        <v>165</v>
      </c>
      <c r="D47" s="6" t="s">
        <v>166</v>
      </c>
      <c r="E47" s="9">
        <v>100</v>
      </c>
      <c r="F47" s="9">
        <v>104.53450756096514</v>
      </c>
      <c r="G47" s="9">
        <v>104.5326633387174</v>
      </c>
      <c r="H47" s="9">
        <v>93.38865953492629</v>
      </c>
      <c r="I47" s="9">
        <v>92.342492354040758</v>
      </c>
      <c r="J47" s="9">
        <v>94.554819164643277</v>
      </c>
      <c r="K47" s="9">
        <v>94.919985175776461</v>
      </c>
      <c r="L47" s="9">
        <v>95.443261433308408</v>
      </c>
      <c r="M47" s="9">
        <v>94.599170488531897</v>
      </c>
      <c r="N47" s="9">
        <v>94.674260510620698</v>
      </c>
      <c r="O47" s="9">
        <v>95.314416834930384</v>
      </c>
      <c r="P47" s="9">
        <v>96.546068873054239</v>
      </c>
      <c r="Q47" s="9">
        <v>97.571333203256543</v>
      </c>
      <c r="R47" s="9">
        <v>97.762036723797578</v>
      </c>
      <c r="S47" s="9">
        <v>98.176237206249411</v>
      </c>
    </row>
    <row r="48" spans="1:19" ht="24.95" customHeight="1" x14ac:dyDescent="0.25">
      <c r="A48" s="21"/>
      <c r="B48" s="20" t="s">
        <v>42</v>
      </c>
      <c r="C48" s="6" t="s">
        <v>167</v>
      </c>
      <c r="D48" s="6" t="s">
        <v>168</v>
      </c>
      <c r="E48" s="9">
        <v>100</v>
      </c>
      <c r="F48" s="9">
        <v>106.00876461102865</v>
      </c>
      <c r="G48" s="9">
        <v>106.37442496139131</v>
      </c>
      <c r="H48" s="9">
        <v>119.00256343118059</v>
      </c>
      <c r="I48" s="9">
        <v>116.26117631745714</v>
      </c>
      <c r="J48" s="9">
        <v>115.25222035497829</v>
      </c>
      <c r="K48" s="9">
        <v>117.88404692674089</v>
      </c>
      <c r="L48" s="9">
        <v>120.17840611577284</v>
      </c>
      <c r="M48" s="9">
        <v>119.926336153229</v>
      </c>
      <c r="N48" s="9">
        <v>120.12906391484583</v>
      </c>
      <c r="O48" s="9">
        <v>120.5269214593977</v>
      </c>
      <c r="P48" s="9">
        <v>119.97021963933744</v>
      </c>
      <c r="Q48" s="9">
        <v>120.58875943684899</v>
      </c>
      <c r="R48" s="9">
        <v>120.85622716812024</v>
      </c>
      <c r="S48" s="9">
        <v>121.57624180075072</v>
      </c>
    </row>
    <row r="49" spans="1:19" ht="24.95" customHeight="1" x14ac:dyDescent="0.25">
      <c r="A49" s="21"/>
      <c r="B49" s="20"/>
      <c r="C49" s="6" t="s">
        <v>169</v>
      </c>
      <c r="D49" s="6" t="s">
        <v>170</v>
      </c>
      <c r="E49" s="9">
        <v>100</v>
      </c>
      <c r="F49" s="9">
        <v>111.25002466183255</v>
      </c>
      <c r="G49" s="9">
        <v>111.59100292424458</v>
      </c>
      <c r="H49" s="9">
        <v>105.40781475775523</v>
      </c>
      <c r="I49" s="9">
        <v>109.93654922484063</v>
      </c>
      <c r="J49" s="9">
        <v>109.01618556428652</v>
      </c>
      <c r="K49" s="9">
        <v>111.6290021110612</v>
      </c>
      <c r="L49" s="9">
        <v>113.86229343274704</v>
      </c>
      <c r="M49" s="9">
        <v>113.76247556765267</v>
      </c>
      <c r="N49" s="9">
        <v>115.59468716402125</v>
      </c>
      <c r="O49" s="9">
        <v>116.86031597777384</v>
      </c>
      <c r="P49" s="9">
        <v>118.06721206468447</v>
      </c>
      <c r="Q49" s="9">
        <v>116.95680874056384</v>
      </c>
      <c r="R49" s="9">
        <v>118.26339412460062</v>
      </c>
      <c r="S49" s="9">
        <v>120.10251720956413</v>
      </c>
    </row>
    <row r="50" spans="1:19" ht="24.95" customHeight="1" x14ac:dyDescent="0.25">
      <c r="A50" s="20" t="s">
        <v>171</v>
      </c>
      <c r="B50" s="6" t="s">
        <v>45</v>
      </c>
      <c r="C50" s="6" t="s">
        <v>46</v>
      </c>
      <c r="D50" s="6" t="s">
        <v>172</v>
      </c>
      <c r="E50" s="9">
        <v>100</v>
      </c>
      <c r="F50" s="9">
        <v>105.61709040513898</v>
      </c>
      <c r="G50" s="9">
        <v>107.52794604796222</v>
      </c>
      <c r="H50" s="9">
        <v>102.93398946131228</v>
      </c>
      <c r="I50" s="9">
        <v>105.8693822184818</v>
      </c>
      <c r="J50" s="9">
        <v>110.86163975741428</v>
      </c>
      <c r="K50" s="9">
        <v>112.49351964619183</v>
      </c>
      <c r="L50" s="9">
        <v>114.23937371117762</v>
      </c>
      <c r="M50" s="9">
        <v>117.9721011504229</v>
      </c>
      <c r="N50" s="9">
        <v>119.77697712329423</v>
      </c>
      <c r="O50" s="9">
        <v>118.39695366870278</v>
      </c>
      <c r="P50" s="9">
        <v>121.47228860013547</v>
      </c>
      <c r="Q50" s="9">
        <v>121.83276591763871</v>
      </c>
      <c r="R50" s="9">
        <v>122.71268565182291</v>
      </c>
      <c r="S50" s="9">
        <v>123.64875997776375</v>
      </c>
    </row>
    <row r="51" spans="1:19" ht="24.95" customHeight="1" x14ac:dyDescent="0.25">
      <c r="A51" s="20"/>
      <c r="B51" s="20" t="s">
        <v>173</v>
      </c>
      <c r="C51" s="20" t="s">
        <v>174</v>
      </c>
      <c r="D51" s="6" t="s">
        <v>175</v>
      </c>
      <c r="E51" s="9">
        <v>100</v>
      </c>
      <c r="F51" s="9">
        <v>103.15539215243473</v>
      </c>
      <c r="G51" s="9">
        <v>107.08405507622203</v>
      </c>
      <c r="H51" s="9">
        <v>103.56745191287136</v>
      </c>
      <c r="I51" s="9">
        <v>103.34395533351875</v>
      </c>
      <c r="J51" s="9">
        <v>107.64953460365506</v>
      </c>
      <c r="K51" s="9">
        <v>106.32021987013989</v>
      </c>
      <c r="L51" s="9">
        <v>103.85121515480398</v>
      </c>
      <c r="M51" s="9">
        <v>98.288354044671877</v>
      </c>
      <c r="N51" s="9">
        <v>95.056120948449362</v>
      </c>
      <c r="O51" s="9">
        <v>91.473863163810819</v>
      </c>
      <c r="P51" s="9">
        <v>87.631521950030688</v>
      </c>
      <c r="Q51" s="9">
        <v>87.390618256062012</v>
      </c>
      <c r="R51" s="9">
        <v>79.812111524980807</v>
      </c>
      <c r="S51" s="9">
        <v>77.927061092189447</v>
      </c>
    </row>
    <row r="52" spans="1:19" ht="24.95" customHeight="1" x14ac:dyDescent="0.25">
      <c r="A52" s="20"/>
      <c r="B52" s="20"/>
      <c r="C52" s="20"/>
      <c r="D52" s="6" t="s">
        <v>176</v>
      </c>
      <c r="E52" s="9">
        <v>100</v>
      </c>
      <c r="F52" s="9">
        <v>102.81665785463882</v>
      </c>
      <c r="G52" s="9">
        <v>102.85807606986279</v>
      </c>
      <c r="H52" s="9">
        <v>105.16332030702418</v>
      </c>
      <c r="I52" s="9">
        <v>103.07827636583237</v>
      </c>
      <c r="J52" s="9">
        <v>108.13248511025375</v>
      </c>
      <c r="K52" s="9">
        <v>107.56714839533733</v>
      </c>
      <c r="L52" s="9">
        <v>105.31860822106805</v>
      </c>
      <c r="M52" s="9">
        <v>99.285131277672377</v>
      </c>
      <c r="N52" s="9">
        <v>94.652952424824235</v>
      </c>
      <c r="O52" s="9">
        <v>90.610922952393921</v>
      </c>
      <c r="P52" s="9">
        <v>85.543973264354875</v>
      </c>
      <c r="Q52" s="9">
        <v>83.662236421573851</v>
      </c>
      <c r="R52" s="9">
        <v>79.151776151128416</v>
      </c>
      <c r="S52" s="9">
        <v>76.101503416504698</v>
      </c>
    </row>
    <row r="53" spans="1:19" ht="24.95" customHeight="1" x14ac:dyDescent="0.25">
      <c r="A53" s="20"/>
      <c r="B53" s="20" t="s">
        <v>47</v>
      </c>
      <c r="C53" s="20" t="s">
        <v>48</v>
      </c>
      <c r="D53" s="6" t="s">
        <v>49</v>
      </c>
      <c r="E53" s="9">
        <v>100</v>
      </c>
      <c r="F53" s="9">
        <v>105.52826979250175</v>
      </c>
      <c r="G53" s="9">
        <v>107.33890309066504</v>
      </c>
      <c r="H53" s="9">
        <v>101.73803164476251</v>
      </c>
      <c r="I53" s="9">
        <v>102.07053520090358</v>
      </c>
      <c r="J53" s="9">
        <v>103.52910054413965</v>
      </c>
      <c r="K53" s="9">
        <v>105.82800254332665</v>
      </c>
      <c r="L53" s="9">
        <v>107.53790157887755</v>
      </c>
      <c r="M53" s="9">
        <v>109.56055098985114</v>
      </c>
      <c r="N53" s="9">
        <v>110.76383829069538</v>
      </c>
      <c r="O53" s="9">
        <v>111.25899336334983</v>
      </c>
      <c r="P53" s="9">
        <v>111.51641319148612</v>
      </c>
      <c r="Q53" s="9">
        <v>112.41085291600852</v>
      </c>
      <c r="R53" s="9">
        <v>112.26324639187214</v>
      </c>
      <c r="S53" s="9">
        <v>114.46384224956329</v>
      </c>
    </row>
    <row r="54" spans="1:19" ht="24.95" customHeight="1" x14ac:dyDescent="0.25">
      <c r="A54" s="20"/>
      <c r="B54" s="20"/>
      <c r="C54" s="20"/>
      <c r="D54" s="6" t="s">
        <v>50</v>
      </c>
      <c r="E54" s="9">
        <v>100</v>
      </c>
      <c r="F54" s="9">
        <v>102.84845775020305</v>
      </c>
      <c r="G54" s="9">
        <v>104.36996326687138</v>
      </c>
      <c r="H54" s="9">
        <v>98.863846286496525</v>
      </c>
      <c r="I54" s="9">
        <v>102.01759070289367</v>
      </c>
      <c r="J54" s="9">
        <v>101.5663291249931</v>
      </c>
      <c r="K54" s="9">
        <v>103.8804857885966</v>
      </c>
      <c r="L54" s="9">
        <v>106.2774888779706</v>
      </c>
      <c r="M54" s="9">
        <v>110.71540815700708</v>
      </c>
      <c r="N54" s="9">
        <v>112.9133547319697</v>
      </c>
      <c r="O54" s="9">
        <v>114.33129113845928</v>
      </c>
      <c r="P54" s="9">
        <v>114.81231687714923</v>
      </c>
      <c r="Q54" s="9">
        <v>116.54682292305948</v>
      </c>
      <c r="R54" s="9">
        <v>116.63189491124673</v>
      </c>
      <c r="S54" s="9">
        <v>118.39425345343068</v>
      </c>
    </row>
    <row r="55" spans="1:19" ht="24.95" customHeight="1" x14ac:dyDescent="0.25">
      <c r="A55" s="20"/>
      <c r="B55" s="20" t="s">
        <v>51</v>
      </c>
      <c r="C55" s="20" t="s">
        <v>52</v>
      </c>
      <c r="D55" s="6" t="s">
        <v>177</v>
      </c>
      <c r="E55" s="9">
        <v>100</v>
      </c>
      <c r="F55" s="9">
        <v>104.82813834577624</v>
      </c>
      <c r="G55" s="9">
        <v>108.88835015938247</v>
      </c>
      <c r="H55" s="9">
        <v>100.25781808747769</v>
      </c>
      <c r="I55" s="9">
        <v>102.36026889785089</v>
      </c>
      <c r="J55" s="9">
        <v>107.21313034938588</v>
      </c>
      <c r="K55" s="9">
        <v>108.30689149930097</v>
      </c>
      <c r="L55" s="9">
        <v>109.20667867317191</v>
      </c>
      <c r="M55" s="9">
        <v>111.2039955212411</v>
      </c>
      <c r="N55" s="9">
        <v>112.91757195332026</v>
      </c>
      <c r="O55" s="9">
        <v>113.66390433813507</v>
      </c>
      <c r="P55" s="9">
        <v>113.70782128144219</v>
      </c>
      <c r="Q55" s="9">
        <v>114.73468180486471</v>
      </c>
      <c r="R55" s="9">
        <v>115.87763578054839</v>
      </c>
      <c r="S55" s="9">
        <v>114.5322846030537</v>
      </c>
    </row>
    <row r="56" spans="1:19" ht="24.95" customHeight="1" x14ac:dyDescent="0.25">
      <c r="A56" s="20"/>
      <c r="B56" s="20"/>
      <c r="C56" s="20"/>
      <c r="D56" s="6" t="s">
        <v>178</v>
      </c>
      <c r="E56" s="9">
        <v>99.999999999999986</v>
      </c>
      <c r="F56" s="9">
        <v>104.865873624164</v>
      </c>
      <c r="G56" s="9">
        <v>106.60262093450172</v>
      </c>
      <c r="H56" s="9">
        <v>99.247194081944556</v>
      </c>
      <c r="I56" s="9">
        <v>100.90547727797765</v>
      </c>
      <c r="J56" s="9">
        <v>102.65759281100462</v>
      </c>
      <c r="K56" s="9">
        <v>104.87810889069439</v>
      </c>
      <c r="L56" s="9">
        <v>106.49789695551006</v>
      </c>
      <c r="M56" s="9">
        <v>109.82239747928666</v>
      </c>
      <c r="N56" s="9">
        <v>109.88114704310725</v>
      </c>
      <c r="O56" s="9">
        <v>109.99160987513146</v>
      </c>
      <c r="P56" s="9">
        <v>112.84261240825879</v>
      </c>
      <c r="Q56" s="9">
        <v>116.17984335635975</v>
      </c>
      <c r="R56" s="9">
        <v>115.50416769269762</v>
      </c>
      <c r="S56" s="9">
        <v>115.39494332794645</v>
      </c>
    </row>
    <row r="57" spans="1:19" ht="24.95" customHeight="1" x14ac:dyDescent="0.25">
      <c r="A57" s="20"/>
      <c r="B57" s="20" t="s">
        <v>53</v>
      </c>
      <c r="C57" s="6" t="s">
        <v>54</v>
      </c>
      <c r="D57" s="6" t="s">
        <v>55</v>
      </c>
      <c r="E57" s="9">
        <v>100</v>
      </c>
      <c r="F57" s="9">
        <v>103.96452269199625</v>
      </c>
      <c r="G57" s="9">
        <v>106.78718973059829</v>
      </c>
      <c r="H57" s="9">
        <v>105.14162163646213</v>
      </c>
      <c r="I57" s="9">
        <v>103.31887592816419</v>
      </c>
      <c r="J57" s="9">
        <v>108.16974037691897</v>
      </c>
      <c r="K57" s="9">
        <v>109.22821334446759</v>
      </c>
      <c r="L57" s="9">
        <v>110.57149026872757</v>
      </c>
      <c r="M57" s="9">
        <v>111.6010751358496</v>
      </c>
      <c r="N57" s="9">
        <v>110.77887959903897</v>
      </c>
      <c r="O57" s="9">
        <v>111.05245076343203</v>
      </c>
      <c r="P57" s="9">
        <v>112.27459975717866</v>
      </c>
      <c r="Q57" s="9">
        <v>113.40848030187858</v>
      </c>
      <c r="R57" s="9">
        <v>113.10907841121423</v>
      </c>
      <c r="S57" s="9">
        <v>114.31393088250614</v>
      </c>
    </row>
    <row r="58" spans="1:19" ht="24.95" customHeight="1" x14ac:dyDescent="0.25">
      <c r="A58" s="20"/>
      <c r="B58" s="20"/>
      <c r="C58" s="6" t="s">
        <v>179</v>
      </c>
      <c r="D58" s="6" t="s">
        <v>39</v>
      </c>
      <c r="E58" s="9">
        <v>100</v>
      </c>
      <c r="F58" s="9">
        <v>103.99753029083618</v>
      </c>
      <c r="G58" s="9">
        <v>106.00306687889508</v>
      </c>
      <c r="H58" s="9">
        <v>99.904624033445273</v>
      </c>
      <c r="I58" s="9">
        <v>102.25922615496575</v>
      </c>
      <c r="J58" s="9">
        <v>104.97307427225282</v>
      </c>
      <c r="K58" s="9">
        <v>105.7427631163761</v>
      </c>
      <c r="L58" s="9">
        <v>106.2239395484259</v>
      </c>
      <c r="M58" s="9">
        <v>107.03941998604276</v>
      </c>
      <c r="N58" s="9">
        <v>106.35201454407886</v>
      </c>
      <c r="O58" s="9">
        <v>107.0465624654734</v>
      </c>
      <c r="P58" s="9">
        <v>105.10815827740066</v>
      </c>
      <c r="Q58" s="9">
        <v>106.18817282291521</v>
      </c>
      <c r="R58" s="9">
        <v>106.89647644022737</v>
      </c>
      <c r="S58" s="9">
        <v>106.36901718995964</v>
      </c>
    </row>
    <row r="59" spans="1:19" ht="24.95" customHeight="1" x14ac:dyDescent="0.25">
      <c r="A59" s="20"/>
      <c r="B59" s="20"/>
      <c r="C59" s="6" t="s">
        <v>180</v>
      </c>
      <c r="D59" s="6" t="s">
        <v>181</v>
      </c>
      <c r="E59" s="9">
        <v>100</v>
      </c>
      <c r="F59" s="9">
        <v>104.48883737976242</v>
      </c>
      <c r="G59" s="9">
        <v>107.57763784268276</v>
      </c>
      <c r="H59" s="9">
        <v>93.250658238805542</v>
      </c>
      <c r="I59" s="9">
        <v>95.540336165046924</v>
      </c>
      <c r="J59" s="9">
        <v>98.014423705480098</v>
      </c>
      <c r="K59" s="9">
        <v>99.359848994292477</v>
      </c>
      <c r="L59" s="9">
        <v>100.61115727447759</v>
      </c>
      <c r="M59" s="9">
        <v>99.906654089664357</v>
      </c>
      <c r="N59" s="9">
        <v>99.504606308419909</v>
      </c>
      <c r="O59" s="9">
        <v>100.53223244029218</v>
      </c>
      <c r="P59" s="9">
        <v>99.499486199634163</v>
      </c>
      <c r="Q59" s="9">
        <v>100.10484557393605</v>
      </c>
      <c r="R59" s="9">
        <v>99.993778762999241</v>
      </c>
      <c r="S59" s="9">
        <v>98.10552936089519</v>
      </c>
    </row>
    <row r="60" spans="1:19" ht="24.95" customHeight="1" x14ac:dyDescent="0.25">
      <c r="A60" s="20"/>
      <c r="B60" s="20"/>
      <c r="C60" s="6" t="s">
        <v>57</v>
      </c>
      <c r="D60" s="6" t="s">
        <v>39</v>
      </c>
      <c r="E60" s="9">
        <v>100</v>
      </c>
      <c r="F60" s="9">
        <v>102.48517699445389</v>
      </c>
      <c r="G60" s="9">
        <v>103.80017435683287</v>
      </c>
      <c r="H60" s="9">
        <v>101.1750506191517</v>
      </c>
      <c r="I60" s="9">
        <v>100.09559882466698</v>
      </c>
      <c r="J60" s="9">
        <v>99.574298204956165</v>
      </c>
      <c r="K60" s="9">
        <v>101.30010556438022</v>
      </c>
      <c r="L60" s="9">
        <v>102.95442165358172</v>
      </c>
      <c r="M60" s="9">
        <v>103.83922024286825</v>
      </c>
      <c r="N60" s="9">
        <v>105.38155733086178</v>
      </c>
      <c r="O60" s="9">
        <v>105.61225260233186</v>
      </c>
      <c r="P60" s="9">
        <v>105.12496115720485</v>
      </c>
      <c r="Q60" s="9">
        <v>105.47393466926691</v>
      </c>
      <c r="R60" s="9">
        <v>106.5228451767818</v>
      </c>
      <c r="S60" s="9">
        <v>106.09566608956895</v>
      </c>
    </row>
    <row r="61" spans="1:19" ht="24.95" customHeight="1" x14ac:dyDescent="0.25">
      <c r="A61" s="20"/>
      <c r="B61" s="20"/>
      <c r="C61" s="6" t="s">
        <v>58</v>
      </c>
      <c r="D61" s="6" t="s">
        <v>39</v>
      </c>
      <c r="E61" s="9">
        <v>100</v>
      </c>
      <c r="F61" s="9">
        <v>104.07818390700328</v>
      </c>
      <c r="G61" s="9">
        <v>106.19524318238116</v>
      </c>
      <c r="H61" s="9">
        <v>118.75521002641284</v>
      </c>
      <c r="I61" s="9">
        <v>120.35989550918288</v>
      </c>
      <c r="J61" s="9">
        <v>127.00234037167289</v>
      </c>
      <c r="K61" s="9">
        <v>126.08399721383091</v>
      </c>
      <c r="L61" s="9">
        <v>125.23879213114932</v>
      </c>
      <c r="M61" s="9">
        <v>125.28386869172596</v>
      </c>
      <c r="N61" s="9">
        <v>125.98298067318161</v>
      </c>
      <c r="O61" s="9">
        <v>125.29324797762905</v>
      </c>
      <c r="P61" s="9">
        <v>124.90698065005296</v>
      </c>
      <c r="Q61" s="9">
        <v>127.64389311368397</v>
      </c>
      <c r="R61" s="9">
        <v>127.4387234456584</v>
      </c>
      <c r="S61" s="9">
        <v>128.71330164576591</v>
      </c>
    </row>
    <row r="62" spans="1:19" ht="24.95" customHeight="1" x14ac:dyDescent="0.25">
      <c r="A62" s="20"/>
      <c r="B62" s="20"/>
      <c r="C62" s="6" t="s">
        <v>59</v>
      </c>
      <c r="D62" s="6" t="s">
        <v>182</v>
      </c>
      <c r="E62" s="9">
        <v>100</v>
      </c>
      <c r="F62" s="9">
        <v>102.87072059323879</v>
      </c>
      <c r="G62" s="9">
        <v>106.08468028716953</v>
      </c>
      <c r="H62" s="9">
        <v>97.051198899505849</v>
      </c>
      <c r="I62" s="9">
        <v>98.885091784101533</v>
      </c>
      <c r="J62" s="9">
        <v>101.15922722078429</v>
      </c>
      <c r="K62" s="9">
        <v>101.28428291676975</v>
      </c>
      <c r="L62" s="9">
        <v>100.40212062657197</v>
      </c>
      <c r="M62" s="9">
        <v>99.118930077238318</v>
      </c>
      <c r="N62" s="9">
        <v>99.553684605548938</v>
      </c>
      <c r="O62" s="9">
        <v>101.09176992586281</v>
      </c>
      <c r="P62" s="9">
        <v>101.59487858481141</v>
      </c>
      <c r="Q62" s="9">
        <v>103.37048839635708</v>
      </c>
      <c r="R62" s="9">
        <v>102.55688696717084</v>
      </c>
      <c r="S62" s="9">
        <v>102.64797383032234</v>
      </c>
    </row>
    <row r="63" spans="1:19" ht="24.95" customHeight="1" x14ac:dyDescent="0.25">
      <c r="A63" s="20"/>
      <c r="B63" s="20"/>
      <c r="C63" s="6" t="s">
        <v>60</v>
      </c>
      <c r="D63" s="6" t="s">
        <v>39</v>
      </c>
      <c r="E63" s="9">
        <v>100</v>
      </c>
      <c r="F63" s="9">
        <v>103.43215069677757</v>
      </c>
      <c r="G63" s="9">
        <v>103.89368675438311</v>
      </c>
      <c r="H63" s="9">
        <v>94.591033373587365</v>
      </c>
      <c r="I63" s="9">
        <v>96.297300422829693</v>
      </c>
      <c r="J63" s="9">
        <v>99.536979546613381</v>
      </c>
      <c r="K63" s="9">
        <v>99.5323984556385</v>
      </c>
      <c r="L63" s="9">
        <v>100.39487366037659</v>
      </c>
      <c r="M63" s="9">
        <v>99.724054925678743</v>
      </c>
      <c r="N63" s="9">
        <v>102.13814410758319</v>
      </c>
      <c r="O63" s="9">
        <v>101.12422835922334</v>
      </c>
      <c r="P63" s="9">
        <v>102.38727772948302</v>
      </c>
      <c r="Q63" s="9">
        <v>102.19966860198754</v>
      </c>
      <c r="R63" s="9">
        <v>102.17222523317876</v>
      </c>
      <c r="S63" s="9">
        <v>101.72370996671486</v>
      </c>
    </row>
    <row r="64" spans="1:19" ht="24.95" customHeight="1" x14ac:dyDescent="0.25">
      <c r="A64" s="20"/>
      <c r="B64" s="20"/>
      <c r="C64" s="20" t="s">
        <v>61</v>
      </c>
      <c r="D64" s="6" t="s">
        <v>62</v>
      </c>
      <c r="E64" s="9">
        <v>100</v>
      </c>
      <c r="F64" s="9">
        <v>106.75830584148032</v>
      </c>
      <c r="G64" s="9">
        <v>108.27868406556173</v>
      </c>
      <c r="H64" s="9">
        <v>99.467976673477651</v>
      </c>
      <c r="I64" s="9">
        <v>102.26786000769259</v>
      </c>
      <c r="J64" s="9">
        <v>97.679039156459552</v>
      </c>
      <c r="K64" s="9">
        <v>98.757193526283444</v>
      </c>
      <c r="L64" s="9">
        <v>98.693864064812743</v>
      </c>
      <c r="M64" s="9">
        <v>96.364305683294816</v>
      </c>
      <c r="N64" s="9">
        <v>97.39612465239307</v>
      </c>
      <c r="O64" s="9">
        <v>99.26232883478842</v>
      </c>
      <c r="P64" s="9">
        <v>100.78508557446682</v>
      </c>
      <c r="Q64" s="9">
        <v>101.17039951096613</v>
      </c>
      <c r="R64" s="9">
        <v>100.74690429162797</v>
      </c>
      <c r="S64" s="9">
        <v>100.3089588972577</v>
      </c>
    </row>
    <row r="65" spans="1:19" ht="24.95" customHeight="1" x14ac:dyDescent="0.25">
      <c r="A65" s="20"/>
      <c r="B65" s="20"/>
      <c r="C65" s="20"/>
      <c r="D65" s="6" t="s">
        <v>183</v>
      </c>
      <c r="E65" s="9">
        <v>100</v>
      </c>
      <c r="F65" s="9">
        <v>106.21851397487194</v>
      </c>
      <c r="G65" s="9">
        <v>109.34540696202984</v>
      </c>
      <c r="H65" s="9">
        <v>108.45732599690835</v>
      </c>
      <c r="I65" s="9">
        <v>107.43484177940893</v>
      </c>
      <c r="J65" s="9">
        <v>103.69315307202703</v>
      </c>
      <c r="K65" s="9">
        <v>104.18514346838417</v>
      </c>
      <c r="L65" s="9">
        <v>103.64511709580103</v>
      </c>
      <c r="M65" s="9">
        <v>101.82564036092441</v>
      </c>
      <c r="N65" s="9">
        <v>104.21039054104075</v>
      </c>
      <c r="O65" s="9">
        <v>105.72016597095825</v>
      </c>
      <c r="P65" s="9">
        <v>106.34685308305723</v>
      </c>
      <c r="Q65" s="9">
        <v>108.90839780722432</v>
      </c>
      <c r="R65" s="9">
        <v>108.93337198042038</v>
      </c>
      <c r="S65" s="9">
        <v>109.59037723421233</v>
      </c>
    </row>
    <row r="66" spans="1:19" ht="24.95" customHeight="1" x14ac:dyDescent="0.25">
      <c r="A66" s="20"/>
      <c r="B66" s="20"/>
      <c r="C66" s="20"/>
      <c r="D66" s="6" t="s">
        <v>63</v>
      </c>
      <c r="E66" s="9">
        <v>100</v>
      </c>
      <c r="F66" s="9">
        <v>105.11129417818705</v>
      </c>
      <c r="G66" s="9">
        <v>105.86348292775384</v>
      </c>
      <c r="H66" s="9">
        <v>97.054750882096087</v>
      </c>
      <c r="I66" s="9">
        <v>98.803594433553258</v>
      </c>
      <c r="J66" s="9">
        <v>95.028531218651636</v>
      </c>
      <c r="K66" s="9">
        <v>96.866531650565918</v>
      </c>
      <c r="L66" s="9">
        <v>97.139416106165726</v>
      </c>
      <c r="M66" s="9">
        <v>99.248328921799128</v>
      </c>
      <c r="N66" s="9">
        <v>100.22321832575774</v>
      </c>
      <c r="O66" s="9">
        <v>101.87591271306557</v>
      </c>
      <c r="P66" s="9">
        <v>101.17062538405729</v>
      </c>
      <c r="Q66" s="9">
        <v>102.34956067743221</v>
      </c>
      <c r="R66" s="9">
        <v>101.8409107579045</v>
      </c>
      <c r="S66" s="9">
        <v>103.11580518393305</v>
      </c>
    </row>
    <row r="67" spans="1:19" ht="24.95" customHeight="1" x14ac:dyDescent="0.25">
      <c r="A67" s="20"/>
      <c r="B67" s="20"/>
      <c r="C67" s="20"/>
      <c r="D67" s="6" t="s">
        <v>184</v>
      </c>
      <c r="E67" s="9">
        <v>100</v>
      </c>
      <c r="F67" s="9">
        <v>104.08286618607839</v>
      </c>
      <c r="G67" s="9">
        <v>104.83278447417673</v>
      </c>
      <c r="H67" s="9">
        <v>101.80974445319389</v>
      </c>
      <c r="I67" s="9">
        <v>101.75372800375176</v>
      </c>
      <c r="J67" s="9">
        <v>99.134367314706125</v>
      </c>
      <c r="K67" s="9">
        <v>99.138011601718219</v>
      </c>
      <c r="L67" s="9">
        <v>99.205511362887549</v>
      </c>
      <c r="M67" s="9">
        <v>99.523171665470542</v>
      </c>
      <c r="N67" s="9">
        <v>99.030833413930068</v>
      </c>
      <c r="O67" s="9">
        <v>98.508277434095902</v>
      </c>
      <c r="P67" s="9">
        <v>98.449824116407385</v>
      </c>
      <c r="Q67" s="9">
        <v>99.938764208420125</v>
      </c>
      <c r="R67" s="9">
        <v>100.16331155557754</v>
      </c>
      <c r="S67" s="9">
        <v>100.70577588072636</v>
      </c>
    </row>
    <row r="68" spans="1:19" ht="24.95" customHeight="1" x14ac:dyDescent="0.25">
      <c r="A68" s="20" t="s">
        <v>185</v>
      </c>
      <c r="B68" s="20" t="s">
        <v>65</v>
      </c>
      <c r="C68" s="20" t="s">
        <v>66</v>
      </c>
      <c r="D68" s="6" t="s">
        <v>67</v>
      </c>
      <c r="E68" s="9">
        <v>100</v>
      </c>
      <c r="F68" s="9">
        <v>100.50647557676589</v>
      </c>
      <c r="G68" s="9">
        <v>99.515844543855778</v>
      </c>
      <c r="H68" s="9">
        <v>87.509292736725115</v>
      </c>
      <c r="I68" s="9">
        <v>88.492162292596561</v>
      </c>
      <c r="J68" s="9">
        <v>91.618083927306088</v>
      </c>
      <c r="K68" s="9">
        <v>93.950074171846779</v>
      </c>
      <c r="L68" s="9">
        <v>95.200511267459675</v>
      </c>
      <c r="M68" s="9">
        <v>96.04235985067028</v>
      </c>
      <c r="N68" s="9">
        <v>94.717015233398854</v>
      </c>
      <c r="O68" s="9">
        <v>95.212636949034092</v>
      </c>
      <c r="P68" s="9">
        <v>97.868047237714649</v>
      </c>
      <c r="Q68" s="9">
        <v>100.05490729417053</v>
      </c>
      <c r="R68" s="9">
        <v>100.37805354663263</v>
      </c>
      <c r="S68" s="9">
        <v>99.945322841681374</v>
      </c>
    </row>
    <row r="69" spans="1:19" ht="24.95" customHeight="1" x14ac:dyDescent="0.25">
      <c r="A69" s="20"/>
      <c r="B69" s="20"/>
      <c r="C69" s="20"/>
      <c r="D69" s="6" t="s">
        <v>68</v>
      </c>
      <c r="E69" s="9">
        <v>100</v>
      </c>
      <c r="F69" s="9">
        <v>100.80551183929651</v>
      </c>
      <c r="G69" s="9">
        <v>105.35231295704367</v>
      </c>
      <c r="H69" s="9">
        <v>100.66370855363039</v>
      </c>
      <c r="I69" s="9">
        <v>104.00329913875855</v>
      </c>
      <c r="J69" s="9">
        <v>104.66837492341008</v>
      </c>
      <c r="K69" s="9">
        <v>106.68366294610868</v>
      </c>
      <c r="L69" s="9">
        <v>108.64300215057217</v>
      </c>
      <c r="M69" s="9">
        <v>112.09300345955805</v>
      </c>
      <c r="N69" s="9">
        <v>115.71397699300515</v>
      </c>
      <c r="O69" s="9">
        <v>117.18685298944541</v>
      </c>
      <c r="P69" s="9">
        <v>117.63192178807023</v>
      </c>
      <c r="Q69" s="9">
        <v>119.80918487902792</v>
      </c>
      <c r="R69" s="9">
        <v>118.81538814621845</v>
      </c>
      <c r="S69" s="9">
        <v>119.61807399577657</v>
      </c>
    </row>
    <row r="70" spans="1:19" ht="24.95" customHeight="1" x14ac:dyDescent="0.25">
      <c r="A70" s="20"/>
      <c r="B70" s="20"/>
      <c r="C70" s="20"/>
      <c r="D70" s="6" t="s">
        <v>69</v>
      </c>
      <c r="E70" s="9">
        <v>100</v>
      </c>
      <c r="F70" s="9">
        <v>111.39520001531204</v>
      </c>
      <c r="G70" s="9">
        <v>117.48024210994245</v>
      </c>
      <c r="H70" s="9">
        <v>111.63590971145227</v>
      </c>
      <c r="I70" s="9">
        <v>116.63460520634561</v>
      </c>
      <c r="J70" s="9">
        <v>121.54497689242459</v>
      </c>
      <c r="K70" s="9">
        <v>125.41687092712242</v>
      </c>
      <c r="L70" s="9">
        <v>128.81950802954805</v>
      </c>
      <c r="M70" s="9">
        <v>131.15637402655813</v>
      </c>
      <c r="N70" s="9">
        <v>131.82429731448048</v>
      </c>
      <c r="O70" s="9">
        <v>130.95272913996962</v>
      </c>
      <c r="P70" s="9">
        <v>133.72446251972025</v>
      </c>
      <c r="Q70" s="9">
        <v>138.12591227441843</v>
      </c>
      <c r="R70" s="9">
        <v>136.01450832059109</v>
      </c>
      <c r="S70" s="9">
        <v>137.74066705397473</v>
      </c>
    </row>
    <row r="71" spans="1:19" ht="24.95" customHeight="1" x14ac:dyDescent="0.25">
      <c r="A71" s="20"/>
      <c r="B71" s="20"/>
      <c r="C71" s="20" t="s">
        <v>70</v>
      </c>
      <c r="D71" s="6" t="s">
        <v>186</v>
      </c>
      <c r="E71" s="9">
        <v>100</v>
      </c>
      <c r="F71" s="9">
        <v>108.2271665150806</v>
      </c>
      <c r="G71" s="9">
        <v>113.37607917431407</v>
      </c>
      <c r="H71" s="9">
        <v>109.27452314772852</v>
      </c>
      <c r="I71" s="9">
        <v>108.15108941929145</v>
      </c>
      <c r="J71" s="9">
        <v>113.45368370992431</v>
      </c>
      <c r="K71" s="9">
        <v>113.73905518249646</v>
      </c>
      <c r="L71" s="9">
        <v>113.52879333209056</v>
      </c>
      <c r="M71" s="9">
        <v>115.79793186616121</v>
      </c>
      <c r="N71" s="9">
        <v>116.77437728169777</v>
      </c>
      <c r="O71" s="9">
        <v>116.9328835920052</v>
      </c>
      <c r="P71" s="9">
        <v>121.95058530470382</v>
      </c>
      <c r="Q71" s="9">
        <v>125.60274405334074</v>
      </c>
      <c r="R71" s="9">
        <v>124.03168484324186</v>
      </c>
      <c r="S71" s="9">
        <v>124.79158008567376</v>
      </c>
    </row>
    <row r="72" spans="1:19" ht="24.95" customHeight="1" x14ac:dyDescent="0.25">
      <c r="A72" s="20"/>
      <c r="B72" s="20"/>
      <c r="C72" s="20"/>
      <c r="D72" s="6" t="s">
        <v>187</v>
      </c>
      <c r="E72" s="9">
        <v>100</v>
      </c>
      <c r="F72" s="9">
        <v>104.49631059361647</v>
      </c>
      <c r="G72" s="9">
        <v>108.46432985348062</v>
      </c>
      <c r="H72" s="9">
        <v>105.00335487145445</v>
      </c>
      <c r="I72" s="9">
        <v>104.44656663435771</v>
      </c>
      <c r="J72" s="9">
        <v>104.04689662817739</v>
      </c>
      <c r="K72" s="9">
        <v>105.64568063618859</v>
      </c>
      <c r="L72" s="9">
        <v>106.94490537889757</v>
      </c>
      <c r="M72" s="9">
        <v>110.84030087480032</v>
      </c>
      <c r="N72" s="9">
        <v>111.08448838379365</v>
      </c>
      <c r="O72" s="9">
        <v>113.31135983374367</v>
      </c>
      <c r="P72" s="9">
        <v>113.54435715190465</v>
      </c>
      <c r="Q72" s="9">
        <v>116.53332459834503</v>
      </c>
      <c r="R72" s="9">
        <v>117.69491126486618</v>
      </c>
      <c r="S72" s="9">
        <v>117.16181483352918</v>
      </c>
    </row>
    <row r="73" spans="1:19" ht="24.95" customHeight="1" x14ac:dyDescent="0.25">
      <c r="A73" s="20"/>
      <c r="B73" s="20"/>
      <c r="C73" s="6" t="s">
        <v>71</v>
      </c>
      <c r="D73" s="6" t="s">
        <v>39</v>
      </c>
      <c r="E73" s="9">
        <v>100</v>
      </c>
      <c r="F73" s="9">
        <v>100.88431473978139</v>
      </c>
      <c r="G73" s="9">
        <v>101.42883445199493</v>
      </c>
      <c r="H73" s="9">
        <v>99.856365423874976</v>
      </c>
      <c r="I73" s="9">
        <v>98.735662007504132</v>
      </c>
      <c r="J73" s="9">
        <v>97.74282438331592</v>
      </c>
      <c r="K73" s="9">
        <v>98.772222671102128</v>
      </c>
      <c r="L73" s="9">
        <v>98.418933956169312</v>
      </c>
      <c r="M73" s="9">
        <v>98.659634206353473</v>
      </c>
      <c r="N73" s="9">
        <v>101.47736071276753</v>
      </c>
      <c r="O73" s="9">
        <v>102.07662578761041</v>
      </c>
      <c r="P73" s="9">
        <v>103.56880395852663</v>
      </c>
      <c r="Q73" s="9">
        <v>105.37955906687171</v>
      </c>
      <c r="R73" s="9">
        <v>105.18683894009921</v>
      </c>
      <c r="S73" s="9">
        <v>104.74277894157638</v>
      </c>
    </row>
    <row r="74" spans="1:19" ht="24.95" customHeight="1" x14ac:dyDescent="0.25">
      <c r="A74" s="20"/>
      <c r="B74" s="20"/>
      <c r="C74" s="6" t="s">
        <v>72</v>
      </c>
      <c r="D74" s="6" t="s">
        <v>39</v>
      </c>
      <c r="E74" s="9">
        <v>100</v>
      </c>
      <c r="F74" s="9">
        <v>100.75907800213812</v>
      </c>
      <c r="G74" s="9">
        <v>101.25576870307418</v>
      </c>
      <c r="H74" s="9">
        <v>100.13613344194214</v>
      </c>
      <c r="I74" s="9">
        <v>98.844474353469096</v>
      </c>
      <c r="J74" s="9">
        <v>100.21943851776477</v>
      </c>
      <c r="K74" s="9">
        <v>101.44208920029118</v>
      </c>
      <c r="L74" s="9">
        <v>101.8008227870227</v>
      </c>
      <c r="M74" s="9">
        <v>101.34268860942969</v>
      </c>
      <c r="N74" s="9">
        <v>99.813942617049406</v>
      </c>
      <c r="O74" s="9">
        <v>99.49324080417135</v>
      </c>
      <c r="P74" s="9">
        <v>101.58838413083599</v>
      </c>
      <c r="Q74" s="9">
        <v>102.88730839614084</v>
      </c>
      <c r="R74" s="9">
        <v>103.35837746299151</v>
      </c>
      <c r="S74" s="9">
        <v>104.50606902865803</v>
      </c>
    </row>
    <row r="75" spans="1:19" ht="24.95" customHeight="1" x14ac:dyDescent="0.25">
      <c r="A75" s="20"/>
      <c r="B75" s="20"/>
      <c r="C75" s="6" t="s">
        <v>73</v>
      </c>
      <c r="D75" s="6" t="s">
        <v>74</v>
      </c>
      <c r="E75" s="9">
        <v>100</v>
      </c>
      <c r="F75" s="9">
        <v>105.61436617637544</v>
      </c>
      <c r="G75" s="9">
        <v>107.99403268155845</v>
      </c>
      <c r="H75" s="9">
        <v>109.06286265220521</v>
      </c>
      <c r="I75" s="9">
        <v>108.60188466461294</v>
      </c>
      <c r="J75" s="9">
        <v>109.64871715826415</v>
      </c>
      <c r="K75" s="9">
        <v>110.37023621737421</v>
      </c>
      <c r="L75" s="9">
        <v>111.0577672030285</v>
      </c>
      <c r="M75" s="9">
        <v>112.25619191982486</v>
      </c>
      <c r="N75" s="9">
        <v>111.44707788528609</v>
      </c>
      <c r="O75" s="9">
        <v>112.70199112682883</v>
      </c>
      <c r="P75" s="9">
        <v>112.18384138997877</v>
      </c>
      <c r="Q75" s="9">
        <v>112.45466694807831</v>
      </c>
      <c r="R75" s="9">
        <v>112.67560750293615</v>
      </c>
      <c r="S75" s="9">
        <v>113.22665331596141</v>
      </c>
    </row>
    <row r="76" spans="1:19" ht="24.95" customHeight="1" x14ac:dyDescent="0.25">
      <c r="A76" s="21" t="s">
        <v>188</v>
      </c>
      <c r="B76" s="20" t="s">
        <v>75</v>
      </c>
      <c r="C76" s="20" t="s">
        <v>75</v>
      </c>
      <c r="D76" s="6" t="s">
        <v>76</v>
      </c>
      <c r="E76" s="9">
        <v>100</v>
      </c>
      <c r="F76" s="9">
        <v>105.62173048863755</v>
      </c>
      <c r="G76" s="9">
        <v>107.21756158303788</v>
      </c>
      <c r="H76" s="9">
        <v>95.769962345157438</v>
      </c>
      <c r="I76" s="9">
        <v>99.130460671626523</v>
      </c>
      <c r="J76" s="9">
        <v>101.36168034425248</v>
      </c>
      <c r="K76" s="9">
        <v>101.37177288457667</v>
      </c>
      <c r="L76" s="9">
        <v>99.968260570281075</v>
      </c>
      <c r="M76" s="9">
        <v>101.34746106048767</v>
      </c>
      <c r="N76" s="9">
        <v>104.54826732117159</v>
      </c>
      <c r="O76" s="9">
        <v>106.67351500030989</v>
      </c>
      <c r="P76" s="9">
        <v>108.03090243306386</v>
      </c>
      <c r="Q76" s="9">
        <v>109.16720068760392</v>
      </c>
      <c r="R76" s="9">
        <v>108.60539059746802</v>
      </c>
      <c r="S76" s="9">
        <v>108.21590976587318</v>
      </c>
    </row>
    <row r="77" spans="1:19" ht="24.95" customHeight="1" x14ac:dyDescent="0.25">
      <c r="A77" s="21"/>
      <c r="B77" s="20"/>
      <c r="C77" s="20"/>
      <c r="D77" s="6" t="s">
        <v>77</v>
      </c>
      <c r="E77" s="9">
        <v>99.999999999999986</v>
      </c>
      <c r="F77" s="9">
        <v>103.58463909720648</v>
      </c>
      <c r="G77" s="9">
        <v>106.27586363769383</v>
      </c>
      <c r="H77" s="9">
        <v>102.46671043950334</v>
      </c>
      <c r="I77" s="9">
        <v>105.16650741715385</v>
      </c>
      <c r="J77" s="9">
        <v>107.21304487121635</v>
      </c>
      <c r="K77" s="9">
        <v>108.33688008572879</v>
      </c>
      <c r="L77" s="9">
        <v>108.22610901707924</v>
      </c>
      <c r="M77" s="9">
        <v>108.17187381606973</v>
      </c>
      <c r="N77" s="9">
        <v>110.93828560063154</v>
      </c>
      <c r="O77" s="9">
        <v>113.16652354315053</v>
      </c>
      <c r="P77" s="9">
        <v>113.42542006167693</v>
      </c>
      <c r="Q77" s="9">
        <v>114.6531220164768</v>
      </c>
      <c r="R77" s="9">
        <v>114.98347065620882</v>
      </c>
      <c r="S77" s="9">
        <v>117.42463105247714</v>
      </c>
    </row>
    <row r="78" spans="1:19" ht="24.95" customHeight="1" x14ac:dyDescent="0.25">
      <c r="A78" s="21"/>
      <c r="B78" s="20"/>
      <c r="C78" s="6" t="s">
        <v>78</v>
      </c>
      <c r="D78" s="6" t="s">
        <v>189</v>
      </c>
      <c r="E78" s="9">
        <v>100</v>
      </c>
      <c r="F78" s="9">
        <v>104.03361894235873</v>
      </c>
      <c r="G78" s="9">
        <v>106.647337943148</v>
      </c>
      <c r="H78" s="9">
        <v>107.53656874778467</v>
      </c>
      <c r="I78" s="9">
        <v>105.03338210573637</v>
      </c>
      <c r="J78" s="9">
        <v>109.61779127734862</v>
      </c>
      <c r="K78" s="9">
        <v>111.25254374622899</v>
      </c>
      <c r="L78" s="9">
        <v>112.62631070227</v>
      </c>
      <c r="M78" s="9">
        <v>113.13713138868955</v>
      </c>
      <c r="N78" s="9">
        <v>115.55108960204494</v>
      </c>
      <c r="O78" s="9">
        <v>115.35808006740909</v>
      </c>
      <c r="P78" s="9">
        <v>114.39832378702394</v>
      </c>
      <c r="Q78" s="9">
        <v>116.54759299719819</v>
      </c>
      <c r="R78" s="9">
        <v>116.74521489081806</v>
      </c>
      <c r="S78" s="9">
        <v>117.17854984179279</v>
      </c>
    </row>
    <row r="79" spans="1:19" ht="24.95" customHeight="1" x14ac:dyDescent="0.25">
      <c r="A79" s="21"/>
      <c r="B79" s="20"/>
      <c r="C79" s="6" t="s">
        <v>79</v>
      </c>
      <c r="D79" s="6" t="s">
        <v>80</v>
      </c>
      <c r="E79" s="9">
        <v>100</v>
      </c>
      <c r="F79" s="9">
        <v>103.81603728096444</v>
      </c>
      <c r="G79" s="9">
        <v>104.55531788397583</v>
      </c>
      <c r="H79" s="9">
        <v>106.3666858647719</v>
      </c>
      <c r="I79" s="9">
        <v>106.32679973450145</v>
      </c>
      <c r="J79" s="9">
        <v>111.45232696540513</v>
      </c>
      <c r="K79" s="9">
        <v>113.67150971390893</v>
      </c>
      <c r="L79" s="9">
        <v>116.06702744757041</v>
      </c>
      <c r="M79" s="9">
        <v>117.41312903737426</v>
      </c>
      <c r="N79" s="9">
        <v>119.60186133344732</v>
      </c>
      <c r="O79" s="9">
        <v>120.36561942626132</v>
      </c>
      <c r="P79" s="9">
        <v>120.62424600981031</v>
      </c>
      <c r="Q79" s="9">
        <v>122.90494290121279</v>
      </c>
      <c r="R79" s="9">
        <v>122.32406345565862</v>
      </c>
      <c r="S79" s="9">
        <v>121.11984008298347</v>
      </c>
    </row>
    <row r="80" spans="1:19" ht="24.95" customHeight="1" x14ac:dyDescent="0.25">
      <c r="A80" s="21"/>
      <c r="B80" s="20"/>
      <c r="C80" s="6" t="s">
        <v>81</v>
      </c>
      <c r="D80" s="6" t="s">
        <v>82</v>
      </c>
      <c r="E80" s="9">
        <v>100</v>
      </c>
      <c r="F80" s="9">
        <v>105.44514555769028</v>
      </c>
      <c r="G80" s="9">
        <v>106.31530852571636</v>
      </c>
      <c r="H80" s="9">
        <v>101.66890816570012</v>
      </c>
      <c r="I80" s="9">
        <v>103.36142638510623</v>
      </c>
      <c r="J80" s="9">
        <v>104.02686224526676</v>
      </c>
      <c r="K80" s="9">
        <v>105.40410250841114</v>
      </c>
      <c r="L80" s="9">
        <v>106.73555663734982</v>
      </c>
      <c r="M80" s="9">
        <v>108.68832764291597</v>
      </c>
      <c r="N80" s="9">
        <v>108.87557527135723</v>
      </c>
      <c r="O80" s="9">
        <v>108.21941360878282</v>
      </c>
      <c r="P80" s="9">
        <v>107.88022317406903</v>
      </c>
      <c r="Q80" s="9">
        <v>108.56108673947966</v>
      </c>
      <c r="R80" s="9">
        <v>109.82870614740933</v>
      </c>
      <c r="S80" s="9">
        <v>109.76041205154675</v>
      </c>
    </row>
    <row r="81" spans="1:19" ht="24.95" customHeight="1" x14ac:dyDescent="0.25">
      <c r="A81" s="21"/>
      <c r="B81" s="20" t="s">
        <v>19</v>
      </c>
      <c r="C81" s="6" t="s">
        <v>20</v>
      </c>
      <c r="D81" s="6" t="s">
        <v>190</v>
      </c>
      <c r="E81" s="9">
        <v>100</v>
      </c>
      <c r="F81" s="9">
        <v>104.10081559939557</v>
      </c>
      <c r="G81" s="9">
        <v>105.04671537667785</v>
      </c>
      <c r="H81" s="9">
        <v>105.72846212336461</v>
      </c>
      <c r="I81" s="9">
        <v>110.56077211923512</v>
      </c>
      <c r="J81" s="9">
        <v>115.78644020717985</v>
      </c>
      <c r="K81" s="9">
        <v>116.16176607380064</v>
      </c>
      <c r="L81" s="9">
        <v>116.95407314744578</v>
      </c>
      <c r="M81" s="9">
        <v>118.26315131886048</v>
      </c>
      <c r="N81" s="9">
        <v>120.78702824381803</v>
      </c>
      <c r="O81" s="9">
        <v>121.22791911149656</v>
      </c>
      <c r="P81" s="9">
        <v>122.97889130146699</v>
      </c>
      <c r="Q81" s="9">
        <v>123.75559111435824</v>
      </c>
      <c r="R81" s="9">
        <v>123.62924643449901</v>
      </c>
      <c r="S81" s="9">
        <v>123.41430053149671</v>
      </c>
    </row>
    <row r="82" spans="1:19" ht="24.95" customHeight="1" x14ac:dyDescent="0.25">
      <c r="A82" s="21"/>
      <c r="B82" s="20"/>
      <c r="C82" s="6" t="s">
        <v>21</v>
      </c>
      <c r="D82" s="6" t="s">
        <v>191</v>
      </c>
      <c r="E82" s="9">
        <v>100</v>
      </c>
      <c r="F82" s="9">
        <v>104.32742911698774</v>
      </c>
      <c r="G82" s="9">
        <v>105.69156865140276</v>
      </c>
      <c r="H82" s="9">
        <v>102.94764778468706</v>
      </c>
      <c r="I82" s="9">
        <v>103.2719936413454</v>
      </c>
      <c r="J82" s="9">
        <v>110.87470698111107</v>
      </c>
      <c r="K82" s="9">
        <v>109.96824881933702</v>
      </c>
      <c r="L82" s="9">
        <v>109.86175677904959</v>
      </c>
      <c r="M82" s="9">
        <v>110.94584572291102</v>
      </c>
      <c r="N82" s="9">
        <v>112.24008476004218</v>
      </c>
      <c r="O82" s="9">
        <v>113.87332191466801</v>
      </c>
      <c r="P82" s="9">
        <v>113.74918568827785</v>
      </c>
      <c r="Q82" s="9">
        <v>116.8370399823731</v>
      </c>
      <c r="R82" s="9">
        <v>116.31284861749006</v>
      </c>
      <c r="S82" s="9">
        <v>116.18835529311875</v>
      </c>
    </row>
    <row r="83" spans="1:19" ht="24.95" customHeight="1" x14ac:dyDescent="0.25">
      <c r="A83" s="21"/>
      <c r="B83" s="20" t="s">
        <v>83</v>
      </c>
      <c r="C83" s="20" t="s">
        <v>192</v>
      </c>
      <c r="D83" s="6" t="s">
        <v>193</v>
      </c>
      <c r="E83" s="9">
        <v>100</v>
      </c>
      <c r="F83" s="9">
        <v>104.81049776009216</v>
      </c>
      <c r="G83" s="9">
        <v>105.0866608997036</v>
      </c>
      <c r="H83" s="9">
        <v>105.33798721349287</v>
      </c>
      <c r="I83" s="9">
        <v>107.33379070662792</v>
      </c>
      <c r="J83" s="9">
        <v>104.67046907393728</v>
      </c>
      <c r="K83" s="9">
        <v>106.86327136731722</v>
      </c>
      <c r="L83" s="9">
        <v>109.49418670279286</v>
      </c>
      <c r="M83" s="9">
        <v>110.65863097583076</v>
      </c>
      <c r="N83" s="9">
        <v>109.57429888611303</v>
      </c>
      <c r="O83" s="9">
        <v>111.4212543933299</v>
      </c>
      <c r="P83" s="9">
        <v>112.15539541419453</v>
      </c>
      <c r="Q83" s="9">
        <v>113.08537781316649</v>
      </c>
      <c r="R83" s="9">
        <v>112.9743195990564</v>
      </c>
      <c r="S83" s="9">
        <v>112.92114897395707</v>
      </c>
    </row>
    <row r="84" spans="1:19" ht="24.95" customHeight="1" x14ac:dyDescent="0.25">
      <c r="A84" s="21"/>
      <c r="B84" s="20"/>
      <c r="C84" s="20"/>
      <c r="D84" s="6" t="s">
        <v>194</v>
      </c>
      <c r="E84" s="9">
        <v>100</v>
      </c>
      <c r="F84" s="9">
        <v>104.90869316063566</v>
      </c>
      <c r="G84" s="9">
        <v>104.98008843951131</v>
      </c>
      <c r="H84" s="9">
        <v>90.765674780576305</v>
      </c>
      <c r="I84" s="9">
        <v>92.121352013589402</v>
      </c>
      <c r="J84" s="9">
        <v>90.502235211478293</v>
      </c>
      <c r="K84" s="9">
        <v>91.958765309237705</v>
      </c>
      <c r="L84" s="9">
        <v>92.446712457934026</v>
      </c>
      <c r="M84" s="9">
        <v>92.987874933018318</v>
      </c>
      <c r="N84" s="9">
        <v>94.503245018417459</v>
      </c>
      <c r="O84" s="9">
        <v>93.84842805525652</v>
      </c>
      <c r="P84" s="9">
        <v>94.664298593060778</v>
      </c>
      <c r="Q84" s="9">
        <v>96.683988905771471</v>
      </c>
      <c r="R84" s="9">
        <v>95.853627281487888</v>
      </c>
      <c r="S84" s="9">
        <v>94.990701071575231</v>
      </c>
    </row>
    <row r="85" spans="1:19" ht="24.95" customHeight="1" x14ac:dyDescent="0.25">
      <c r="A85" s="21"/>
      <c r="B85" s="20"/>
      <c r="C85" s="20" t="s">
        <v>85</v>
      </c>
      <c r="D85" s="6" t="s">
        <v>195</v>
      </c>
      <c r="E85" s="9">
        <v>100</v>
      </c>
      <c r="F85" s="9">
        <v>104.06806161978955</v>
      </c>
      <c r="G85" s="9">
        <v>104.46176265610873</v>
      </c>
      <c r="H85" s="9">
        <v>91.42574844908259</v>
      </c>
      <c r="I85" s="9">
        <v>92.424810014214188</v>
      </c>
      <c r="J85" s="9">
        <v>92.326946071096899</v>
      </c>
      <c r="K85" s="9">
        <v>94.372972694577129</v>
      </c>
      <c r="L85" s="9">
        <v>95.10864181335549</v>
      </c>
      <c r="M85" s="9">
        <v>94.740950339323234</v>
      </c>
      <c r="N85" s="9">
        <v>93.127589452324202</v>
      </c>
      <c r="O85" s="9">
        <v>94.26596822353271</v>
      </c>
      <c r="P85" s="9">
        <v>94.753868716445993</v>
      </c>
      <c r="Q85" s="9">
        <v>95.77393340838853</v>
      </c>
      <c r="R85" s="9">
        <v>95.665780738528341</v>
      </c>
      <c r="S85" s="9">
        <v>94.475403469416264</v>
      </c>
    </row>
    <row r="86" spans="1:19" ht="24.95" customHeight="1" x14ac:dyDescent="0.25">
      <c r="A86" s="21"/>
      <c r="B86" s="20"/>
      <c r="C86" s="20"/>
      <c r="D86" s="6" t="s">
        <v>196</v>
      </c>
      <c r="E86" s="9">
        <v>100</v>
      </c>
      <c r="F86" s="9">
        <v>103.05891063700193</v>
      </c>
      <c r="G86" s="9">
        <v>103.18849060307227</v>
      </c>
      <c r="H86" s="9">
        <v>99.626088744256663</v>
      </c>
      <c r="I86" s="9">
        <v>100.27974514939379</v>
      </c>
      <c r="J86" s="9">
        <v>98.144933472136984</v>
      </c>
      <c r="K86" s="9">
        <v>100.58706415035866</v>
      </c>
      <c r="L86" s="9">
        <v>101.93131267506961</v>
      </c>
      <c r="M86" s="9">
        <v>101.84769185925288</v>
      </c>
      <c r="N86" s="9">
        <v>99.811356461368689</v>
      </c>
      <c r="O86" s="9">
        <v>100.9796748692809</v>
      </c>
      <c r="P86" s="9">
        <v>101.54699358125031</v>
      </c>
      <c r="Q86" s="9">
        <v>103.324071777298</v>
      </c>
      <c r="R86" s="9">
        <v>103.05390629582739</v>
      </c>
      <c r="S86" s="9">
        <v>102.21953758686577</v>
      </c>
    </row>
    <row r="87" spans="1:19" ht="24.95" customHeight="1" x14ac:dyDescent="0.25">
      <c r="A87" s="21"/>
      <c r="B87" s="20"/>
      <c r="C87" s="20"/>
      <c r="D87" s="6" t="s">
        <v>197</v>
      </c>
      <c r="E87" s="9">
        <v>100</v>
      </c>
      <c r="F87" s="9">
        <v>105.35707088615823</v>
      </c>
      <c r="G87" s="9">
        <v>105.47587101568115</v>
      </c>
      <c r="H87" s="9">
        <v>99.170441901259096</v>
      </c>
      <c r="I87" s="9">
        <v>97.866786857839656</v>
      </c>
      <c r="J87" s="9">
        <v>99.551043649716831</v>
      </c>
      <c r="K87" s="9">
        <v>101.58979017089588</v>
      </c>
      <c r="L87" s="9">
        <v>102.54221851935236</v>
      </c>
      <c r="M87" s="9">
        <v>104.12411869595195</v>
      </c>
      <c r="N87" s="9">
        <v>103.70137595233589</v>
      </c>
      <c r="O87" s="9">
        <v>104.02202552990853</v>
      </c>
      <c r="P87" s="9">
        <v>104.45507530673818</v>
      </c>
      <c r="Q87" s="9">
        <v>105.69605365068161</v>
      </c>
      <c r="R87" s="9">
        <v>105.36625443523992</v>
      </c>
      <c r="S87" s="9">
        <v>104.09921370230917</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235</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103.81176010090493</v>
      </c>
      <c r="F4" s="9">
        <v>105.69917762014245</v>
      </c>
      <c r="G4" s="9">
        <v>101.7056649990076</v>
      </c>
      <c r="H4" s="9">
        <v>102.67028636015203</v>
      </c>
      <c r="I4" s="9">
        <v>107.08024591146686</v>
      </c>
      <c r="J4" s="9">
        <v>108.27964125585315</v>
      </c>
      <c r="K4" s="9">
        <v>109.62622343108639</v>
      </c>
      <c r="L4" s="9">
        <v>110.78285295246675</v>
      </c>
      <c r="M4" s="9">
        <v>111.1555554231297</v>
      </c>
      <c r="N4" s="9">
        <v>111.98314207309276</v>
      </c>
      <c r="O4" s="9">
        <v>114.03435934982313</v>
      </c>
      <c r="P4" s="9">
        <v>116.86531109159611</v>
      </c>
      <c r="Q4" s="9">
        <v>116.4736326323373</v>
      </c>
      <c r="R4" s="9">
        <v>115.68538383525993</v>
      </c>
    </row>
    <row r="5" spans="1:18" ht="21.95" customHeight="1" x14ac:dyDescent="0.25">
      <c r="A5" s="28"/>
      <c r="B5" s="32"/>
      <c r="C5" s="6" t="s">
        <v>2</v>
      </c>
      <c r="D5" s="9">
        <v>100</v>
      </c>
      <c r="E5" s="9">
        <v>101.62672941927605</v>
      </c>
      <c r="F5" s="9">
        <v>102.97729983320923</v>
      </c>
      <c r="G5" s="9">
        <v>95.285552058523365</v>
      </c>
      <c r="H5" s="9">
        <v>97.031883487546594</v>
      </c>
      <c r="I5" s="9">
        <v>100.99294177067048</v>
      </c>
      <c r="J5" s="9">
        <v>101.83103363262194</v>
      </c>
      <c r="K5" s="9">
        <v>102.92716484992386</v>
      </c>
      <c r="L5" s="9">
        <v>103.83872793405351</v>
      </c>
      <c r="M5" s="9">
        <v>105.11495314219587</v>
      </c>
      <c r="N5" s="9">
        <v>106.69296303913684</v>
      </c>
      <c r="O5" s="9">
        <v>107.87019016185747</v>
      </c>
      <c r="P5" s="9">
        <v>109.37243522081597</v>
      </c>
      <c r="Q5" s="9">
        <v>108.96691381586545</v>
      </c>
      <c r="R5" s="9">
        <v>110.70530981072686</v>
      </c>
    </row>
    <row r="6" spans="1:18" ht="21.95" customHeight="1" x14ac:dyDescent="0.25">
      <c r="A6" s="28"/>
      <c r="B6" s="32"/>
      <c r="C6" s="6" t="s">
        <v>127</v>
      </c>
      <c r="D6" s="9">
        <v>100</v>
      </c>
      <c r="E6" s="9">
        <v>103.30006975407981</v>
      </c>
      <c r="F6" s="9">
        <v>104.26014470373964</v>
      </c>
      <c r="G6" s="9">
        <v>102.16298956959135</v>
      </c>
      <c r="H6" s="9">
        <v>102.88718637816602</v>
      </c>
      <c r="I6" s="9">
        <v>103.8249743888243</v>
      </c>
      <c r="J6" s="9">
        <v>104.1072783069224</v>
      </c>
      <c r="K6" s="9">
        <v>104.55869938397052</v>
      </c>
      <c r="L6" s="9">
        <v>105.08242508939135</v>
      </c>
      <c r="M6" s="9">
        <v>105.09670704023752</v>
      </c>
      <c r="N6" s="9">
        <v>106.85942211346567</v>
      </c>
      <c r="O6" s="9">
        <v>107.23737972754121</v>
      </c>
      <c r="P6" s="9">
        <v>107.60426625707517</v>
      </c>
      <c r="Q6" s="9">
        <v>107.22354288632604</v>
      </c>
      <c r="R6" s="9">
        <v>107.82064617764125</v>
      </c>
    </row>
    <row r="7" spans="1:18" ht="21.95" customHeight="1" x14ac:dyDescent="0.25">
      <c r="A7" s="28"/>
      <c r="B7" s="32"/>
      <c r="C7" s="8" t="s">
        <v>130</v>
      </c>
      <c r="D7" s="9">
        <v>100</v>
      </c>
      <c r="E7" s="9">
        <v>103.9751764404448</v>
      </c>
      <c r="F7" s="9">
        <v>107.36221005392092</v>
      </c>
      <c r="G7" s="9">
        <v>108.32960531328236</v>
      </c>
      <c r="H7" s="9">
        <v>109.09758175861784</v>
      </c>
      <c r="I7" s="9">
        <v>112.16105766654894</v>
      </c>
      <c r="J7" s="9">
        <v>111.52539975673443</v>
      </c>
      <c r="K7" s="9">
        <v>111.12396967453996</v>
      </c>
      <c r="L7" s="9">
        <v>111.90626720861277</v>
      </c>
      <c r="M7" s="9">
        <v>112.68354877086217</v>
      </c>
      <c r="N7" s="9">
        <v>112.63409808195655</v>
      </c>
      <c r="O7" s="9">
        <v>113.16483777616305</v>
      </c>
      <c r="P7" s="9">
        <v>113.52863191447784</v>
      </c>
      <c r="Q7" s="9">
        <v>113.20532941422113</v>
      </c>
      <c r="R7" s="9">
        <v>113.40991741448845</v>
      </c>
    </row>
    <row r="8" spans="1:18" ht="21.95" customHeight="1" x14ac:dyDescent="0.25">
      <c r="A8" s="28"/>
      <c r="B8" s="32"/>
      <c r="C8" s="6" t="s">
        <v>3</v>
      </c>
      <c r="D8" s="9">
        <v>100</v>
      </c>
      <c r="E8" s="9">
        <v>104.22342842666714</v>
      </c>
      <c r="F8" s="9">
        <v>104.98060467872035</v>
      </c>
      <c r="G8" s="9">
        <v>103.30261852805408</v>
      </c>
      <c r="H8" s="9">
        <v>102.74485540163747</v>
      </c>
      <c r="I8" s="9">
        <v>105.86654508794983</v>
      </c>
      <c r="J8" s="9">
        <v>106.95952432972523</v>
      </c>
      <c r="K8" s="9">
        <v>108.10257673983921</v>
      </c>
      <c r="L8" s="9">
        <v>108.62739374906755</v>
      </c>
      <c r="M8" s="9">
        <v>108.20780633366923</v>
      </c>
      <c r="N8" s="9">
        <v>110.84045004131178</v>
      </c>
      <c r="O8" s="9">
        <v>111.72585568331111</v>
      </c>
      <c r="P8" s="9">
        <v>114.48976965517831</v>
      </c>
      <c r="Q8" s="9">
        <v>113.89033672070471</v>
      </c>
      <c r="R8" s="9">
        <v>113.78405079055509</v>
      </c>
    </row>
    <row r="9" spans="1:18" ht="21.95" customHeight="1" x14ac:dyDescent="0.25">
      <c r="A9" s="28"/>
      <c r="B9" s="33"/>
      <c r="C9" s="6" t="s">
        <v>4</v>
      </c>
      <c r="D9" s="9">
        <v>100</v>
      </c>
      <c r="E9" s="9">
        <v>104.86662097116582</v>
      </c>
      <c r="F9" s="9">
        <v>113.39714818319283</v>
      </c>
      <c r="G9" s="9">
        <v>113.47915714020787</v>
      </c>
      <c r="H9" s="9">
        <v>112.64917539823716</v>
      </c>
      <c r="I9" s="9">
        <v>114.86139228908381</v>
      </c>
      <c r="J9" s="9">
        <v>115.44053643804705</v>
      </c>
      <c r="K9" s="9">
        <v>116.12519720731467</v>
      </c>
      <c r="L9" s="9">
        <v>118.97275573609625</v>
      </c>
      <c r="M9" s="9">
        <v>118.37063415062808</v>
      </c>
      <c r="N9" s="9">
        <v>120.71829251628158</v>
      </c>
      <c r="O9" s="9">
        <v>121.46941759672333</v>
      </c>
      <c r="P9" s="9">
        <v>122.73026888925517</v>
      </c>
      <c r="Q9" s="9">
        <v>122.01819879678638</v>
      </c>
      <c r="R9" s="9">
        <v>122.58225083079577</v>
      </c>
    </row>
    <row r="10" spans="1:18" ht="21.95" customHeight="1" x14ac:dyDescent="0.25">
      <c r="A10" s="28"/>
      <c r="B10" s="28" t="s">
        <v>198</v>
      </c>
      <c r="C10" s="28"/>
      <c r="D10" s="11">
        <v>100</v>
      </c>
      <c r="E10" s="11">
        <v>103.27333180989993</v>
      </c>
      <c r="F10" s="11">
        <v>105.54107266940254</v>
      </c>
      <c r="G10" s="11">
        <v>101.46837697071604</v>
      </c>
      <c r="H10" s="11">
        <v>102.08352314458763</v>
      </c>
      <c r="I10" s="11">
        <v>105.61096325727064</v>
      </c>
      <c r="J10" s="11">
        <v>106.53080242641634</v>
      </c>
      <c r="K10" s="11">
        <v>107.60845958679845</v>
      </c>
      <c r="L10" s="11">
        <v>108.71845306371334</v>
      </c>
      <c r="M10" s="11">
        <v>109.07588206900307</v>
      </c>
      <c r="N10" s="11">
        <v>112.3064961457353</v>
      </c>
      <c r="O10" s="11">
        <v>113.53055252609884</v>
      </c>
      <c r="P10" s="11">
        <v>115.61976730923561</v>
      </c>
      <c r="Q10" s="11">
        <v>115.10338305571806</v>
      </c>
      <c r="R10" s="11">
        <v>115.40189487009891</v>
      </c>
    </row>
    <row r="11" spans="1:18" ht="21.95" customHeight="1" x14ac:dyDescent="0.25">
      <c r="A11" s="28"/>
      <c r="B11" s="31" t="s">
        <v>5</v>
      </c>
      <c r="C11" s="6" t="s">
        <v>96</v>
      </c>
      <c r="D11" s="9">
        <v>100</v>
      </c>
      <c r="E11" s="9">
        <v>105.18395225385676</v>
      </c>
      <c r="F11" s="9">
        <v>110.73954227969656</v>
      </c>
      <c r="G11" s="9">
        <v>109.59757012555949</v>
      </c>
      <c r="H11" s="9">
        <v>111.64619871541311</v>
      </c>
      <c r="I11" s="9">
        <v>112.25270395428871</v>
      </c>
      <c r="J11" s="9">
        <v>113.42297943813452</v>
      </c>
      <c r="K11" s="9">
        <v>114.68214773852301</v>
      </c>
      <c r="L11" s="9">
        <v>116.79751995302894</v>
      </c>
      <c r="M11" s="9">
        <v>118.13742851798028</v>
      </c>
      <c r="N11" s="9">
        <v>120.04596242990692</v>
      </c>
      <c r="O11" s="9">
        <v>127.2217952623816</v>
      </c>
      <c r="P11" s="9">
        <v>133.10387159519732</v>
      </c>
      <c r="Q11" s="9">
        <v>132.67136587643887</v>
      </c>
      <c r="R11" s="9">
        <v>136.59614783280884</v>
      </c>
    </row>
    <row r="12" spans="1:18" ht="21.95" customHeight="1" x14ac:dyDescent="0.25">
      <c r="A12" s="28"/>
      <c r="B12" s="33"/>
      <c r="C12" s="6" t="s">
        <v>97</v>
      </c>
      <c r="D12" s="9">
        <v>100</v>
      </c>
      <c r="E12" s="9">
        <v>106.19309272065935</v>
      </c>
      <c r="F12" s="9">
        <v>110.79573080259806</v>
      </c>
      <c r="G12" s="9">
        <v>110.82764487107364</v>
      </c>
      <c r="H12" s="9">
        <v>112.77451315136668</v>
      </c>
      <c r="I12" s="9">
        <v>113.6963424117005</v>
      </c>
      <c r="J12" s="9">
        <v>115.07117184233692</v>
      </c>
      <c r="K12" s="9">
        <v>116.49178835415421</v>
      </c>
      <c r="L12" s="9">
        <v>119.45881245598257</v>
      </c>
      <c r="M12" s="9">
        <v>120.44178976572371</v>
      </c>
      <c r="N12" s="9">
        <v>122.19977638567316</v>
      </c>
      <c r="O12" s="9">
        <v>128.61794791610194</v>
      </c>
      <c r="P12" s="9">
        <v>133.74517055656176</v>
      </c>
      <c r="Q12" s="9">
        <v>133.68517228160624</v>
      </c>
      <c r="R12" s="9">
        <v>136.21692848560363</v>
      </c>
    </row>
    <row r="13" spans="1:18" ht="21.95" customHeight="1" x14ac:dyDescent="0.25">
      <c r="A13" s="28"/>
      <c r="B13" s="28" t="s">
        <v>98</v>
      </c>
      <c r="C13" s="28"/>
      <c r="D13" s="11">
        <v>100</v>
      </c>
      <c r="E13" s="11">
        <v>105.48669439389754</v>
      </c>
      <c r="F13" s="11">
        <v>110.756398836567</v>
      </c>
      <c r="G13" s="11">
        <v>109.96659254921371</v>
      </c>
      <c r="H13" s="11">
        <v>111.98469304619915</v>
      </c>
      <c r="I13" s="11">
        <v>112.68579549151224</v>
      </c>
      <c r="J13" s="11">
        <v>113.91743715939523</v>
      </c>
      <c r="K13" s="11">
        <v>115.22503992321238</v>
      </c>
      <c r="L13" s="11">
        <v>117.595907703915</v>
      </c>
      <c r="M13" s="11">
        <v>118.8287368923033</v>
      </c>
      <c r="N13" s="11">
        <v>121.33825080336663</v>
      </c>
      <c r="O13" s="11">
        <v>128.05948685461382</v>
      </c>
      <c r="P13" s="11">
        <v>133.48865097201599</v>
      </c>
      <c r="Q13" s="11">
        <v>133.27964971953929</v>
      </c>
      <c r="R13" s="11">
        <v>136.36861622448569</v>
      </c>
    </row>
    <row r="14" spans="1:18" ht="21.95" customHeight="1" x14ac:dyDescent="0.25">
      <c r="A14" s="28"/>
      <c r="B14" s="31" t="s">
        <v>10</v>
      </c>
      <c r="C14" s="6" t="s">
        <v>11</v>
      </c>
      <c r="D14" s="9">
        <v>100</v>
      </c>
      <c r="E14" s="9">
        <v>107.94901243537255</v>
      </c>
      <c r="F14" s="9">
        <v>111.14217820857908</v>
      </c>
      <c r="G14" s="9">
        <v>105.33764711687958</v>
      </c>
      <c r="H14" s="9">
        <v>105.59064807996036</v>
      </c>
      <c r="I14" s="9">
        <v>107.77166264845692</v>
      </c>
      <c r="J14" s="9">
        <v>110.37917273456476</v>
      </c>
      <c r="K14" s="9">
        <v>112.78714849468859</v>
      </c>
      <c r="L14" s="9">
        <v>113.18187956549002</v>
      </c>
      <c r="M14" s="9">
        <v>114.72802317928377</v>
      </c>
      <c r="N14" s="9">
        <v>114.6707447045561</v>
      </c>
      <c r="O14" s="9">
        <v>116.54630554998221</v>
      </c>
      <c r="P14" s="9">
        <v>118.28972892811639</v>
      </c>
      <c r="Q14" s="9">
        <v>117.63292218303341</v>
      </c>
      <c r="R14" s="9">
        <v>118.89323189240888</v>
      </c>
    </row>
    <row r="15" spans="1:18" ht="21.95" customHeight="1" x14ac:dyDescent="0.25">
      <c r="A15" s="28"/>
      <c r="B15" s="33"/>
      <c r="C15" s="6" t="s">
        <v>13</v>
      </c>
      <c r="D15" s="9">
        <v>100</v>
      </c>
      <c r="E15" s="9">
        <v>106.66976931210226</v>
      </c>
      <c r="F15" s="9">
        <v>109.32135987699098</v>
      </c>
      <c r="G15" s="9">
        <v>108.33832893272537</v>
      </c>
      <c r="H15" s="9">
        <v>109.28708019623431</v>
      </c>
      <c r="I15" s="9">
        <v>116.21890432691846</v>
      </c>
      <c r="J15" s="9">
        <v>118.24526798485896</v>
      </c>
      <c r="K15" s="9">
        <v>120.18256333610752</v>
      </c>
      <c r="L15" s="9">
        <v>121.78859898457247</v>
      </c>
      <c r="M15" s="9">
        <v>122.71037459148789</v>
      </c>
      <c r="N15" s="9">
        <v>123.97448559112709</v>
      </c>
      <c r="O15" s="9">
        <v>126.70797999748659</v>
      </c>
      <c r="P15" s="9">
        <v>129.1022856164914</v>
      </c>
      <c r="Q15" s="9">
        <v>127.89781291542138</v>
      </c>
      <c r="R15" s="9">
        <v>127.96351431803177</v>
      </c>
    </row>
    <row r="16" spans="1:18" ht="21.95" customHeight="1" x14ac:dyDescent="0.25">
      <c r="A16" s="28"/>
      <c r="B16" s="28" t="s">
        <v>99</v>
      </c>
      <c r="C16" s="28"/>
      <c r="D16" s="11">
        <v>100</v>
      </c>
      <c r="E16" s="11">
        <v>107.92342757290716</v>
      </c>
      <c r="F16" s="11">
        <v>111.10576184194731</v>
      </c>
      <c r="G16" s="11">
        <v>105.39766075319649</v>
      </c>
      <c r="H16" s="11">
        <v>105.66457672228583</v>
      </c>
      <c r="I16" s="11">
        <v>107.94060748202618</v>
      </c>
      <c r="J16" s="11">
        <v>110.53649463957063</v>
      </c>
      <c r="K16" s="11">
        <v>112.93505679151697</v>
      </c>
      <c r="L16" s="11">
        <v>113.35401395387166</v>
      </c>
      <c r="M16" s="11">
        <v>114.88767020752783</v>
      </c>
      <c r="N16" s="11">
        <v>114.7637821134218</v>
      </c>
      <c r="O16" s="11">
        <v>116.64792229445725</v>
      </c>
      <c r="P16" s="11">
        <v>118.39785449500015</v>
      </c>
      <c r="Q16" s="11">
        <v>117.7355710903573</v>
      </c>
      <c r="R16" s="11">
        <v>118.98393471666509</v>
      </c>
    </row>
    <row r="17" spans="1:18" ht="21.95" customHeight="1" x14ac:dyDescent="0.25">
      <c r="A17" s="28"/>
      <c r="B17" s="31" t="s">
        <v>14</v>
      </c>
      <c r="C17" s="6" t="s">
        <v>15</v>
      </c>
      <c r="D17" s="9">
        <v>100</v>
      </c>
      <c r="E17" s="9">
        <v>103.33615958378358</v>
      </c>
      <c r="F17" s="9">
        <v>105.24216549691063</v>
      </c>
      <c r="G17" s="9">
        <v>106.19607109311767</v>
      </c>
      <c r="H17" s="9">
        <v>108.24278908887305</v>
      </c>
      <c r="I17" s="9">
        <v>110.22700517800887</v>
      </c>
      <c r="J17" s="9">
        <v>109.87734405654869</v>
      </c>
      <c r="K17" s="9">
        <v>109.53274029743453</v>
      </c>
      <c r="L17" s="9">
        <v>110.90184838912658</v>
      </c>
      <c r="M17" s="9">
        <v>110.95507793780897</v>
      </c>
      <c r="N17" s="9">
        <v>111.26122374473813</v>
      </c>
      <c r="O17" s="9">
        <v>114.03933177108559</v>
      </c>
      <c r="P17" s="9">
        <v>115.2615837855878</v>
      </c>
      <c r="Q17" s="9">
        <v>115.07634144708389</v>
      </c>
      <c r="R17" s="9">
        <v>116.59127825758404</v>
      </c>
    </row>
    <row r="18" spans="1:18" ht="21.95" customHeight="1" x14ac:dyDescent="0.25">
      <c r="A18" s="28"/>
      <c r="B18" s="32"/>
      <c r="C18" s="6" t="s">
        <v>16</v>
      </c>
      <c r="D18" s="9">
        <v>100</v>
      </c>
      <c r="E18" s="9">
        <v>102.39161527020524</v>
      </c>
      <c r="F18" s="9">
        <v>104.03344603775113</v>
      </c>
      <c r="G18" s="9">
        <v>103.48095413507764</v>
      </c>
      <c r="H18" s="9">
        <v>104.24074571532157</v>
      </c>
      <c r="I18" s="9">
        <v>105.18582965186926</v>
      </c>
      <c r="J18" s="9">
        <v>105.46640182089475</v>
      </c>
      <c r="K18" s="9">
        <v>105.7281594723525</v>
      </c>
      <c r="L18" s="9">
        <v>105.45748783002824</v>
      </c>
      <c r="M18" s="9">
        <v>107.17604580758466</v>
      </c>
      <c r="N18" s="9">
        <v>107.77331183949352</v>
      </c>
      <c r="O18" s="9">
        <v>109.6785735041809</v>
      </c>
      <c r="P18" s="9">
        <v>111.77220636681736</v>
      </c>
      <c r="Q18" s="9">
        <v>111.34359114480233</v>
      </c>
      <c r="R18" s="9">
        <v>112.35923296184119</v>
      </c>
    </row>
    <row r="19" spans="1:18" ht="21.95" customHeight="1" x14ac:dyDescent="0.25">
      <c r="A19" s="28"/>
      <c r="B19" s="33"/>
      <c r="C19" s="6" t="s">
        <v>17</v>
      </c>
      <c r="D19" s="9">
        <v>99.999999999999986</v>
      </c>
      <c r="E19" s="9">
        <v>102.41828135601148</v>
      </c>
      <c r="F19" s="9">
        <v>103.56154893158921</v>
      </c>
      <c r="G19" s="9">
        <v>103.40988022727142</v>
      </c>
      <c r="H19" s="9">
        <v>101.65631212622444</v>
      </c>
      <c r="I19" s="9">
        <v>100.52539125571839</v>
      </c>
      <c r="J19" s="9">
        <v>101.47652181025592</v>
      </c>
      <c r="K19" s="9">
        <v>102.24658206561836</v>
      </c>
      <c r="L19" s="9">
        <v>104.7242194415317</v>
      </c>
      <c r="M19" s="9">
        <v>105.92621473579577</v>
      </c>
      <c r="N19" s="9">
        <v>107.97042811823049</v>
      </c>
      <c r="O19" s="9">
        <v>108.74853669168617</v>
      </c>
      <c r="P19" s="9">
        <v>110.15288240335005</v>
      </c>
      <c r="Q19" s="9">
        <v>109.55195456980125</v>
      </c>
      <c r="R19" s="9">
        <v>111.77878955526182</v>
      </c>
    </row>
    <row r="20" spans="1:18" ht="21.95" customHeight="1" x14ac:dyDescent="0.25">
      <c r="A20" s="28"/>
      <c r="B20" s="28" t="s">
        <v>100</v>
      </c>
      <c r="C20" s="28"/>
      <c r="D20" s="11">
        <v>100</v>
      </c>
      <c r="E20" s="11">
        <v>103.01741446488948</v>
      </c>
      <c r="F20" s="11">
        <v>104.78873014124183</v>
      </c>
      <c r="G20" s="11">
        <v>105.2665346756815</v>
      </c>
      <c r="H20" s="11">
        <v>106.6494953188468</v>
      </c>
      <c r="I20" s="11">
        <v>108.09356604346785</v>
      </c>
      <c r="J20" s="11">
        <v>108.01853449546884</v>
      </c>
      <c r="K20" s="11">
        <v>107.92584085030057</v>
      </c>
      <c r="L20" s="11">
        <v>108.98477164406846</v>
      </c>
      <c r="M20" s="11">
        <v>109.5577222170717</v>
      </c>
      <c r="N20" s="11">
        <v>110.05031039183936</v>
      </c>
      <c r="O20" s="11">
        <v>112.46656453704422</v>
      </c>
      <c r="P20" s="11">
        <v>113.95933549084479</v>
      </c>
      <c r="Q20" s="11">
        <v>113.68029701253531</v>
      </c>
      <c r="R20" s="11">
        <v>115.08104023374507</v>
      </c>
    </row>
    <row r="21" spans="1:18" ht="21.95" customHeight="1" x14ac:dyDescent="0.25">
      <c r="A21" s="28"/>
      <c r="B21" s="31" t="s">
        <v>18</v>
      </c>
      <c r="C21" s="6" t="s">
        <v>94</v>
      </c>
      <c r="D21" s="9">
        <v>100</v>
      </c>
      <c r="E21" s="9">
        <v>101.72145693440515</v>
      </c>
      <c r="F21" s="9">
        <v>102.68592915908272</v>
      </c>
      <c r="G21" s="9">
        <v>102.28099975279368</v>
      </c>
      <c r="H21" s="9">
        <v>102.5045832712719</v>
      </c>
      <c r="I21" s="9">
        <v>103.48731044222401</v>
      </c>
      <c r="J21" s="9">
        <v>104.23417274784953</v>
      </c>
      <c r="K21" s="9">
        <v>104.91522669023398</v>
      </c>
      <c r="L21" s="9">
        <v>106.0067595396891</v>
      </c>
      <c r="M21" s="9">
        <v>106.86892093194486</v>
      </c>
      <c r="N21" s="9">
        <v>107.23526566940262</v>
      </c>
      <c r="O21" s="9">
        <v>108.20763786006357</v>
      </c>
      <c r="P21" s="9">
        <v>109.04842867650275</v>
      </c>
      <c r="Q21" s="9">
        <v>109.17484560805538</v>
      </c>
      <c r="R21" s="9">
        <v>103.70559955460483</v>
      </c>
    </row>
    <row r="22" spans="1:18" ht="21.95" customHeight="1" x14ac:dyDescent="0.25">
      <c r="A22" s="28"/>
      <c r="B22" s="33"/>
      <c r="C22" s="6" t="s">
        <v>92</v>
      </c>
      <c r="D22" s="9">
        <v>100</v>
      </c>
      <c r="E22" s="9">
        <v>102.22952479987167</v>
      </c>
      <c r="F22" s="9">
        <v>103.39146402182021</v>
      </c>
      <c r="G22" s="9">
        <v>103.04879529957179</v>
      </c>
      <c r="H22" s="9">
        <v>102.676560026269</v>
      </c>
      <c r="I22" s="9">
        <v>102.62446954875348</v>
      </c>
      <c r="J22" s="9">
        <v>102.79397451752098</v>
      </c>
      <c r="K22" s="9">
        <v>103.03789366540167</v>
      </c>
      <c r="L22" s="9">
        <v>103.59389183111706</v>
      </c>
      <c r="M22" s="9">
        <v>104.42392074758135</v>
      </c>
      <c r="N22" s="9">
        <v>104.26294150508072</v>
      </c>
      <c r="O22" s="9">
        <v>104.72673609482408</v>
      </c>
      <c r="P22" s="9">
        <v>105.05359497545359</v>
      </c>
      <c r="Q22" s="9">
        <v>106.05106261420597</v>
      </c>
      <c r="R22" s="9">
        <v>102.30865111271976</v>
      </c>
    </row>
    <row r="23" spans="1:18" ht="21.95" customHeight="1" x14ac:dyDescent="0.25">
      <c r="A23" s="28"/>
      <c r="B23" s="28" t="s">
        <v>101</v>
      </c>
      <c r="C23" s="28"/>
      <c r="D23" s="11">
        <v>100</v>
      </c>
      <c r="E23" s="11">
        <v>101.80274779287977</v>
      </c>
      <c r="F23" s="11">
        <v>102.79881473712071</v>
      </c>
      <c r="G23" s="11">
        <v>102.40384704027817</v>
      </c>
      <c r="H23" s="11">
        <v>102.53209955207143</v>
      </c>
      <c r="I23" s="11">
        <v>103.34925589926871</v>
      </c>
      <c r="J23" s="11">
        <v>104.00374103099696</v>
      </c>
      <c r="K23" s="11">
        <v>104.61485340626081</v>
      </c>
      <c r="L23" s="11">
        <v>105.62070070631758</v>
      </c>
      <c r="M23" s="11">
        <v>106.47772090244671</v>
      </c>
      <c r="N23" s="11">
        <v>106.78941704475433</v>
      </c>
      <c r="O23" s="11">
        <v>107.68550259527764</v>
      </c>
      <c r="P23" s="11">
        <v>108.44920362134538</v>
      </c>
      <c r="Q23" s="11">
        <v>108.70627815897795</v>
      </c>
      <c r="R23" s="11">
        <v>103.49605728832205</v>
      </c>
    </row>
    <row r="24" spans="1:18" ht="21.95" customHeight="1" x14ac:dyDescent="0.25">
      <c r="A24" s="27" t="s">
        <v>103</v>
      </c>
      <c r="B24" s="27"/>
      <c r="C24" s="27"/>
      <c r="D24" s="12">
        <v>100</v>
      </c>
      <c r="E24" s="12">
        <v>103.85277516825288</v>
      </c>
      <c r="F24" s="12">
        <v>106.33573483349936</v>
      </c>
      <c r="G24" s="12">
        <v>104.46512863441002</v>
      </c>
      <c r="H24" s="12">
        <v>105.27338365554982</v>
      </c>
      <c r="I24" s="12">
        <v>106.97673059073284</v>
      </c>
      <c r="J24" s="12">
        <v>107.94126023526142</v>
      </c>
      <c r="K24" s="12">
        <v>108.910976678453</v>
      </c>
      <c r="L24" s="12">
        <v>110.11229939858741</v>
      </c>
      <c r="M24" s="12">
        <v>110.97349236346092</v>
      </c>
      <c r="N24" s="12">
        <v>112.83910355465157</v>
      </c>
      <c r="O24" s="12">
        <v>115.46931996362646</v>
      </c>
      <c r="P24" s="12">
        <v>117.86889581867321</v>
      </c>
      <c r="Q24" s="12">
        <v>117.66746578515877</v>
      </c>
      <c r="R24" s="12">
        <v>117.18827524163993</v>
      </c>
    </row>
    <row r="25" spans="1:18" ht="21.95" customHeight="1" x14ac:dyDescent="0.25">
      <c r="A25" s="28" t="s">
        <v>22</v>
      </c>
      <c r="B25" s="31" t="s">
        <v>23</v>
      </c>
      <c r="C25" s="6" t="s">
        <v>24</v>
      </c>
      <c r="D25" s="9">
        <v>100</v>
      </c>
      <c r="E25" s="9">
        <v>106.66149951353263</v>
      </c>
      <c r="F25" s="9">
        <v>107.3368290947746</v>
      </c>
      <c r="G25" s="9">
        <v>111.50778950529821</v>
      </c>
      <c r="H25" s="9">
        <v>111.01141351317044</v>
      </c>
      <c r="I25" s="9">
        <v>117.14445630990782</v>
      </c>
      <c r="J25" s="9">
        <v>118.39860684818049</v>
      </c>
      <c r="K25" s="9">
        <v>119.59305929830744</v>
      </c>
      <c r="L25" s="9">
        <v>121.61641844497819</v>
      </c>
      <c r="M25" s="9">
        <v>121.32530172711803</v>
      </c>
      <c r="N25" s="9">
        <v>120.17117657903273</v>
      </c>
      <c r="O25" s="9">
        <v>123.34045359728114</v>
      </c>
      <c r="P25" s="9">
        <v>125.6224420969973</v>
      </c>
      <c r="Q25" s="9">
        <v>125.03841789380763</v>
      </c>
      <c r="R25" s="9">
        <v>125.85763575153106</v>
      </c>
    </row>
    <row r="26" spans="1:18" ht="21.95" customHeight="1" x14ac:dyDescent="0.25">
      <c r="A26" s="28"/>
      <c r="B26" s="35"/>
      <c r="C26" s="6" t="s">
        <v>25</v>
      </c>
      <c r="D26" s="9">
        <v>100</v>
      </c>
      <c r="E26" s="9">
        <v>102.95393952491956</v>
      </c>
      <c r="F26" s="9">
        <v>103.71945448880574</v>
      </c>
      <c r="G26" s="9">
        <v>98.825417174061442</v>
      </c>
      <c r="H26" s="9">
        <v>99.797386774928995</v>
      </c>
      <c r="I26" s="9">
        <v>103.27913451343558</v>
      </c>
      <c r="J26" s="9">
        <v>102.44294312853478</v>
      </c>
      <c r="K26" s="9">
        <v>101.79367010017384</v>
      </c>
      <c r="L26" s="9">
        <v>100.4848790230687</v>
      </c>
      <c r="M26" s="9">
        <v>100.65421474960631</v>
      </c>
      <c r="N26" s="9">
        <v>104.49880815425624</v>
      </c>
      <c r="O26" s="9">
        <v>104.82561439508127</v>
      </c>
      <c r="P26" s="9">
        <v>106.55690225423827</v>
      </c>
      <c r="Q26" s="9">
        <v>105.92055592083472</v>
      </c>
      <c r="R26" s="9">
        <v>106.45164463676797</v>
      </c>
    </row>
    <row r="27" spans="1:18" ht="21.95" customHeight="1" x14ac:dyDescent="0.25">
      <c r="A27" s="28"/>
      <c r="B27" s="28" t="s">
        <v>104</v>
      </c>
      <c r="C27" s="28"/>
      <c r="D27" s="11">
        <v>100</v>
      </c>
      <c r="E27" s="11">
        <v>103.73252712252831</v>
      </c>
      <c r="F27" s="11">
        <v>104.47910315605921</v>
      </c>
      <c r="G27" s="11">
        <v>101.48871536362118</v>
      </c>
      <c r="H27" s="11">
        <v>102.1523323899597</v>
      </c>
      <c r="I27" s="11">
        <v>106.19085209069476</v>
      </c>
      <c r="J27" s="11">
        <v>105.79363250966036</v>
      </c>
      <c r="K27" s="11">
        <v>105.53154183178189</v>
      </c>
      <c r="L27" s="11">
        <v>104.9225023016697</v>
      </c>
      <c r="M27" s="11">
        <v>104.99514301488375</v>
      </c>
      <c r="N27" s="11">
        <v>110.76775552416684</v>
      </c>
      <c r="O27" s="11">
        <v>112.23155007596121</v>
      </c>
      <c r="P27" s="11">
        <v>114.18311819134188</v>
      </c>
      <c r="Q27" s="11">
        <v>113.56770071002389</v>
      </c>
      <c r="R27" s="11">
        <v>114.21404108267322</v>
      </c>
    </row>
    <row r="28" spans="1:18" ht="21.95" customHeight="1" x14ac:dyDescent="0.25">
      <c r="A28" s="26" t="s">
        <v>199</v>
      </c>
      <c r="B28" s="26"/>
      <c r="C28" s="26"/>
      <c r="D28" s="13">
        <v>100</v>
      </c>
      <c r="E28" s="13">
        <v>103.73252712252831</v>
      </c>
      <c r="F28" s="13">
        <v>104.47910315605921</v>
      </c>
      <c r="G28" s="13">
        <v>101.48871536362118</v>
      </c>
      <c r="H28" s="13">
        <v>102.1523323899597</v>
      </c>
      <c r="I28" s="13">
        <v>106.19085209069476</v>
      </c>
      <c r="J28" s="13">
        <v>105.79363250966036</v>
      </c>
      <c r="K28" s="13">
        <v>105.53154183178189</v>
      </c>
      <c r="L28" s="13">
        <v>104.9225023016697</v>
      </c>
      <c r="M28" s="13">
        <v>104.99514301488375</v>
      </c>
      <c r="N28" s="13">
        <v>110.76775552416684</v>
      </c>
      <c r="O28" s="13">
        <v>112.23155007596121</v>
      </c>
      <c r="P28" s="13">
        <v>114.18311819134188</v>
      </c>
      <c r="Q28" s="13">
        <v>113.56770071002389</v>
      </c>
      <c r="R28" s="13">
        <v>114.21404108267322</v>
      </c>
    </row>
    <row r="29" spans="1:18" ht="21.95" customHeight="1" x14ac:dyDescent="0.25">
      <c r="A29" s="28" t="s">
        <v>95</v>
      </c>
      <c r="B29" s="31" t="s">
        <v>146</v>
      </c>
      <c r="C29" s="6" t="s">
        <v>89</v>
      </c>
      <c r="D29" s="9">
        <v>100</v>
      </c>
      <c r="E29" s="9">
        <v>103.57847613764464</v>
      </c>
      <c r="F29" s="9">
        <v>104.53092859045157</v>
      </c>
      <c r="G29" s="9">
        <v>108.37047607313863</v>
      </c>
      <c r="H29" s="9">
        <v>107.22448852564403</v>
      </c>
      <c r="I29" s="9">
        <v>105.36372830741679</v>
      </c>
      <c r="J29" s="9">
        <v>107.22308891277676</v>
      </c>
      <c r="K29" s="9">
        <v>109.37080222916885</v>
      </c>
      <c r="L29" s="9">
        <v>108.93430314100549</v>
      </c>
      <c r="M29" s="9">
        <v>109.80352246907879</v>
      </c>
      <c r="N29" s="9">
        <v>110.39844715741847</v>
      </c>
      <c r="O29" s="9">
        <v>111.46904765860666</v>
      </c>
      <c r="P29" s="9">
        <v>112.68116244024716</v>
      </c>
      <c r="Q29" s="9">
        <v>112.89381154319737</v>
      </c>
      <c r="R29" s="9">
        <v>112.87269521458801</v>
      </c>
    </row>
    <row r="30" spans="1:18" ht="21.95" customHeight="1" x14ac:dyDescent="0.25">
      <c r="A30" s="28"/>
      <c r="B30" s="32"/>
      <c r="C30" s="6" t="s">
        <v>90</v>
      </c>
      <c r="D30" s="9">
        <v>100</v>
      </c>
      <c r="E30" s="9">
        <v>102.06289318750396</v>
      </c>
      <c r="F30" s="9">
        <v>104.70064187809757</v>
      </c>
      <c r="G30" s="9">
        <v>112.13347453062957</v>
      </c>
      <c r="H30" s="9">
        <v>111.6710550857179</v>
      </c>
      <c r="I30" s="9">
        <v>110.84004663494085</v>
      </c>
      <c r="J30" s="9">
        <v>113.00655714440127</v>
      </c>
      <c r="K30" s="9">
        <v>115.11804729724017</v>
      </c>
      <c r="L30" s="9">
        <v>115.39479432339921</v>
      </c>
      <c r="M30" s="9">
        <v>117.9675645831407</v>
      </c>
      <c r="N30" s="9">
        <v>117.0918983431111</v>
      </c>
      <c r="O30" s="9">
        <v>118.41956131198867</v>
      </c>
      <c r="P30" s="9">
        <v>119.07061573371021</v>
      </c>
      <c r="Q30" s="9">
        <v>119.2063532844837</v>
      </c>
      <c r="R30" s="9">
        <v>118.95834493115591</v>
      </c>
    </row>
    <row r="31" spans="1:18" ht="21.95" customHeight="1" x14ac:dyDescent="0.25">
      <c r="A31" s="28"/>
      <c r="B31" s="32"/>
      <c r="C31" s="6" t="s">
        <v>149</v>
      </c>
      <c r="D31" s="9">
        <v>100</v>
      </c>
      <c r="E31" s="9">
        <v>105.01915388269721</v>
      </c>
      <c r="F31" s="9">
        <v>109.90642182300267</v>
      </c>
      <c r="G31" s="9">
        <v>97.205375671533247</v>
      </c>
      <c r="H31" s="9">
        <v>97.465460712471625</v>
      </c>
      <c r="I31" s="9">
        <v>97.615070412886126</v>
      </c>
      <c r="J31" s="9">
        <v>100.90472066600782</v>
      </c>
      <c r="K31" s="9">
        <v>103.95197775361773</v>
      </c>
      <c r="L31" s="9">
        <v>103.53137577504654</v>
      </c>
      <c r="M31" s="9">
        <v>105.24660460564886</v>
      </c>
      <c r="N31" s="9">
        <v>107.51714474704528</v>
      </c>
      <c r="O31" s="9">
        <v>108.76976224752951</v>
      </c>
      <c r="P31" s="9">
        <v>110.65939246095253</v>
      </c>
      <c r="Q31" s="9">
        <v>110.66027684262447</v>
      </c>
      <c r="R31" s="9">
        <v>110.87276355773095</v>
      </c>
    </row>
    <row r="32" spans="1:18" ht="21.95" customHeight="1" x14ac:dyDescent="0.25">
      <c r="A32" s="28"/>
      <c r="B32" s="32"/>
      <c r="C32" s="6" t="s">
        <v>26</v>
      </c>
      <c r="D32" s="9">
        <v>100</v>
      </c>
      <c r="E32" s="9">
        <v>103.10812989335783</v>
      </c>
      <c r="F32" s="9">
        <v>105.11591742857635</v>
      </c>
      <c r="G32" s="9">
        <v>101.53377584463522</v>
      </c>
      <c r="H32" s="9">
        <v>103.7738480845828</v>
      </c>
      <c r="I32" s="9">
        <v>101.94798735838296</v>
      </c>
      <c r="J32" s="9">
        <v>103.12770788648986</v>
      </c>
      <c r="K32" s="9">
        <v>104.26430601261836</v>
      </c>
      <c r="L32" s="9">
        <v>105.61155418120538</v>
      </c>
      <c r="M32" s="9">
        <v>106.68707518561909</v>
      </c>
      <c r="N32" s="9">
        <v>107.26876748693194</v>
      </c>
      <c r="O32" s="9">
        <v>108.325739186102</v>
      </c>
      <c r="P32" s="9">
        <v>109.77143471490589</v>
      </c>
      <c r="Q32" s="9">
        <v>109.74095447076202</v>
      </c>
      <c r="R32" s="9">
        <v>109.1779190201146</v>
      </c>
    </row>
    <row r="33" spans="1:18" ht="21.95" customHeight="1" x14ac:dyDescent="0.25">
      <c r="A33" s="28"/>
      <c r="B33" s="32"/>
      <c r="C33" s="6" t="s">
        <v>152</v>
      </c>
      <c r="D33" s="9">
        <v>100</v>
      </c>
      <c r="E33" s="9">
        <v>103.21108620172933</v>
      </c>
      <c r="F33" s="9">
        <v>104.95305058121974</v>
      </c>
      <c r="G33" s="9">
        <v>111.46605843803169</v>
      </c>
      <c r="H33" s="9">
        <v>111.09618208135969</v>
      </c>
      <c r="I33" s="9">
        <v>110.1692703023036</v>
      </c>
      <c r="J33" s="9">
        <v>112.31155347615433</v>
      </c>
      <c r="K33" s="9">
        <v>114.79902594238148</v>
      </c>
      <c r="L33" s="9">
        <v>114.70629436372813</v>
      </c>
      <c r="M33" s="9">
        <v>116.42440006742778</v>
      </c>
      <c r="N33" s="9">
        <v>115.88430719188926</v>
      </c>
      <c r="O33" s="9">
        <v>116.93465026921277</v>
      </c>
      <c r="P33" s="9">
        <v>117.56634421749845</v>
      </c>
      <c r="Q33" s="9">
        <v>117.70322532910815</v>
      </c>
      <c r="R33" s="9">
        <v>117.29100452989204</v>
      </c>
    </row>
    <row r="34" spans="1:18" ht="21.95" customHeight="1" x14ac:dyDescent="0.25">
      <c r="A34" s="28"/>
      <c r="B34" s="33"/>
      <c r="C34" s="6" t="s">
        <v>27</v>
      </c>
      <c r="D34" s="9">
        <v>100</v>
      </c>
      <c r="E34" s="9">
        <v>101.6326889551863</v>
      </c>
      <c r="F34" s="9">
        <v>102.8047649860606</v>
      </c>
      <c r="G34" s="9">
        <v>100.00904529051049</v>
      </c>
      <c r="H34" s="9">
        <v>101.38048026431059</v>
      </c>
      <c r="I34" s="9">
        <v>98.525877379502134</v>
      </c>
      <c r="J34" s="9">
        <v>98.993933924367056</v>
      </c>
      <c r="K34" s="9">
        <v>99.42032934777059</v>
      </c>
      <c r="L34" s="9">
        <v>98.610174387473023</v>
      </c>
      <c r="M34" s="9">
        <v>99.778674343014899</v>
      </c>
      <c r="N34" s="9">
        <v>99.97301159695995</v>
      </c>
      <c r="O34" s="9">
        <v>100.91131014559022</v>
      </c>
      <c r="P34" s="9">
        <v>101.73496751941386</v>
      </c>
      <c r="Q34" s="9">
        <v>101.87324701092138</v>
      </c>
      <c r="R34" s="9">
        <v>102.13807817129313</v>
      </c>
    </row>
    <row r="35" spans="1:18" ht="21.95" customHeight="1" x14ac:dyDescent="0.25">
      <c r="A35" s="28"/>
      <c r="B35" s="28" t="s">
        <v>105</v>
      </c>
      <c r="C35" s="28"/>
      <c r="D35" s="11">
        <v>100</v>
      </c>
      <c r="E35" s="11">
        <v>102.58432580183741</v>
      </c>
      <c r="F35" s="11">
        <v>105.02428292884993</v>
      </c>
      <c r="G35" s="11">
        <v>107.96571657522205</v>
      </c>
      <c r="H35" s="11">
        <v>107.95491546910903</v>
      </c>
      <c r="I35" s="11">
        <v>106.80207649384909</v>
      </c>
      <c r="J35" s="11">
        <v>108.76928844526638</v>
      </c>
      <c r="K35" s="11">
        <v>110.71621176230249</v>
      </c>
      <c r="L35" s="11">
        <v>110.79576966047833</v>
      </c>
      <c r="M35" s="11">
        <v>112.79844058872348</v>
      </c>
      <c r="N35" s="11">
        <v>112.31143621026774</v>
      </c>
      <c r="O35" s="11">
        <v>113.47110570489582</v>
      </c>
      <c r="P35" s="11">
        <v>114.46661825314386</v>
      </c>
      <c r="Q35" s="11">
        <v>114.60615186235269</v>
      </c>
      <c r="R35" s="11">
        <v>114.43829849246225</v>
      </c>
    </row>
    <row r="36" spans="1:18" ht="21.95" customHeight="1" x14ac:dyDescent="0.25">
      <c r="A36" s="28"/>
      <c r="B36" s="31" t="s">
        <v>29</v>
      </c>
      <c r="C36" s="6" t="s">
        <v>91</v>
      </c>
      <c r="D36" s="9">
        <v>100</v>
      </c>
      <c r="E36" s="9">
        <v>108.34994736416823</v>
      </c>
      <c r="F36" s="9">
        <v>109.22585151763244</v>
      </c>
      <c r="G36" s="9">
        <v>101.75215364132464</v>
      </c>
      <c r="H36" s="9">
        <v>103.12033125411486</v>
      </c>
      <c r="I36" s="9">
        <v>108.72690811540821</v>
      </c>
      <c r="J36" s="9">
        <v>110.1528826396728</v>
      </c>
      <c r="K36" s="9">
        <v>111.62855821021708</v>
      </c>
      <c r="L36" s="9">
        <v>111.31621303643117</v>
      </c>
      <c r="M36" s="9">
        <v>110.97013493220015</v>
      </c>
      <c r="N36" s="9">
        <v>110.05616615091203</v>
      </c>
      <c r="O36" s="9">
        <v>112.1647955881225</v>
      </c>
      <c r="P36" s="9">
        <v>113.04226447755887</v>
      </c>
      <c r="Q36" s="9">
        <v>113.13725895064546</v>
      </c>
      <c r="R36" s="9">
        <v>114.27471418963827</v>
      </c>
    </row>
    <row r="37" spans="1:18" ht="21.95" customHeight="1" x14ac:dyDescent="0.25">
      <c r="A37" s="28"/>
      <c r="B37" s="34"/>
      <c r="C37" s="6" t="s">
        <v>30</v>
      </c>
      <c r="D37" s="9">
        <v>100</v>
      </c>
      <c r="E37" s="9">
        <v>104.04218077950543</v>
      </c>
      <c r="F37" s="9">
        <v>104.26986494128677</v>
      </c>
      <c r="G37" s="9">
        <v>99.663040960022954</v>
      </c>
      <c r="H37" s="9">
        <v>100.54930108662884</v>
      </c>
      <c r="I37" s="9">
        <v>101.71331848930922</v>
      </c>
      <c r="J37" s="9">
        <v>102.29290912184921</v>
      </c>
      <c r="K37" s="9">
        <v>102.8619782363843</v>
      </c>
      <c r="L37" s="9">
        <v>103.23891059088859</v>
      </c>
      <c r="M37" s="9">
        <v>102.48206430680546</v>
      </c>
      <c r="N37" s="9">
        <v>103.50181889925426</v>
      </c>
      <c r="O37" s="9">
        <v>104.31808561067135</v>
      </c>
      <c r="P37" s="9">
        <v>105.3923376844144</v>
      </c>
      <c r="Q37" s="9">
        <v>105.28006468744994</v>
      </c>
      <c r="R37" s="9">
        <v>105.67425337439438</v>
      </c>
    </row>
    <row r="38" spans="1:18" ht="21.95" customHeight="1" x14ac:dyDescent="0.25">
      <c r="A38" s="28"/>
      <c r="B38" s="35"/>
      <c r="C38" s="6" t="s">
        <v>31</v>
      </c>
      <c r="D38" s="9">
        <v>100</v>
      </c>
      <c r="E38" s="9">
        <v>106.38519716369316</v>
      </c>
      <c r="F38" s="9">
        <v>106.55098617377192</v>
      </c>
      <c r="G38" s="9">
        <v>112.34703156922596</v>
      </c>
      <c r="H38" s="9">
        <v>112.29448433206564</v>
      </c>
      <c r="I38" s="9">
        <v>116.15452442980691</v>
      </c>
      <c r="J38" s="9">
        <v>116.82251429556206</v>
      </c>
      <c r="K38" s="9">
        <v>117.46313729182992</v>
      </c>
      <c r="L38" s="9">
        <v>116.33530093390574</v>
      </c>
      <c r="M38" s="9">
        <v>116.24325539659861</v>
      </c>
      <c r="N38" s="9">
        <v>117.31980578752116</v>
      </c>
      <c r="O38" s="9">
        <v>119.18480760370204</v>
      </c>
      <c r="P38" s="9">
        <v>120.82438252079777</v>
      </c>
      <c r="Q38" s="9">
        <v>120.29189078800185</v>
      </c>
      <c r="R38" s="9">
        <v>121.23755735058756</v>
      </c>
    </row>
    <row r="39" spans="1:18" ht="21.95" customHeight="1" x14ac:dyDescent="0.25">
      <c r="A39" s="30"/>
      <c r="B39" s="28" t="s">
        <v>106</v>
      </c>
      <c r="C39" s="28"/>
      <c r="D39" s="11">
        <v>100</v>
      </c>
      <c r="E39" s="11">
        <v>107.09544400714064</v>
      </c>
      <c r="F39" s="11">
        <v>107.6996811335912</v>
      </c>
      <c r="G39" s="11">
        <v>103.45330669064457</v>
      </c>
      <c r="H39" s="11">
        <v>104.44095583620779</v>
      </c>
      <c r="I39" s="11">
        <v>108.80971345306814</v>
      </c>
      <c r="J39" s="11">
        <v>109.91481426728593</v>
      </c>
      <c r="K39" s="11">
        <v>111.0421580317731</v>
      </c>
      <c r="L39" s="11">
        <v>110.70457012681756</v>
      </c>
      <c r="M39" s="11">
        <v>110.3271449000009</v>
      </c>
      <c r="N39" s="11">
        <v>109.79937802682429</v>
      </c>
      <c r="O39" s="11">
        <v>111.6897902930628</v>
      </c>
      <c r="P39" s="11">
        <v>112.67298726291109</v>
      </c>
      <c r="Q39" s="11">
        <v>112.67414299490176</v>
      </c>
      <c r="R39" s="11">
        <v>113.68092938344662</v>
      </c>
    </row>
    <row r="40" spans="1:18" ht="21.95" customHeight="1" x14ac:dyDescent="0.25">
      <c r="A40" s="26" t="s">
        <v>200</v>
      </c>
      <c r="B40" s="26"/>
      <c r="C40" s="26"/>
      <c r="D40" s="13">
        <v>100</v>
      </c>
      <c r="E40" s="13">
        <v>103.71210535316321</v>
      </c>
      <c r="F40" s="13">
        <v>105.69313248003525</v>
      </c>
      <c r="G40" s="13">
        <v>106.83761410407769</v>
      </c>
      <c r="H40" s="13">
        <v>107.07642556088373</v>
      </c>
      <c r="I40" s="13">
        <v>107.30398573365385</v>
      </c>
      <c r="J40" s="13">
        <v>109.05566990077126</v>
      </c>
      <c r="K40" s="13">
        <v>110.79769832967013</v>
      </c>
      <c r="L40" s="13">
        <v>110.77296977706312</v>
      </c>
      <c r="M40" s="13">
        <v>112.18061666654283</v>
      </c>
      <c r="N40" s="13">
        <v>111.93462748275122</v>
      </c>
      <c r="O40" s="13">
        <v>113.20390839312087</v>
      </c>
      <c r="P40" s="13">
        <v>114.19757360460893</v>
      </c>
      <c r="Q40" s="13">
        <v>114.31635053223505</v>
      </c>
      <c r="R40" s="13">
        <v>114.32469312610989</v>
      </c>
    </row>
    <row r="41" spans="1:18" ht="21.95" customHeight="1" x14ac:dyDescent="0.25">
      <c r="A41" s="36" t="s">
        <v>107</v>
      </c>
      <c r="B41" s="31" t="s">
        <v>34</v>
      </c>
      <c r="C41" s="6" t="s">
        <v>157</v>
      </c>
      <c r="D41" s="9">
        <v>100</v>
      </c>
      <c r="E41" s="9">
        <v>102.92882341048198</v>
      </c>
      <c r="F41" s="9">
        <v>103.38905098664355</v>
      </c>
      <c r="G41" s="9">
        <v>98.130909335966791</v>
      </c>
      <c r="H41" s="9">
        <v>102.13670458774074</v>
      </c>
      <c r="I41" s="9">
        <v>101.05357982253339</v>
      </c>
      <c r="J41" s="9">
        <v>102.01538894008229</v>
      </c>
      <c r="K41" s="9">
        <v>103.1390401854778</v>
      </c>
      <c r="L41" s="9">
        <v>103.93250330128923</v>
      </c>
      <c r="M41" s="9">
        <v>103.87383609656541</v>
      </c>
      <c r="N41" s="9">
        <v>105.23008429723834</v>
      </c>
      <c r="O41" s="9">
        <v>105.6953530137538</v>
      </c>
      <c r="P41" s="9">
        <v>106.29696638397694</v>
      </c>
      <c r="Q41" s="9">
        <v>106.70873908222944</v>
      </c>
      <c r="R41" s="9">
        <v>108.00924345741721</v>
      </c>
    </row>
    <row r="42" spans="1:18" ht="21.95" customHeight="1" x14ac:dyDescent="0.25">
      <c r="A42" s="37"/>
      <c r="B42" s="32"/>
      <c r="C42" s="6" t="s">
        <v>159</v>
      </c>
      <c r="D42" s="9">
        <v>100</v>
      </c>
      <c r="E42" s="9">
        <v>102.93044665538878</v>
      </c>
      <c r="F42" s="9">
        <v>103.90974338101439</v>
      </c>
      <c r="G42" s="9">
        <v>104.3920009954244</v>
      </c>
      <c r="H42" s="9">
        <v>103.23041879370868</v>
      </c>
      <c r="I42" s="9">
        <v>99.986185937472342</v>
      </c>
      <c r="J42" s="9">
        <v>100.10662719055341</v>
      </c>
      <c r="K42" s="9">
        <v>100.38378812359024</v>
      </c>
      <c r="L42" s="9">
        <v>101.33366071565513</v>
      </c>
      <c r="M42" s="9">
        <v>104.56568818184329</v>
      </c>
      <c r="N42" s="9">
        <v>105.44059785044674</v>
      </c>
      <c r="O42" s="9">
        <v>106.82514571667957</v>
      </c>
      <c r="P42" s="9">
        <v>109.21774260404298</v>
      </c>
      <c r="Q42" s="9">
        <v>108.38996896698407</v>
      </c>
      <c r="R42" s="9">
        <v>109.09023549672634</v>
      </c>
    </row>
    <row r="43" spans="1:18" ht="21.95" customHeight="1" x14ac:dyDescent="0.25">
      <c r="A43" s="37"/>
      <c r="B43" s="32"/>
      <c r="C43" s="6" t="s">
        <v>35</v>
      </c>
      <c r="D43" s="9">
        <v>100</v>
      </c>
      <c r="E43" s="9">
        <v>103.53385157523476</v>
      </c>
      <c r="F43" s="9">
        <v>103.7285429424535</v>
      </c>
      <c r="G43" s="9">
        <v>97.535151602352016</v>
      </c>
      <c r="H43" s="9">
        <v>96.721421440000213</v>
      </c>
      <c r="I43" s="9">
        <v>96.880321390349891</v>
      </c>
      <c r="J43" s="9">
        <v>98.134021913442041</v>
      </c>
      <c r="K43" s="9">
        <v>98.924791131805279</v>
      </c>
      <c r="L43" s="9">
        <v>99.390472252319384</v>
      </c>
      <c r="M43" s="9">
        <v>99.024239482641477</v>
      </c>
      <c r="N43" s="9">
        <v>97.831560377870957</v>
      </c>
      <c r="O43" s="9">
        <v>98.901300242822344</v>
      </c>
      <c r="P43" s="9">
        <v>99.008872599785064</v>
      </c>
      <c r="Q43" s="9">
        <v>99.234119839902988</v>
      </c>
      <c r="R43" s="9">
        <v>100.84427544632575</v>
      </c>
    </row>
    <row r="44" spans="1:18" ht="21.95" customHeight="1" x14ac:dyDescent="0.25">
      <c r="A44" s="37"/>
      <c r="B44" s="33"/>
      <c r="C44" s="6" t="s">
        <v>36</v>
      </c>
      <c r="D44" s="9">
        <v>100</v>
      </c>
      <c r="E44" s="9">
        <v>103.17185728483237</v>
      </c>
      <c r="F44" s="9">
        <v>104.63990161118824</v>
      </c>
      <c r="G44" s="9">
        <v>101.73387591602116</v>
      </c>
      <c r="H44" s="9">
        <v>101.20634226864433</v>
      </c>
      <c r="I44" s="9">
        <v>104.2763369628989</v>
      </c>
      <c r="J44" s="9">
        <v>104.98103314244926</v>
      </c>
      <c r="K44" s="9">
        <v>105.6841373358687</v>
      </c>
      <c r="L44" s="9">
        <v>105.47349967555752</v>
      </c>
      <c r="M44" s="9">
        <v>104.5171366069344</v>
      </c>
      <c r="N44" s="9">
        <v>103.7780385464927</v>
      </c>
      <c r="O44" s="9">
        <v>105.07095993423363</v>
      </c>
      <c r="P44" s="9">
        <v>104.68249161632305</v>
      </c>
      <c r="Q44" s="9">
        <v>104.38680216492406</v>
      </c>
      <c r="R44" s="9">
        <v>104.7396515442008</v>
      </c>
    </row>
    <row r="45" spans="1:18" ht="21.95" customHeight="1" x14ac:dyDescent="0.25">
      <c r="A45" s="37"/>
      <c r="B45" s="28" t="s">
        <v>108</v>
      </c>
      <c r="C45" s="28"/>
      <c r="D45" s="11">
        <v>100</v>
      </c>
      <c r="E45" s="11">
        <v>103.01419775010969</v>
      </c>
      <c r="F45" s="11">
        <v>103.73032758270881</v>
      </c>
      <c r="G45" s="11">
        <v>100.62301230142091</v>
      </c>
      <c r="H45" s="11">
        <v>101.88494001314582</v>
      </c>
      <c r="I45" s="11">
        <v>100.58494183358022</v>
      </c>
      <c r="J45" s="11">
        <v>101.25575004531986</v>
      </c>
      <c r="K45" s="11">
        <v>102.00778677348899</v>
      </c>
      <c r="L45" s="11">
        <v>102.72280492884713</v>
      </c>
      <c r="M45" s="11">
        <v>103.69535471605717</v>
      </c>
      <c r="N45" s="11">
        <v>104.87176123501604</v>
      </c>
      <c r="O45" s="11">
        <v>105.77634780240152</v>
      </c>
      <c r="P45" s="11">
        <v>107.02014844441106</v>
      </c>
      <c r="Q45" s="11">
        <v>106.89140322814971</v>
      </c>
      <c r="R45" s="11">
        <v>107.91991227692546</v>
      </c>
    </row>
    <row r="46" spans="1:18" ht="21.95" customHeight="1" x14ac:dyDescent="0.25">
      <c r="A46" s="37"/>
      <c r="B46" s="31" t="s">
        <v>37</v>
      </c>
      <c r="C46" s="6" t="s">
        <v>38</v>
      </c>
      <c r="D46" s="9">
        <v>100</v>
      </c>
      <c r="E46" s="9">
        <v>106.92780636634519</v>
      </c>
      <c r="F46" s="9">
        <v>107.09460783575808</v>
      </c>
      <c r="G46" s="9">
        <v>102.24308210719862</v>
      </c>
      <c r="H46" s="9">
        <v>103.87365570532492</v>
      </c>
      <c r="I46" s="9">
        <v>104.98360524476011</v>
      </c>
      <c r="J46" s="9">
        <v>107.43142076482246</v>
      </c>
      <c r="K46" s="9">
        <v>109.57469365234154</v>
      </c>
      <c r="L46" s="9">
        <v>110.15832285526153</v>
      </c>
      <c r="M46" s="9">
        <v>108.0021960471457</v>
      </c>
      <c r="N46" s="9">
        <v>107.80268476271266</v>
      </c>
      <c r="O46" s="9">
        <v>107.72756189096552</v>
      </c>
      <c r="P46" s="9">
        <v>109.06947551823973</v>
      </c>
      <c r="Q46" s="9">
        <v>109.07914297777046</v>
      </c>
      <c r="R46" s="9">
        <v>110.7572539433034</v>
      </c>
    </row>
    <row r="47" spans="1:18" ht="21.95" customHeight="1" x14ac:dyDescent="0.25">
      <c r="A47" s="37"/>
      <c r="B47" s="32"/>
      <c r="C47" s="6" t="s">
        <v>40</v>
      </c>
      <c r="D47" s="9">
        <v>100</v>
      </c>
      <c r="E47" s="9">
        <v>105.78387004896339</v>
      </c>
      <c r="F47" s="9">
        <v>108.66765982837471</v>
      </c>
      <c r="G47" s="9">
        <v>108.09514755077186</v>
      </c>
      <c r="H47" s="9">
        <v>108.8354598275014</v>
      </c>
      <c r="I47" s="9">
        <v>107.68411477363735</v>
      </c>
      <c r="J47" s="9">
        <v>106.52328247384186</v>
      </c>
      <c r="K47" s="9">
        <v>105.27878023239063</v>
      </c>
      <c r="L47" s="9">
        <v>105.13623482881249</v>
      </c>
      <c r="M47" s="9">
        <v>103.85079524620906</v>
      </c>
      <c r="N47" s="9">
        <v>104.36571203809208</v>
      </c>
      <c r="O47" s="9">
        <v>106.37896353323281</v>
      </c>
      <c r="P47" s="9">
        <v>107.55947094470744</v>
      </c>
      <c r="Q47" s="9">
        <v>107.0762716605977</v>
      </c>
      <c r="R47" s="9">
        <v>107.29921815353696</v>
      </c>
    </row>
    <row r="48" spans="1:18" ht="21.95" customHeight="1" x14ac:dyDescent="0.25">
      <c r="A48" s="37"/>
      <c r="B48" s="33"/>
      <c r="C48" s="6" t="s">
        <v>41</v>
      </c>
      <c r="D48" s="9">
        <v>100</v>
      </c>
      <c r="E48" s="9">
        <v>108.40237494377475</v>
      </c>
      <c r="F48" s="9">
        <v>109.19960024360122</v>
      </c>
      <c r="G48" s="9">
        <v>100.46502880701908</v>
      </c>
      <c r="H48" s="9">
        <v>101.85293499385504</v>
      </c>
      <c r="I48" s="9">
        <v>106.56449352890984</v>
      </c>
      <c r="J48" s="9">
        <v>108.38918750560691</v>
      </c>
      <c r="K48" s="9">
        <v>110.0199311544807</v>
      </c>
      <c r="L48" s="9">
        <v>110.38224343721232</v>
      </c>
      <c r="M48" s="9">
        <v>109.07163909543978</v>
      </c>
      <c r="N48" s="9">
        <v>110.3653017395177</v>
      </c>
      <c r="O48" s="9">
        <v>111.40741549672985</v>
      </c>
      <c r="P48" s="9">
        <v>113.41746021956115</v>
      </c>
      <c r="Q48" s="9">
        <v>111.89930627492969</v>
      </c>
      <c r="R48" s="9">
        <v>113.0256432860117</v>
      </c>
    </row>
    <row r="49" spans="1:18" ht="21.95" customHeight="1" x14ac:dyDescent="0.25">
      <c r="A49" s="37"/>
      <c r="B49" s="28" t="s">
        <v>109</v>
      </c>
      <c r="C49" s="28"/>
      <c r="D49" s="11">
        <v>100</v>
      </c>
      <c r="E49" s="11">
        <v>106.75549211893266</v>
      </c>
      <c r="F49" s="11">
        <v>108.3234099302441</v>
      </c>
      <c r="G49" s="11">
        <v>104.50829941919922</v>
      </c>
      <c r="H49" s="11">
        <v>105.67111263077334</v>
      </c>
      <c r="I49" s="11">
        <v>106.60525281623954</v>
      </c>
      <c r="J49" s="11">
        <v>107.24354116875966</v>
      </c>
      <c r="K49" s="11">
        <v>107.70543047967752</v>
      </c>
      <c r="L49" s="11">
        <v>107.90190330276317</v>
      </c>
      <c r="M49" s="11">
        <v>106.34921801030541</v>
      </c>
      <c r="N49" s="11">
        <v>107.06854991706568</v>
      </c>
      <c r="O49" s="11">
        <v>108.10808594931352</v>
      </c>
      <c r="P49" s="11">
        <v>109.55246986415716</v>
      </c>
      <c r="Q49" s="11">
        <v>108.98303527519114</v>
      </c>
      <c r="R49" s="11">
        <v>109.9411369630739</v>
      </c>
    </row>
    <row r="50" spans="1:18" ht="21.95" customHeight="1" x14ac:dyDescent="0.25">
      <c r="A50" s="37"/>
      <c r="B50" s="31" t="s">
        <v>162</v>
      </c>
      <c r="C50" s="6" t="s">
        <v>163</v>
      </c>
      <c r="D50" s="9">
        <v>100</v>
      </c>
      <c r="E50" s="9">
        <v>105.33733040400367</v>
      </c>
      <c r="F50" s="9">
        <v>108.64767401456471</v>
      </c>
      <c r="G50" s="9">
        <v>108.0076276222062</v>
      </c>
      <c r="H50" s="9">
        <v>106.18518399248759</v>
      </c>
      <c r="I50" s="9">
        <v>110.59799570630599</v>
      </c>
      <c r="J50" s="9">
        <v>111.72494928530307</v>
      </c>
      <c r="K50" s="9">
        <v>112.76797212930769</v>
      </c>
      <c r="L50" s="9">
        <v>112.02184185212607</v>
      </c>
      <c r="M50" s="9">
        <v>111.43867597815408</v>
      </c>
      <c r="N50" s="9">
        <v>111.15060067201503</v>
      </c>
      <c r="O50" s="9">
        <v>112.53367846911975</v>
      </c>
      <c r="P50" s="9">
        <v>114.32672752858898</v>
      </c>
      <c r="Q50" s="9">
        <v>114.33482485425326</v>
      </c>
      <c r="R50" s="9">
        <v>114.31380318937543</v>
      </c>
    </row>
    <row r="51" spans="1:18" ht="21.95" customHeight="1" x14ac:dyDescent="0.25">
      <c r="A51" s="37"/>
      <c r="B51" s="33"/>
      <c r="C51" s="6" t="s">
        <v>165</v>
      </c>
      <c r="D51" s="9">
        <v>100</v>
      </c>
      <c r="E51" s="9">
        <v>104.53450756096514</v>
      </c>
      <c r="F51" s="9">
        <v>104.5326633387174</v>
      </c>
      <c r="G51" s="9">
        <v>93.38865953492629</v>
      </c>
      <c r="H51" s="9">
        <v>92.342492354040758</v>
      </c>
      <c r="I51" s="9">
        <v>94.554819164643277</v>
      </c>
      <c r="J51" s="9">
        <v>94.919985175776461</v>
      </c>
      <c r="K51" s="9">
        <v>95.443261433308408</v>
      </c>
      <c r="L51" s="9">
        <v>94.599170488531897</v>
      </c>
      <c r="M51" s="9">
        <v>94.674260510620698</v>
      </c>
      <c r="N51" s="9">
        <v>95.314416834930384</v>
      </c>
      <c r="O51" s="9">
        <v>96.546068873054239</v>
      </c>
      <c r="P51" s="9">
        <v>97.571333203256543</v>
      </c>
      <c r="Q51" s="9">
        <v>97.762036723797578</v>
      </c>
      <c r="R51" s="9">
        <v>98.176237206249411</v>
      </c>
    </row>
    <row r="52" spans="1:18" ht="21.95" customHeight="1" x14ac:dyDescent="0.25">
      <c r="A52" s="37"/>
      <c r="B52" s="28" t="s">
        <v>110</v>
      </c>
      <c r="C52" s="28"/>
      <c r="D52" s="11">
        <v>100</v>
      </c>
      <c r="E52" s="11">
        <v>105.09648355109211</v>
      </c>
      <c r="F52" s="11">
        <v>107.41317081181052</v>
      </c>
      <c r="G52" s="11">
        <v>103.62193719602223</v>
      </c>
      <c r="H52" s="11">
        <v>102.03237650095353</v>
      </c>
      <c r="I52" s="11">
        <v>105.7850427438072</v>
      </c>
      <c r="J52" s="11">
        <v>106.68346005244506</v>
      </c>
      <c r="K52" s="11">
        <v>107.57055892050791</v>
      </c>
      <c r="L52" s="11">
        <v>106.79504044304784</v>
      </c>
      <c r="M52" s="11">
        <v>106.40935133789404</v>
      </c>
      <c r="N52" s="11">
        <v>104.81612713718117</v>
      </c>
      <c r="O52" s="11">
        <v>106.13863463069356</v>
      </c>
      <c r="P52" s="11">
        <v>107.62456979845601</v>
      </c>
      <c r="Q52" s="11">
        <v>107.70570960207097</v>
      </c>
      <c r="R52" s="11">
        <v>107.85877679612503</v>
      </c>
    </row>
    <row r="53" spans="1:18" ht="21.95" customHeight="1" x14ac:dyDescent="0.25">
      <c r="A53" s="37"/>
      <c r="B53" s="20" t="s">
        <v>42</v>
      </c>
      <c r="C53" s="6" t="s">
        <v>167</v>
      </c>
      <c r="D53" s="9">
        <v>100</v>
      </c>
      <c r="E53" s="9">
        <v>106.00876461102865</v>
      </c>
      <c r="F53" s="9">
        <v>106.37442496139131</v>
      </c>
      <c r="G53" s="9">
        <v>119.00256343118059</v>
      </c>
      <c r="H53" s="9">
        <v>116.26117631745714</v>
      </c>
      <c r="I53" s="9">
        <v>115.25222035497829</v>
      </c>
      <c r="J53" s="9">
        <v>117.88404692674089</v>
      </c>
      <c r="K53" s="9">
        <v>120.17840611577284</v>
      </c>
      <c r="L53" s="9">
        <v>119.926336153229</v>
      </c>
      <c r="M53" s="9">
        <v>120.12906391484583</v>
      </c>
      <c r="N53" s="9">
        <v>120.5269214593977</v>
      </c>
      <c r="O53" s="9">
        <v>119.97021963933744</v>
      </c>
      <c r="P53" s="9">
        <v>120.58875943684899</v>
      </c>
      <c r="Q53" s="9">
        <v>120.85622716812024</v>
      </c>
      <c r="R53" s="9">
        <v>121.57624180075072</v>
      </c>
    </row>
    <row r="54" spans="1:18" ht="21.95" customHeight="1" x14ac:dyDescent="0.25">
      <c r="A54" s="37"/>
      <c r="B54" s="20"/>
      <c r="C54" s="6" t="s">
        <v>169</v>
      </c>
      <c r="D54" s="9">
        <v>100</v>
      </c>
      <c r="E54" s="9">
        <v>111.25002466183255</v>
      </c>
      <c r="F54" s="9">
        <v>111.59100292424458</v>
      </c>
      <c r="G54" s="9">
        <v>105.40781475775523</v>
      </c>
      <c r="H54" s="9">
        <v>109.93654922484063</v>
      </c>
      <c r="I54" s="9">
        <v>109.01618556428652</v>
      </c>
      <c r="J54" s="9">
        <v>111.6290021110612</v>
      </c>
      <c r="K54" s="9">
        <v>113.86229343274704</v>
      </c>
      <c r="L54" s="9">
        <v>113.76247556765267</v>
      </c>
      <c r="M54" s="9">
        <v>115.59468716402125</v>
      </c>
      <c r="N54" s="9">
        <v>116.86031597777384</v>
      </c>
      <c r="O54" s="9">
        <v>118.06721206468447</v>
      </c>
      <c r="P54" s="9">
        <v>116.95680874056384</v>
      </c>
      <c r="Q54" s="9">
        <v>118.26339412460062</v>
      </c>
      <c r="R54" s="9">
        <v>120.10251720956413</v>
      </c>
    </row>
    <row r="55" spans="1:18" ht="21.95" customHeight="1" x14ac:dyDescent="0.25">
      <c r="A55" s="37"/>
      <c r="B55" s="28" t="s">
        <v>111</v>
      </c>
      <c r="C55" s="28"/>
      <c r="D55" s="11">
        <v>100</v>
      </c>
      <c r="E55" s="11">
        <v>109.4155836440512</v>
      </c>
      <c r="F55" s="11">
        <v>109.76520063724593</v>
      </c>
      <c r="G55" s="11">
        <v>110.16597679345409</v>
      </c>
      <c r="H55" s="11">
        <v>112.15016870725641</v>
      </c>
      <c r="I55" s="11">
        <v>111.19879774102864</v>
      </c>
      <c r="J55" s="11">
        <v>113.81826779654908</v>
      </c>
      <c r="K55" s="11">
        <v>116.07293287180609</v>
      </c>
      <c r="L55" s="11">
        <v>115.91982677260438</v>
      </c>
      <c r="M55" s="11">
        <v>117.18171902680987</v>
      </c>
      <c r="N55" s="11">
        <v>117.96029762226101</v>
      </c>
      <c r="O55" s="11">
        <v>118.63811433708035</v>
      </c>
      <c r="P55" s="11">
        <v>118.04639394944941</v>
      </c>
      <c r="Q55" s="11">
        <v>119.04124403765651</v>
      </c>
      <c r="R55" s="11">
        <v>120.5446345869201</v>
      </c>
    </row>
    <row r="56" spans="1:18" ht="21.95" customHeight="1" x14ac:dyDescent="0.25">
      <c r="A56" s="26" t="s">
        <v>201</v>
      </c>
      <c r="B56" s="26"/>
      <c r="C56" s="26"/>
      <c r="D56" s="13">
        <v>100</v>
      </c>
      <c r="E56" s="13">
        <v>105.29403419212071</v>
      </c>
      <c r="F56" s="13">
        <v>106.42512943025297</v>
      </c>
      <c r="G56" s="13">
        <v>103.89071033214361</v>
      </c>
      <c r="H56" s="13">
        <v>104.51439518643507</v>
      </c>
      <c r="I56" s="13">
        <v>104.84337560611648</v>
      </c>
      <c r="J56" s="13">
        <v>106.02415539750403</v>
      </c>
      <c r="K56" s="13">
        <v>107.14220519963852</v>
      </c>
      <c r="L56" s="13">
        <v>107.20909179932248</v>
      </c>
      <c r="M56" s="13">
        <v>107.71636935929949</v>
      </c>
      <c r="N56" s="13">
        <v>107.70682698934931</v>
      </c>
      <c r="O56" s="13">
        <v>108.74606614991234</v>
      </c>
      <c r="P56" s="13">
        <v>109.7161330401553</v>
      </c>
      <c r="Q56" s="13">
        <v>109.88946007754515</v>
      </c>
      <c r="R56" s="13">
        <v>110.64648829439558</v>
      </c>
    </row>
    <row r="57" spans="1:18" ht="21.95" customHeight="1" x14ac:dyDescent="0.25">
      <c r="A57" s="28" t="s">
        <v>44</v>
      </c>
      <c r="B57" s="6" t="s">
        <v>45</v>
      </c>
      <c r="C57" s="6" t="s">
        <v>46</v>
      </c>
      <c r="D57" s="9">
        <v>100</v>
      </c>
      <c r="E57" s="9">
        <v>105.61709040513898</v>
      </c>
      <c r="F57" s="9">
        <v>107.52794604796222</v>
      </c>
      <c r="G57" s="9">
        <v>102.93398946131228</v>
      </c>
      <c r="H57" s="9">
        <v>105.8693822184818</v>
      </c>
      <c r="I57" s="9">
        <v>110.86163975741428</v>
      </c>
      <c r="J57" s="9">
        <v>112.49351964619183</v>
      </c>
      <c r="K57" s="9">
        <v>114.23937371117762</v>
      </c>
      <c r="L57" s="9">
        <v>117.9721011504229</v>
      </c>
      <c r="M57" s="9">
        <v>119.77697712329423</v>
      </c>
      <c r="N57" s="9">
        <v>118.39695366870278</v>
      </c>
      <c r="O57" s="9">
        <v>121.47228860013547</v>
      </c>
      <c r="P57" s="9">
        <v>121.83276591763871</v>
      </c>
      <c r="Q57" s="9">
        <v>122.71268565182291</v>
      </c>
      <c r="R57" s="9">
        <v>123.64875997776375</v>
      </c>
    </row>
    <row r="58" spans="1:18" ht="21.95" customHeight="1" x14ac:dyDescent="0.25">
      <c r="A58" s="28"/>
      <c r="B58" s="28" t="s">
        <v>112</v>
      </c>
      <c r="C58" s="28"/>
      <c r="D58" s="11">
        <v>100</v>
      </c>
      <c r="E58" s="11">
        <v>105.61709040513898</v>
      </c>
      <c r="F58" s="11">
        <v>107.52794604796222</v>
      </c>
      <c r="G58" s="11">
        <v>102.93398946131228</v>
      </c>
      <c r="H58" s="11">
        <v>105.8693822184818</v>
      </c>
      <c r="I58" s="11">
        <v>110.86163975741428</v>
      </c>
      <c r="J58" s="11">
        <v>112.49351964619183</v>
      </c>
      <c r="K58" s="11">
        <v>114.23937371117762</v>
      </c>
      <c r="L58" s="11">
        <v>117.9721011504229</v>
      </c>
      <c r="M58" s="11">
        <v>119.77697712329423</v>
      </c>
      <c r="N58" s="11">
        <v>118.39695366870278</v>
      </c>
      <c r="O58" s="11">
        <v>121.47228860013547</v>
      </c>
      <c r="P58" s="11">
        <v>121.83276591763871</v>
      </c>
      <c r="Q58" s="11">
        <v>122.71268565182291</v>
      </c>
      <c r="R58" s="11">
        <v>123.64875997776375</v>
      </c>
    </row>
    <row r="59" spans="1:18" ht="21.95" customHeight="1" x14ac:dyDescent="0.25">
      <c r="A59" s="28"/>
      <c r="B59" s="6" t="s">
        <v>173</v>
      </c>
      <c r="C59" s="6" t="s">
        <v>174</v>
      </c>
      <c r="D59" s="9">
        <v>100</v>
      </c>
      <c r="E59" s="9">
        <v>103.05377186309597</v>
      </c>
      <c r="F59" s="9">
        <v>105.81626137431427</v>
      </c>
      <c r="G59" s="9">
        <v>104.0462124311172</v>
      </c>
      <c r="H59" s="9">
        <v>103.26425164321282</v>
      </c>
      <c r="I59" s="9">
        <v>107.79441975563465</v>
      </c>
      <c r="J59" s="9">
        <v>106.69429842769911</v>
      </c>
      <c r="K59" s="9">
        <v>104.2914330746832</v>
      </c>
      <c r="L59" s="9">
        <v>98.587387214572018</v>
      </c>
      <c r="M59" s="9">
        <v>94.935170391361822</v>
      </c>
      <c r="N59" s="9">
        <v>91.301275121527439</v>
      </c>
      <c r="O59" s="9">
        <v>87.214012212895511</v>
      </c>
      <c r="P59" s="9">
        <v>86.644941889164357</v>
      </c>
      <c r="Q59" s="9">
        <v>79.680044450210318</v>
      </c>
      <c r="R59" s="9">
        <v>77.561949557052472</v>
      </c>
    </row>
    <row r="60" spans="1:18" ht="21.95" customHeight="1" x14ac:dyDescent="0.25">
      <c r="A60" s="28"/>
      <c r="B60" s="28" t="s">
        <v>202</v>
      </c>
      <c r="C60" s="28"/>
      <c r="D60" s="11">
        <v>100</v>
      </c>
      <c r="E60" s="11">
        <v>103.05377186309597</v>
      </c>
      <c r="F60" s="11">
        <v>105.81626137431427</v>
      </c>
      <c r="G60" s="11">
        <v>104.0462124311172</v>
      </c>
      <c r="H60" s="11">
        <v>103.26425164321282</v>
      </c>
      <c r="I60" s="11">
        <v>107.79441975563465</v>
      </c>
      <c r="J60" s="11">
        <v>106.69429842769911</v>
      </c>
      <c r="K60" s="11">
        <v>104.2914330746832</v>
      </c>
      <c r="L60" s="11">
        <v>98.587387214572018</v>
      </c>
      <c r="M60" s="11">
        <v>94.935170391361822</v>
      </c>
      <c r="N60" s="11">
        <v>91.301275121527439</v>
      </c>
      <c r="O60" s="11">
        <v>87.214012212895511</v>
      </c>
      <c r="P60" s="11">
        <v>86.644941889164357</v>
      </c>
      <c r="Q60" s="11">
        <v>79.680044450210318</v>
      </c>
      <c r="R60" s="11">
        <v>77.561949557052472</v>
      </c>
    </row>
    <row r="61" spans="1:18" ht="21.95" customHeight="1" x14ac:dyDescent="0.25">
      <c r="A61" s="28"/>
      <c r="B61" s="14" t="s">
        <v>47</v>
      </c>
      <c r="C61" s="14" t="s">
        <v>48</v>
      </c>
      <c r="D61" s="9">
        <v>100</v>
      </c>
      <c r="E61" s="9">
        <v>104.99230738404202</v>
      </c>
      <c r="F61" s="9">
        <v>106.74511512590632</v>
      </c>
      <c r="G61" s="9">
        <v>101.16319457310934</v>
      </c>
      <c r="H61" s="9">
        <v>102.05994630130161</v>
      </c>
      <c r="I61" s="9">
        <v>103.13654626031035</v>
      </c>
      <c r="J61" s="9">
        <v>105.43849919238063</v>
      </c>
      <c r="K61" s="9">
        <v>107.28581903869616</v>
      </c>
      <c r="L61" s="9">
        <v>109.79152242328233</v>
      </c>
      <c r="M61" s="9">
        <v>111.19374157895027</v>
      </c>
      <c r="N61" s="9">
        <v>112.0270678071272</v>
      </c>
      <c r="O61" s="9">
        <v>112.34038911290189</v>
      </c>
      <c r="P61" s="9">
        <v>113.44484541777123</v>
      </c>
      <c r="Q61" s="9">
        <v>113.35540852171579</v>
      </c>
      <c r="R61" s="9">
        <v>115.44644505053013</v>
      </c>
    </row>
    <row r="62" spans="1:18" ht="21.95" customHeight="1" x14ac:dyDescent="0.25">
      <c r="A62" s="28"/>
      <c r="B62" s="28" t="s">
        <v>113</v>
      </c>
      <c r="C62" s="28"/>
      <c r="D62" s="11">
        <v>100</v>
      </c>
      <c r="E62" s="11">
        <v>104.99230738404202</v>
      </c>
      <c r="F62" s="11">
        <v>106.74511512590632</v>
      </c>
      <c r="G62" s="11">
        <v>101.16319457310934</v>
      </c>
      <c r="H62" s="11">
        <v>102.05994630130161</v>
      </c>
      <c r="I62" s="11">
        <v>103.13654626031035</v>
      </c>
      <c r="J62" s="11">
        <v>105.43849919238063</v>
      </c>
      <c r="K62" s="11">
        <v>107.28581903869616</v>
      </c>
      <c r="L62" s="11">
        <v>109.79152242328233</v>
      </c>
      <c r="M62" s="11">
        <v>111.19374157895027</v>
      </c>
      <c r="N62" s="11">
        <v>112.0270678071272</v>
      </c>
      <c r="O62" s="11">
        <v>112.34038911290189</v>
      </c>
      <c r="P62" s="11">
        <v>113.44484541777123</v>
      </c>
      <c r="Q62" s="11">
        <v>113.35540852171579</v>
      </c>
      <c r="R62" s="11">
        <v>115.44644505053013</v>
      </c>
    </row>
    <row r="63" spans="1:18" ht="21.95" customHeight="1" x14ac:dyDescent="0.25">
      <c r="A63" s="28"/>
      <c r="B63" s="14" t="s">
        <v>51</v>
      </c>
      <c r="C63" s="14" t="s">
        <v>52</v>
      </c>
      <c r="D63" s="9">
        <v>99.999999999999986</v>
      </c>
      <c r="E63" s="9">
        <v>104.85455304064766</v>
      </c>
      <c r="F63" s="9">
        <v>107.28833970196594</v>
      </c>
      <c r="G63" s="9">
        <v>99.55038128360448</v>
      </c>
      <c r="H63" s="9">
        <v>101.34191476393961</v>
      </c>
      <c r="I63" s="9">
        <v>104.02425407251899</v>
      </c>
      <c r="J63" s="9">
        <v>105.90674367327637</v>
      </c>
      <c r="K63" s="9">
        <v>107.3105314708086</v>
      </c>
      <c r="L63" s="9">
        <v>110.236876891873</v>
      </c>
      <c r="M63" s="9">
        <v>110.79207451617114</v>
      </c>
      <c r="N63" s="9">
        <v>110.90968349088234</v>
      </c>
      <c r="O63" s="9">
        <v>113.05891462655464</v>
      </c>
      <c r="P63" s="9">
        <v>115.818552968486</v>
      </c>
      <c r="Q63" s="9">
        <v>115.59753471466033</v>
      </c>
      <c r="R63" s="9">
        <v>115.17927864672326</v>
      </c>
    </row>
    <row r="64" spans="1:18" ht="21.95" customHeight="1" x14ac:dyDescent="0.25">
      <c r="A64" s="28"/>
      <c r="B64" s="28" t="s">
        <v>114</v>
      </c>
      <c r="C64" s="28"/>
      <c r="D64" s="11">
        <v>99.999999999999986</v>
      </c>
      <c r="E64" s="11">
        <v>104.85455304064766</v>
      </c>
      <c r="F64" s="11">
        <v>107.28833970196594</v>
      </c>
      <c r="G64" s="11">
        <v>99.55038128360448</v>
      </c>
      <c r="H64" s="11">
        <v>101.34191476393961</v>
      </c>
      <c r="I64" s="11">
        <v>104.02425407251899</v>
      </c>
      <c r="J64" s="11">
        <v>105.90674367327637</v>
      </c>
      <c r="K64" s="11">
        <v>107.3105314708086</v>
      </c>
      <c r="L64" s="11">
        <v>110.236876891873</v>
      </c>
      <c r="M64" s="11">
        <v>110.79207451617114</v>
      </c>
      <c r="N64" s="11">
        <v>110.90968349088234</v>
      </c>
      <c r="O64" s="11">
        <v>113.05891462655464</v>
      </c>
      <c r="P64" s="11">
        <v>115.818552968486</v>
      </c>
      <c r="Q64" s="11">
        <v>115.59753471466033</v>
      </c>
      <c r="R64" s="11">
        <v>115.17927864672326</v>
      </c>
    </row>
    <row r="65" spans="1:18" ht="21.95" customHeight="1" x14ac:dyDescent="0.25">
      <c r="A65" s="28"/>
      <c r="B65" s="28" t="s">
        <v>53</v>
      </c>
      <c r="C65" s="14" t="s">
        <v>54</v>
      </c>
      <c r="D65" s="9">
        <v>100</v>
      </c>
      <c r="E65" s="9">
        <v>103.96452269199625</v>
      </c>
      <c r="F65" s="9">
        <v>106.78718973059829</v>
      </c>
      <c r="G65" s="9">
        <v>105.14162163646213</v>
      </c>
      <c r="H65" s="9">
        <v>103.31887592816419</v>
      </c>
      <c r="I65" s="9">
        <v>108.16974037691897</v>
      </c>
      <c r="J65" s="9">
        <v>109.22821334446759</v>
      </c>
      <c r="K65" s="9">
        <v>110.57149026872757</v>
      </c>
      <c r="L65" s="9">
        <v>111.6010751358496</v>
      </c>
      <c r="M65" s="9">
        <v>110.77887959903897</v>
      </c>
      <c r="N65" s="9">
        <v>111.05245076343203</v>
      </c>
      <c r="O65" s="9">
        <v>112.27459975717866</v>
      </c>
      <c r="P65" s="9">
        <v>113.40848030187858</v>
      </c>
      <c r="Q65" s="9">
        <v>113.10907841121423</v>
      </c>
      <c r="R65" s="9">
        <v>114.31393088250614</v>
      </c>
    </row>
    <row r="66" spans="1:18" ht="21.95" customHeight="1" x14ac:dyDescent="0.25">
      <c r="A66" s="28"/>
      <c r="B66" s="29"/>
      <c r="C66" s="14" t="s">
        <v>115</v>
      </c>
      <c r="D66" s="9">
        <v>100</v>
      </c>
      <c r="E66" s="9">
        <v>103.99753029083618</v>
      </c>
      <c r="F66" s="9">
        <v>106.00306687889508</v>
      </c>
      <c r="G66" s="9">
        <v>99.904624033445273</v>
      </c>
      <c r="H66" s="9">
        <v>102.25922615496575</v>
      </c>
      <c r="I66" s="9">
        <v>104.97307427225282</v>
      </c>
      <c r="J66" s="9">
        <v>105.7427631163761</v>
      </c>
      <c r="K66" s="9">
        <v>106.2239395484259</v>
      </c>
      <c r="L66" s="9">
        <v>107.03941998604276</v>
      </c>
      <c r="M66" s="9">
        <v>106.35201454407886</v>
      </c>
      <c r="N66" s="9">
        <v>107.0465624654734</v>
      </c>
      <c r="O66" s="9">
        <v>105.10815827740066</v>
      </c>
      <c r="P66" s="9">
        <v>106.18817282291521</v>
      </c>
      <c r="Q66" s="9">
        <v>106.89647644022737</v>
      </c>
      <c r="R66" s="9">
        <v>106.36901718995964</v>
      </c>
    </row>
    <row r="67" spans="1:18" ht="21.95" customHeight="1" x14ac:dyDescent="0.25">
      <c r="A67" s="28"/>
      <c r="B67" s="29"/>
      <c r="C67" s="14" t="s">
        <v>56</v>
      </c>
      <c r="D67" s="9">
        <v>100</v>
      </c>
      <c r="E67" s="9">
        <v>104.48883737976242</v>
      </c>
      <c r="F67" s="9">
        <v>107.57763784268276</v>
      </c>
      <c r="G67" s="9">
        <v>93.250658238805542</v>
      </c>
      <c r="H67" s="9">
        <v>95.540336165046924</v>
      </c>
      <c r="I67" s="9">
        <v>98.014423705480098</v>
      </c>
      <c r="J67" s="9">
        <v>99.359848994292477</v>
      </c>
      <c r="K67" s="9">
        <v>100.61115727447759</v>
      </c>
      <c r="L67" s="9">
        <v>99.906654089664357</v>
      </c>
      <c r="M67" s="9">
        <v>99.504606308419909</v>
      </c>
      <c r="N67" s="9">
        <v>100.53223244029218</v>
      </c>
      <c r="O67" s="9">
        <v>99.499486199634163</v>
      </c>
      <c r="P67" s="9">
        <v>100.10484557393605</v>
      </c>
      <c r="Q67" s="9">
        <v>99.993778762999241</v>
      </c>
      <c r="R67" s="9">
        <v>98.10552936089519</v>
      </c>
    </row>
    <row r="68" spans="1:18" ht="21.95" customHeight="1" x14ac:dyDescent="0.25">
      <c r="A68" s="28"/>
      <c r="B68" s="29"/>
      <c r="C68" s="14" t="s">
        <v>57</v>
      </c>
      <c r="D68" s="9">
        <v>100</v>
      </c>
      <c r="E68" s="9">
        <v>102.48517699445389</v>
      </c>
      <c r="F68" s="9">
        <v>103.80017435683287</v>
      </c>
      <c r="G68" s="9">
        <v>101.1750506191517</v>
      </c>
      <c r="H68" s="9">
        <v>100.09559882466698</v>
      </c>
      <c r="I68" s="9">
        <v>99.574298204956165</v>
      </c>
      <c r="J68" s="9">
        <v>101.30010556438022</v>
      </c>
      <c r="K68" s="9">
        <v>102.95442165358172</v>
      </c>
      <c r="L68" s="9">
        <v>103.83922024286825</v>
      </c>
      <c r="M68" s="9">
        <v>105.38155733086178</v>
      </c>
      <c r="N68" s="9">
        <v>105.61225260233186</v>
      </c>
      <c r="O68" s="9">
        <v>105.12496115720485</v>
      </c>
      <c r="P68" s="9">
        <v>105.47393466926691</v>
      </c>
      <c r="Q68" s="9">
        <v>106.5228451767818</v>
      </c>
      <c r="R68" s="9">
        <v>106.09566608956895</v>
      </c>
    </row>
    <row r="69" spans="1:18" ht="21.95" customHeight="1" x14ac:dyDescent="0.25">
      <c r="A69" s="28"/>
      <c r="B69" s="29"/>
      <c r="C69" s="14" t="s">
        <v>58</v>
      </c>
      <c r="D69" s="9">
        <v>100</v>
      </c>
      <c r="E69" s="9">
        <v>104.07818390700328</v>
      </c>
      <c r="F69" s="9">
        <v>106.19524318238116</v>
      </c>
      <c r="G69" s="9">
        <v>118.75521002641284</v>
      </c>
      <c r="H69" s="9">
        <v>120.35989550918288</v>
      </c>
      <c r="I69" s="9">
        <v>127.00234037167289</v>
      </c>
      <c r="J69" s="9">
        <v>126.08399721383091</v>
      </c>
      <c r="K69" s="9">
        <v>125.23879213114932</v>
      </c>
      <c r="L69" s="9">
        <v>125.28386869172596</v>
      </c>
      <c r="M69" s="9">
        <v>125.98298067318161</v>
      </c>
      <c r="N69" s="9">
        <v>125.29324797762905</v>
      </c>
      <c r="O69" s="9">
        <v>124.90698065005296</v>
      </c>
      <c r="P69" s="9">
        <v>127.64389311368397</v>
      </c>
      <c r="Q69" s="9">
        <v>127.4387234456584</v>
      </c>
      <c r="R69" s="9">
        <v>128.71330164576591</v>
      </c>
    </row>
    <row r="70" spans="1:18" ht="21.95" customHeight="1" x14ac:dyDescent="0.25">
      <c r="A70" s="28"/>
      <c r="B70" s="29"/>
      <c r="C70" s="14" t="s">
        <v>59</v>
      </c>
      <c r="D70" s="9">
        <v>100</v>
      </c>
      <c r="E70" s="9">
        <v>102.87072059323879</v>
      </c>
      <c r="F70" s="9">
        <v>106.08468028716953</v>
      </c>
      <c r="G70" s="9">
        <v>97.051198899505849</v>
      </c>
      <c r="H70" s="9">
        <v>98.885091784101533</v>
      </c>
      <c r="I70" s="9">
        <v>101.15922722078429</v>
      </c>
      <c r="J70" s="9">
        <v>101.28428291676975</v>
      </c>
      <c r="K70" s="9">
        <v>100.40212062657197</v>
      </c>
      <c r="L70" s="9">
        <v>99.118930077238318</v>
      </c>
      <c r="M70" s="9">
        <v>99.553684605548938</v>
      </c>
      <c r="N70" s="9">
        <v>101.09176992586281</v>
      </c>
      <c r="O70" s="9">
        <v>101.59487858481141</v>
      </c>
      <c r="P70" s="9">
        <v>103.37048839635708</v>
      </c>
      <c r="Q70" s="9">
        <v>102.55688696717084</v>
      </c>
      <c r="R70" s="9">
        <v>102.64797383032234</v>
      </c>
    </row>
    <row r="71" spans="1:18" ht="21.95" customHeight="1" x14ac:dyDescent="0.25">
      <c r="A71" s="28"/>
      <c r="B71" s="29"/>
      <c r="C71" s="14" t="s">
        <v>60</v>
      </c>
      <c r="D71" s="9">
        <v>100</v>
      </c>
      <c r="E71" s="9">
        <v>103.43215069677757</v>
      </c>
      <c r="F71" s="9">
        <v>103.89368675438311</v>
      </c>
      <c r="G71" s="9">
        <v>94.591033373587365</v>
      </c>
      <c r="H71" s="9">
        <v>96.297300422829693</v>
      </c>
      <c r="I71" s="9">
        <v>99.536979546613381</v>
      </c>
      <c r="J71" s="9">
        <v>99.5323984556385</v>
      </c>
      <c r="K71" s="9">
        <v>100.39487366037659</v>
      </c>
      <c r="L71" s="9">
        <v>99.724054925678743</v>
      </c>
      <c r="M71" s="9">
        <v>102.13814410758319</v>
      </c>
      <c r="N71" s="9">
        <v>101.12422835922334</v>
      </c>
      <c r="O71" s="9">
        <v>102.38727772948302</v>
      </c>
      <c r="P71" s="9">
        <v>102.19966860198754</v>
      </c>
      <c r="Q71" s="9">
        <v>102.17222523317876</v>
      </c>
      <c r="R71" s="9">
        <v>101.72370996671486</v>
      </c>
    </row>
    <row r="72" spans="1:18" ht="21.95" customHeight="1" x14ac:dyDescent="0.25">
      <c r="A72" s="28"/>
      <c r="B72" s="29"/>
      <c r="C72" s="14" t="s">
        <v>61</v>
      </c>
      <c r="D72" s="9">
        <v>100</v>
      </c>
      <c r="E72" s="9">
        <v>105.78585720441961</v>
      </c>
      <c r="F72" s="9">
        <v>107.31980849901677</v>
      </c>
      <c r="G72" s="9">
        <v>101.25155493583071</v>
      </c>
      <c r="H72" s="9">
        <v>102.50557684641983</v>
      </c>
      <c r="I72" s="9">
        <v>98.642825983660771</v>
      </c>
      <c r="J72" s="9">
        <v>99.540814754647045</v>
      </c>
      <c r="K72" s="9">
        <v>99.475554538895963</v>
      </c>
      <c r="L72" s="9">
        <v>98.66515046295676</v>
      </c>
      <c r="M72" s="9">
        <v>99.65133831710294</v>
      </c>
      <c r="N72" s="9">
        <v>100.61678257181929</v>
      </c>
      <c r="O72" s="9">
        <v>101.22339812239706</v>
      </c>
      <c r="P72" s="9">
        <v>102.17478416027717</v>
      </c>
      <c r="Q72" s="9">
        <v>101.83539372678513</v>
      </c>
      <c r="R72" s="9">
        <v>102.11883631530263</v>
      </c>
    </row>
    <row r="73" spans="1:18" ht="21.95" customHeight="1" x14ac:dyDescent="0.25">
      <c r="A73" s="28"/>
      <c r="B73" s="28" t="s">
        <v>116</v>
      </c>
      <c r="C73" s="28"/>
      <c r="D73" s="11">
        <v>100</v>
      </c>
      <c r="E73" s="11">
        <v>103.68481427847557</v>
      </c>
      <c r="F73" s="11">
        <v>105.84288852240232</v>
      </c>
      <c r="G73" s="11">
        <v>101.12707042555742</v>
      </c>
      <c r="H73" s="11">
        <v>102.11434012469502</v>
      </c>
      <c r="I73" s="11">
        <v>104.30732158636575</v>
      </c>
      <c r="J73" s="11">
        <v>104.94014689383985</v>
      </c>
      <c r="K73" s="11">
        <v>105.35649999135217</v>
      </c>
      <c r="L73" s="11">
        <v>105.21563473692532</v>
      </c>
      <c r="M73" s="11">
        <v>105.77963637875786</v>
      </c>
      <c r="N73" s="11">
        <v>104.85812679723992</v>
      </c>
      <c r="O73" s="11">
        <v>104.89476116586064</v>
      </c>
      <c r="P73" s="11">
        <v>105.89715436977393</v>
      </c>
      <c r="Q73" s="11">
        <v>105.90217231531919</v>
      </c>
      <c r="R73" s="11">
        <v>105.81403027252688</v>
      </c>
    </row>
    <row r="74" spans="1:18" ht="21.95" customHeight="1" x14ac:dyDescent="0.25">
      <c r="A74" s="26" t="s">
        <v>203</v>
      </c>
      <c r="B74" s="26"/>
      <c r="C74" s="26"/>
      <c r="D74" s="13">
        <v>100</v>
      </c>
      <c r="E74" s="13">
        <v>104.211186833364</v>
      </c>
      <c r="F74" s="13">
        <v>106.38937581381705</v>
      </c>
      <c r="G74" s="13">
        <v>101.14199401577551</v>
      </c>
      <c r="H74" s="13">
        <v>102.38741545550918</v>
      </c>
      <c r="I74" s="13">
        <v>104.96341727655917</v>
      </c>
      <c r="J74" s="13">
        <v>106.0263463315094</v>
      </c>
      <c r="K74" s="13">
        <v>106.77527221812696</v>
      </c>
      <c r="L74" s="13">
        <v>107.62170620178266</v>
      </c>
      <c r="M74" s="13">
        <v>108.18104530134362</v>
      </c>
      <c r="N74" s="13">
        <v>106.12250487135567</v>
      </c>
      <c r="O74" s="13">
        <v>106.38134343044777</v>
      </c>
      <c r="P74" s="13">
        <v>107.43108861870611</v>
      </c>
      <c r="Q74" s="13">
        <v>106.78797703267966</v>
      </c>
      <c r="R74" s="13">
        <v>106.65870316653273</v>
      </c>
    </row>
    <row r="75" spans="1:18" ht="21.95" customHeight="1" x14ac:dyDescent="0.25">
      <c r="A75" s="28" t="s">
        <v>64</v>
      </c>
      <c r="B75" s="28" t="s">
        <v>65</v>
      </c>
      <c r="C75" s="14" t="s">
        <v>66</v>
      </c>
      <c r="D75" s="9">
        <v>100</v>
      </c>
      <c r="E75" s="9">
        <v>101.68505889937968</v>
      </c>
      <c r="F75" s="9">
        <v>103.0632248244208</v>
      </c>
      <c r="G75" s="9">
        <v>93.868279179269408</v>
      </c>
      <c r="H75" s="9">
        <v>95.959747637820058</v>
      </c>
      <c r="I75" s="9">
        <v>98.525860522649126</v>
      </c>
      <c r="J75" s="9">
        <v>100.91683047965292</v>
      </c>
      <c r="K75" s="9">
        <v>102.59515820860226</v>
      </c>
      <c r="L75" s="9">
        <v>104.36895435092541</v>
      </c>
      <c r="M75" s="9">
        <v>104.72683196938894</v>
      </c>
      <c r="N75" s="9">
        <v>108.2646263918184</v>
      </c>
      <c r="O75" s="9">
        <v>110.16386562263993</v>
      </c>
      <c r="P75" s="9">
        <v>112.67955519590781</v>
      </c>
      <c r="Q75" s="9">
        <v>112.17658887258142</v>
      </c>
      <c r="R75" s="9">
        <v>112.5000873774587</v>
      </c>
    </row>
    <row r="76" spans="1:18" ht="21.95" customHeight="1" x14ac:dyDescent="0.25">
      <c r="A76" s="28"/>
      <c r="B76" s="29"/>
      <c r="C76" s="14" t="s">
        <v>70</v>
      </c>
      <c r="D76" s="9">
        <v>100</v>
      </c>
      <c r="E76" s="9">
        <v>106.36173855434856</v>
      </c>
      <c r="F76" s="9">
        <v>110.92020451389735</v>
      </c>
      <c r="G76" s="9">
        <v>107.13893900959147</v>
      </c>
      <c r="H76" s="9">
        <v>106.29882802682458</v>
      </c>
      <c r="I76" s="9">
        <v>108.75029016905086</v>
      </c>
      <c r="J76" s="9">
        <v>109.69236790934252</v>
      </c>
      <c r="K76" s="9">
        <v>110.23684935549406</v>
      </c>
      <c r="L76" s="9">
        <v>113.31911637048076</v>
      </c>
      <c r="M76" s="9">
        <v>113.92943283274569</v>
      </c>
      <c r="N76" s="9">
        <v>114.75996933704829</v>
      </c>
      <c r="O76" s="9">
        <v>116.90684841302432</v>
      </c>
      <c r="P76" s="9">
        <v>120.16109238034332</v>
      </c>
      <c r="Q76" s="9">
        <v>120.22962069621646</v>
      </c>
      <c r="R76" s="9">
        <v>120.213720934387</v>
      </c>
    </row>
    <row r="77" spans="1:18" ht="21.95" customHeight="1" x14ac:dyDescent="0.25">
      <c r="A77" s="28"/>
      <c r="B77" s="29"/>
      <c r="C77" s="14" t="s">
        <v>71</v>
      </c>
      <c r="D77" s="9">
        <v>100</v>
      </c>
      <c r="E77" s="9">
        <v>100.88431473978139</v>
      </c>
      <c r="F77" s="9">
        <v>101.42883445199493</v>
      </c>
      <c r="G77" s="9">
        <v>99.856365423874976</v>
      </c>
      <c r="H77" s="9">
        <v>98.735662007504132</v>
      </c>
      <c r="I77" s="9">
        <v>97.74282438331592</v>
      </c>
      <c r="J77" s="9">
        <v>98.772222671102128</v>
      </c>
      <c r="K77" s="9">
        <v>98.418933956169312</v>
      </c>
      <c r="L77" s="9">
        <v>98.659634206353473</v>
      </c>
      <c r="M77" s="9">
        <v>101.47736071276753</v>
      </c>
      <c r="N77" s="9">
        <v>102.07662578761041</v>
      </c>
      <c r="O77" s="9">
        <v>103.56880395852663</v>
      </c>
      <c r="P77" s="9">
        <v>105.37955906687171</v>
      </c>
      <c r="Q77" s="9">
        <v>105.18683894009921</v>
      </c>
      <c r="R77" s="9">
        <v>104.74277894157638</v>
      </c>
    </row>
    <row r="78" spans="1:18" ht="21.95" customHeight="1" x14ac:dyDescent="0.25">
      <c r="A78" s="28"/>
      <c r="B78" s="29"/>
      <c r="C78" s="14" t="s">
        <v>72</v>
      </c>
      <c r="D78" s="9">
        <v>100</v>
      </c>
      <c r="E78" s="9">
        <v>100.75907800213812</v>
      </c>
      <c r="F78" s="9">
        <v>101.25576870307418</v>
      </c>
      <c r="G78" s="9">
        <v>100.13613344194214</v>
      </c>
      <c r="H78" s="9">
        <v>98.844474353469096</v>
      </c>
      <c r="I78" s="9">
        <v>100.21943851776477</v>
      </c>
      <c r="J78" s="9">
        <v>101.44208920029118</v>
      </c>
      <c r="K78" s="9">
        <v>101.8008227870227</v>
      </c>
      <c r="L78" s="9">
        <v>101.34268860942969</v>
      </c>
      <c r="M78" s="9">
        <v>99.813942617049406</v>
      </c>
      <c r="N78" s="9">
        <v>99.49324080417135</v>
      </c>
      <c r="O78" s="9">
        <v>101.58838413083599</v>
      </c>
      <c r="P78" s="9">
        <v>102.88730839614084</v>
      </c>
      <c r="Q78" s="9">
        <v>103.35837746299151</v>
      </c>
      <c r="R78" s="9">
        <v>104.50606902865803</v>
      </c>
    </row>
    <row r="79" spans="1:18" ht="21.95" customHeight="1" x14ac:dyDescent="0.25">
      <c r="A79" s="28"/>
      <c r="B79" s="29"/>
      <c r="C79" s="14" t="s">
        <v>73</v>
      </c>
      <c r="D79" s="9">
        <v>100</v>
      </c>
      <c r="E79" s="9">
        <v>105.61436617637544</v>
      </c>
      <c r="F79" s="9">
        <v>107.99403268155845</v>
      </c>
      <c r="G79" s="9">
        <v>109.06286265220521</v>
      </c>
      <c r="H79" s="9">
        <v>108.60188466461294</v>
      </c>
      <c r="I79" s="9">
        <v>109.64871715826415</v>
      </c>
      <c r="J79" s="9">
        <v>110.37023621737421</v>
      </c>
      <c r="K79" s="9">
        <v>111.0577672030285</v>
      </c>
      <c r="L79" s="9">
        <v>112.25619191982486</v>
      </c>
      <c r="M79" s="9">
        <v>111.44707788528609</v>
      </c>
      <c r="N79" s="9">
        <v>112.70199112682883</v>
      </c>
      <c r="O79" s="9">
        <v>112.18384138997877</v>
      </c>
      <c r="P79" s="9">
        <v>112.45466694807831</v>
      </c>
      <c r="Q79" s="9">
        <v>112.67560750293615</v>
      </c>
      <c r="R79" s="9">
        <v>113.22665331596141</v>
      </c>
    </row>
    <row r="80" spans="1:18" ht="21.95" customHeight="1" x14ac:dyDescent="0.25">
      <c r="A80" s="28"/>
      <c r="B80" s="28" t="s">
        <v>117</v>
      </c>
      <c r="C80" s="28"/>
      <c r="D80" s="11">
        <v>100</v>
      </c>
      <c r="E80" s="11">
        <v>104.01677664640651</v>
      </c>
      <c r="F80" s="11">
        <v>106.32734832878955</v>
      </c>
      <c r="G80" s="11">
        <v>104.02904671533555</v>
      </c>
      <c r="H80" s="11">
        <v>103.67412552146621</v>
      </c>
      <c r="I80" s="11">
        <v>105.02687013532639</v>
      </c>
      <c r="J80" s="11">
        <v>106.15024154605896</v>
      </c>
      <c r="K80" s="11">
        <v>106.7616269633515</v>
      </c>
      <c r="L80" s="11">
        <v>108.20800340909368</v>
      </c>
      <c r="M80" s="11">
        <v>108.40085863206498</v>
      </c>
      <c r="N80" s="11">
        <v>109.55752548792121</v>
      </c>
      <c r="O80" s="11">
        <v>110.77147773879801</v>
      </c>
      <c r="P80" s="11">
        <v>112.58285002045419</v>
      </c>
      <c r="Q80" s="11">
        <v>112.61429051193218</v>
      </c>
      <c r="R80" s="11">
        <v>112.91014225642867</v>
      </c>
    </row>
    <row r="81" spans="1:18" ht="21.95" customHeight="1" x14ac:dyDescent="0.25">
      <c r="A81" s="26" t="s">
        <v>204</v>
      </c>
      <c r="B81" s="26"/>
      <c r="C81" s="26"/>
      <c r="D81" s="13">
        <v>100</v>
      </c>
      <c r="E81" s="13">
        <v>104.01677664640651</v>
      </c>
      <c r="F81" s="13">
        <v>106.32734832878955</v>
      </c>
      <c r="G81" s="13">
        <v>104.02904671533555</v>
      </c>
      <c r="H81" s="13">
        <v>103.67412552146621</v>
      </c>
      <c r="I81" s="13">
        <v>105.02687013532639</v>
      </c>
      <c r="J81" s="13">
        <v>106.15024154605896</v>
      </c>
      <c r="K81" s="13">
        <v>106.7616269633515</v>
      </c>
      <c r="L81" s="13">
        <v>108.20800340909368</v>
      </c>
      <c r="M81" s="13">
        <v>108.40085863206498</v>
      </c>
      <c r="N81" s="13">
        <v>109.55752548792121</v>
      </c>
      <c r="O81" s="13">
        <v>110.77147773879801</v>
      </c>
      <c r="P81" s="13">
        <v>112.58285002045419</v>
      </c>
      <c r="Q81" s="13">
        <v>112.61429051193218</v>
      </c>
      <c r="R81" s="13">
        <v>112.91014225642867</v>
      </c>
    </row>
    <row r="82" spans="1:18" ht="21.95" customHeight="1" x14ac:dyDescent="0.25">
      <c r="A82" s="28" t="s">
        <v>205</v>
      </c>
      <c r="B82" s="28" t="s">
        <v>75</v>
      </c>
      <c r="C82" s="14" t="s">
        <v>75</v>
      </c>
      <c r="D82" s="9">
        <v>100</v>
      </c>
      <c r="E82" s="9">
        <v>104.60318479292201</v>
      </c>
      <c r="F82" s="9">
        <v>106.74671261036588</v>
      </c>
      <c r="G82" s="9">
        <v>99.118336392330392</v>
      </c>
      <c r="H82" s="9">
        <v>102.14848404439022</v>
      </c>
      <c r="I82" s="9">
        <v>104.28736260773442</v>
      </c>
      <c r="J82" s="9">
        <v>104.85432648515271</v>
      </c>
      <c r="K82" s="9">
        <v>104.09718479368017</v>
      </c>
      <c r="L82" s="9">
        <v>104.75966743827871</v>
      </c>
      <c r="M82" s="9">
        <v>107.74327646090157</v>
      </c>
      <c r="N82" s="9">
        <v>110.56932012601429</v>
      </c>
      <c r="O82" s="9">
        <v>111.2676130102317</v>
      </c>
      <c r="P82" s="9">
        <v>112.45875348492764</v>
      </c>
      <c r="Q82" s="9">
        <v>112.43223863271248</v>
      </c>
      <c r="R82" s="9">
        <v>113.74114253783557</v>
      </c>
    </row>
    <row r="83" spans="1:18" ht="21.95" customHeight="1" x14ac:dyDescent="0.25">
      <c r="A83" s="28"/>
      <c r="B83" s="29"/>
      <c r="C83" s="14" t="s">
        <v>78</v>
      </c>
      <c r="D83" s="9">
        <v>100</v>
      </c>
      <c r="E83" s="9">
        <v>104.03361894235873</v>
      </c>
      <c r="F83" s="9">
        <v>106.647337943148</v>
      </c>
      <c r="G83" s="9">
        <v>107.53656874778467</v>
      </c>
      <c r="H83" s="9">
        <v>105.03338210573637</v>
      </c>
      <c r="I83" s="9">
        <v>109.61779127734862</v>
      </c>
      <c r="J83" s="9">
        <v>111.25254374622899</v>
      </c>
      <c r="K83" s="9">
        <v>112.62631070227</v>
      </c>
      <c r="L83" s="9">
        <v>113.13713138868955</v>
      </c>
      <c r="M83" s="9">
        <v>115.55108960204494</v>
      </c>
      <c r="N83" s="9">
        <v>115.35808006740909</v>
      </c>
      <c r="O83" s="9">
        <v>114.39832378702394</v>
      </c>
      <c r="P83" s="9">
        <v>116.54759299719819</v>
      </c>
      <c r="Q83" s="9">
        <v>116.74521489081806</v>
      </c>
      <c r="R83" s="9">
        <v>117.17854984179279</v>
      </c>
    </row>
    <row r="84" spans="1:18" ht="21.95" customHeight="1" x14ac:dyDescent="0.25">
      <c r="A84" s="28"/>
      <c r="B84" s="29"/>
      <c r="C84" s="14" t="s">
        <v>79</v>
      </c>
      <c r="D84" s="9">
        <v>100</v>
      </c>
      <c r="E84" s="9">
        <v>103.81603728096444</v>
      </c>
      <c r="F84" s="9">
        <v>104.55531788397583</v>
      </c>
      <c r="G84" s="9">
        <v>106.3666858647719</v>
      </c>
      <c r="H84" s="9">
        <v>106.32679973450145</v>
      </c>
      <c r="I84" s="9">
        <v>111.45232696540513</v>
      </c>
      <c r="J84" s="9">
        <v>113.67150971390893</v>
      </c>
      <c r="K84" s="9">
        <v>116.06702744757041</v>
      </c>
      <c r="L84" s="9">
        <v>117.41312903737426</v>
      </c>
      <c r="M84" s="9">
        <v>119.60186133344732</v>
      </c>
      <c r="N84" s="9">
        <v>120.36561942626132</v>
      </c>
      <c r="O84" s="9">
        <v>120.62424600981031</v>
      </c>
      <c r="P84" s="9">
        <v>122.90494290121279</v>
      </c>
      <c r="Q84" s="9">
        <v>122.32406345565862</v>
      </c>
      <c r="R84" s="9">
        <v>121.11984008298347</v>
      </c>
    </row>
    <row r="85" spans="1:18" ht="21.95" customHeight="1" x14ac:dyDescent="0.25">
      <c r="A85" s="28"/>
      <c r="B85" s="29"/>
      <c r="C85" s="14" t="s">
        <v>81</v>
      </c>
      <c r="D85" s="9">
        <v>100</v>
      </c>
      <c r="E85" s="9">
        <v>105.44514555769028</v>
      </c>
      <c r="F85" s="9">
        <v>106.31530852571636</v>
      </c>
      <c r="G85" s="9">
        <v>101.66890816570012</v>
      </c>
      <c r="H85" s="9">
        <v>103.36142638510623</v>
      </c>
      <c r="I85" s="9">
        <v>104.02686224526676</v>
      </c>
      <c r="J85" s="9">
        <v>105.40410250841114</v>
      </c>
      <c r="K85" s="9">
        <v>106.73555663734982</v>
      </c>
      <c r="L85" s="9">
        <v>108.68832764291597</v>
      </c>
      <c r="M85" s="9">
        <v>108.87557527135723</v>
      </c>
      <c r="N85" s="9">
        <v>108.21941360878282</v>
      </c>
      <c r="O85" s="9">
        <v>107.88022317406903</v>
      </c>
      <c r="P85" s="9">
        <v>108.56108673947966</v>
      </c>
      <c r="Q85" s="9">
        <v>109.82870614740933</v>
      </c>
      <c r="R85" s="9">
        <v>109.76041205154675</v>
      </c>
    </row>
    <row r="86" spans="1:18" ht="21.95" customHeight="1" x14ac:dyDescent="0.25">
      <c r="A86" s="28"/>
      <c r="B86" s="28" t="s">
        <v>118</v>
      </c>
      <c r="C86" s="28"/>
      <c r="D86" s="11">
        <v>100</v>
      </c>
      <c r="E86" s="11">
        <v>104.55719085842782</v>
      </c>
      <c r="F86" s="11">
        <v>106.21221538143617</v>
      </c>
      <c r="G86" s="11">
        <v>101.91994387703808</v>
      </c>
      <c r="H86" s="11">
        <v>103.51522545669026</v>
      </c>
      <c r="I86" s="11">
        <v>106.20129827373646</v>
      </c>
      <c r="J86" s="11">
        <v>107.36754006166328</v>
      </c>
      <c r="K86" s="11">
        <v>107.87174028405114</v>
      </c>
      <c r="L86" s="11">
        <v>108.91383819406636</v>
      </c>
      <c r="M86" s="11">
        <v>111.12223451161618</v>
      </c>
      <c r="N86" s="11">
        <v>111.6907263888132</v>
      </c>
      <c r="O86" s="11">
        <v>111.98079603996742</v>
      </c>
      <c r="P86" s="11">
        <v>113.25570718662196</v>
      </c>
      <c r="Q86" s="11">
        <v>113.48077804773392</v>
      </c>
      <c r="R86" s="11">
        <v>114.02463491323343</v>
      </c>
    </row>
    <row r="87" spans="1:18" ht="21.95" customHeight="1" x14ac:dyDescent="0.25">
      <c r="A87" s="28"/>
      <c r="B87" s="28" t="s">
        <v>19</v>
      </c>
      <c r="C87" s="14" t="s">
        <v>20</v>
      </c>
      <c r="D87" s="9">
        <v>100</v>
      </c>
      <c r="E87" s="9">
        <v>104.10081559939557</v>
      </c>
      <c r="F87" s="9">
        <v>105.04671537667785</v>
      </c>
      <c r="G87" s="9">
        <v>105.72846212336461</v>
      </c>
      <c r="H87" s="9">
        <v>110.56077211923512</v>
      </c>
      <c r="I87" s="9">
        <v>115.78644020717985</v>
      </c>
      <c r="J87" s="9">
        <v>116.16176607380064</v>
      </c>
      <c r="K87" s="9">
        <v>116.95407314744578</v>
      </c>
      <c r="L87" s="9">
        <v>118.26315131886048</v>
      </c>
      <c r="M87" s="9">
        <v>120.78702824381803</v>
      </c>
      <c r="N87" s="9">
        <v>121.22791911149656</v>
      </c>
      <c r="O87" s="9">
        <v>122.97889130146699</v>
      </c>
      <c r="P87" s="9">
        <v>123.75559111435824</v>
      </c>
      <c r="Q87" s="9">
        <v>123.62924643449901</v>
      </c>
      <c r="R87" s="9">
        <v>123.41430053149671</v>
      </c>
    </row>
    <row r="88" spans="1:18" ht="21.95" customHeight="1" x14ac:dyDescent="0.25">
      <c r="A88" s="28"/>
      <c r="B88" s="29"/>
      <c r="C88" s="14" t="s">
        <v>21</v>
      </c>
      <c r="D88" s="9">
        <v>100</v>
      </c>
      <c r="E88" s="9">
        <v>104.32742911698774</v>
      </c>
      <c r="F88" s="9">
        <v>105.69156865140276</v>
      </c>
      <c r="G88" s="9">
        <v>102.94764778468706</v>
      </c>
      <c r="H88" s="9">
        <v>103.2719936413454</v>
      </c>
      <c r="I88" s="9">
        <v>110.87470698111107</v>
      </c>
      <c r="J88" s="9">
        <v>109.96824881933702</v>
      </c>
      <c r="K88" s="9">
        <v>109.86175677904959</v>
      </c>
      <c r="L88" s="9">
        <v>110.94584572291102</v>
      </c>
      <c r="M88" s="9">
        <v>112.24008476004218</v>
      </c>
      <c r="N88" s="9">
        <v>113.87332191466801</v>
      </c>
      <c r="O88" s="9">
        <v>113.74918568827785</v>
      </c>
      <c r="P88" s="9">
        <v>116.8370399823731</v>
      </c>
      <c r="Q88" s="9">
        <v>116.31284861749006</v>
      </c>
      <c r="R88" s="9">
        <v>116.18835529311875</v>
      </c>
    </row>
    <row r="89" spans="1:18" ht="21.95" customHeight="1" x14ac:dyDescent="0.25">
      <c r="A89" s="28"/>
      <c r="B89" s="28" t="s">
        <v>102</v>
      </c>
      <c r="C89" s="28"/>
      <c r="D89" s="11">
        <v>100</v>
      </c>
      <c r="E89" s="11">
        <v>104.16879965467319</v>
      </c>
      <c r="F89" s="11">
        <v>105.2401713590953</v>
      </c>
      <c r="G89" s="11">
        <v>104.89421782176132</v>
      </c>
      <c r="H89" s="11">
        <v>108.3741385758682</v>
      </c>
      <c r="I89" s="11">
        <v>114.31292023935922</v>
      </c>
      <c r="J89" s="11">
        <v>114.30371089746156</v>
      </c>
      <c r="K89" s="11">
        <v>114.82637823692691</v>
      </c>
      <c r="L89" s="11">
        <v>116.06795964007564</v>
      </c>
      <c r="M89" s="11">
        <v>118.22294519868525</v>
      </c>
      <c r="N89" s="11">
        <v>119.75699967213085</v>
      </c>
      <c r="O89" s="11">
        <v>121.13295017882918</v>
      </c>
      <c r="P89" s="11">
        <v>122.37188088796123</v>
      </c>
      <c r="Q89" s="11">
        <v>122.16596687109723</v>
      </c>
      <c r="R89" s="11">
        <v>121.96911148382112</v>
      </c>
    </row>
    <row r="90" spans="1:18" ht="21.95" customHeight="1" x14ac:dyDescent="0.25">
      <c r="A90" s="28"/>
      <c r="B90" s="28" t="s">
        <v>83</v>
      </c>
      <c r="C90" s="14" t="s">
        <v>84</v>
      </c>
      <c r="D90" s="9">
        <v>100</v>
      </c>
      <c r="E90" s="9">
        <v>104.84977592030958</v>
      </c>
      <c r="F90" s="9">
        <v>105.04403191562668</v>
      </c>
      <c r="G90" s="9">
        <v>99.509062240326244</v>
      </c>
      <c r="H90" s="9">
        <v>101.24881522941251</v>
      </c>
      <c r="I90" s="9">
        <v>99.003175528953676</v>
      </c>
      <c r="J90" s="9">
        <v>100.90146894408541</v>
      </c>
      <c r="K90" s="9">
        <v>102.67519700484934</v>
      </c>
      <c r="L90" s="9">
        <v>103.59032855870579</v>
      </c>
      <c r="M90" s="9">
        <v>103.5458773390348</v>
      </c>
      <c r="N90" s="9">
        <v>106.1494064919079</v>
      </c>
      <c r="O90" s="9">
        <v>106.9080663678544</v>
      </c>
      <c r="P90" s="9">
        <v>108.16496114094798</v>
      </c>
      <c r="Q90" s="9">
        <v>107.83811190378582</v>
      </c>
      <c r="R90" s="9">
        <v>107.54201460324249</v>
      </c>
    </row>
    <row r="91" spans="1:18" ht="21.95" customHeight="1" x14ac:dyDescent="0.25">
      <c r="A91" s="28"/>
      <c r="B91" s="29"/>
      <c r="C91" s="14" t="s">
        <v>85</v>
      </c>
      <c r="D91" s="9">
        <v>100</v>
      </c>
      <c r="E91" s="9">
        <v>104.15201910486387</v>
      </c>
      <c r="F91" s="9">
        <v>104.38401354806953</v>
      </c>
      <c r="G91" s="9">
        <v>96.209258573287755</v>
      </c>
      <c r="H91" s="9">
        <v>96.413883607855695</v>
      </c>
      <c r="I91" s="9">
        <v>96.23957156499489</v>
      </c>
      <c r="J91" s="9">
        <v>98.402245374207197</v>
      </c>
      <c r="K91" s="9">
        <v>99.385516083668776</v>
      </c>
      <c r="L91" s="9">
        <v>99.687923302290756</v>
      </c>
      <c r="M91" s="9">
        <v>98.304855505041047</v>
      </c>
      <c r="N91" s="9">
        <v>96.58431528331991</v>
      </c>
      <c r="O91" s="9">
        <v>97.082614348436053</v>
      </c>
      <c r="P91" s="9">
        <v>98.276173106399725</v>
      </c>
      <c r="Q91" s="9">
        <v>98.113453219659306</v>
      </c>
      <c r="R91" s="9">
        <v>96.986611316195464</v>
      </c>
    </row>
    <row r="92" spans="1:18" ht="21.95" customHeight="1" x14ac:dyDescent="0.25">
      <c r="A92" s="28"/>
      <c r="B92" s="28" t="s">
        <v>119</v>
      </c>
      <c r="C92" s="28"/>
      <c r="D92" s="11">
        <v>100</v>
      </c>
      <c r="E92" s="11">
        <v>104.60556103490357</v>
      </c>
      <c r="F92" s="11">
        <v>104.81302548698167</v>
      </c>
      <c r="G92" s="11">
        <v>98.354130956862775</v>
      </c>
      <c r="H92" s="11">
        <v>99.556589161867606</v>
      </c>
      <c r="I92" s="11">
        <v>98.035914141568114</v>
      </c>
      <c r="J92" s="11">
        <v>100.02674069462805</v>
      </c>
      <c r="K92" s="11">
        <v>101.52380868243615</v>
      </c>
      <c r="L92" s="11">
        <v>102.22448671896051</v>
      </c>
      <c r="M92" s="11">
        <v>101.71151969713696</v>
      </c>
      <c r="N92" s="11">
        <v>101.84511544804332</v>
      </c>
      <c r="O92" s="11">
        <v>102.48661295911616</v>
      </c>
      <c r="P92" s="11">
        <v>103.71500652540126</v>
      </c>
      <c r="Q92" s="11">
        <v>103.4620154959289</v>
      </c>
      <c r="R92" s="11">
        <v>102.79208312407133</v>
      </c>
    </row>
    <row r="93" spans="1:18" ht="21.95" customHeight="1" x14ac:dyDescent="0.25">
      <c r="A93" s="26" t="s">
        <v>206</v>
      </c>
      <c r="B93" s="26"/>
      <c r="C93" s="26"/>
      <c r="D93" s="13">
        <v>100</v>
      </c>
      <c r="E93" s="13">
        <v>104.56056247286163</v>
      </c>
      <c r="F93" s="13">
        <v>105.99261645704456</v>
      </c>
      <c r="G93" s="13">
        <v>101.41481467845901</v>
      </c>
      <c r="H93" s="13">
        <v>102.97001914365865</v>
      </c>
      <c r="I93" s="13">
        <v>105.05760687356742</v>
      </c>
      <c r="J93" s="13">
        <v>106.33578186496598</v>
      </c>
      <c r="K93" s="13">
        <v>106.98909692333763</v>
      </c>
      <c r="L93" s="13">
        <v>107.98197668726056</v>
      </c>
      <c r="M93" s="13">
        <v>109.781634396315</v>
      </c>
      <c r="N93" s="13">
        <v>109.88292966632558</v>
      </c>
      <c r="O93" s="13">
        <v>110.2650025065744</v>
      </c>
      <c r="P93" s="13">
        <v>111.52989052840461</v>
      </c>
      <c r="Q93" s="13">
        <v>111.65072931384017</v>
      </c>
      <c r="R93" s="13">
        <v>111.93701408681275</v>
      </c>
    </row>
    <row r="94" spans="1:18" ht="21.95" customHeight="1" x14ac:dyDescent="0.25">
      <c r="A94" s="27" t="s">
        <v>120</v>
      </c>
      <c r="B94" s="27"/>
      <c r="C94" s="27"/>
      <c r="D94" s="12">
        <v>100</v>
      </c>
      <c r="E94" s="12">
        <v>104.37626064097097</v>
      </c>
      <c r="F94" s="12">
        <v>106.05788901218494</v>
      </c>
      <c r="G94" s="12">
        <v>103.3746211131011</v>
      </c>
      <c r="H94" s="12">
        <v>104.04972021147947</v>
      </c>
      <c r="I94" s="12">
        <v>105.49466085750365</v>
      </c>
      <c r="J94" s="12">
        <v>106.63596970298609</v>
      </c>
      <c r="K94" s="12">
        <v>107.55932240511002</v>
      </c>
      <c r="L94" s="12">
        <v>108.01668131964504</v>
      </c>
      <c r="M94" s="12">
        <v>108.78592235727355</v>
      </c>
      <c r="N94" s="12">
        <v>108.9765258564735</v>
      </c>
      <c r="O94" s="12">
        <v>109.86437441008353</v>
      </c>
      <c r="P94" s="12">
        <v>111.06603331533003</v>
      </c>
      <c r="Q94" s="12">
        <v>110.98557574899129</v>
      </c>
      <c r="R94" s="12">
        <v>111.28661301672771</v>
      </c>
    </row>
    <row r="95" spans="1:18" ht="21.95" customHeight="1" x14ac:dyDescent="0.25">
      <c r="A95" s="27" t="s">
        <v>121</v>
      </c>
      <c r="B95" s="27"/>
      <c r="C95" s="27"/>
      <c r="D95" s="12">
        <v>100</v>
      </c>
      <c r="E95" s="12">
        <v>104.08834363097603</v>
      </c>
      <c r="F95" s="12">
        <v>106.21070421390787</v>
      </c>
      <c r="G95" s="12">
        <v>103.97440024982102</v>
      </c>
      <c r="H95" s="12">
        <v>104.72273510571817</v>
      </c>
      <c r="I95" s="12">
        <v>106.30979921077973</v>
      </c>
      <c r="J95" s="12">
        <v>107.35387949573754</v>
      </c>
      <c r="K95" s="12">
        <v>108.30273225544867</v>
      </c>
      <c r="L95" s="12">
        <v>109.16927126306334</v>
      </c>
      <c r="M95" s="12">
        <v>109.9890858606766</v>
      </c>
      <c r="N95" s="12">
        <v>110.83056315159898</v>
      </c>
      <c r="O95" s="12">
        <v>112.55474827578414</v>
      </c>
      <c r="P95" s="12">
        <v>114.33140731693476</v>
      </c>
      <c r="Q95" s="12">
        <v>114.19288296635168</v>
      </c>
      <c r="R95" s="12">
        <v>114.11941088468556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236</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4.8230728586171852</v>
      </c>
      <c r="F4" s="7">
        <v>4.9968745437269089</v>
      </c>
      <c r="G4" s="7">
        <v>5.1324145055411972</v>
      </c>
      <c r="H4" s="7">
        <v>4.9436157008577748</v>
      </c>
      <c r="I4" s="7">
        <v>5.0664032878785532</v>
      </c>
      <c r="J4" s="7">
        <v>5.2760950092579391</v>
      </c>
      <c r="K4" s="7">
        <v>5.4073346789984287</v>
      </c>
      <c r="L4" s="7">
        <v>5.4064996004974848</v>
      </c>
      <c r="M4" s="7">
        <v>5.4964722521523584</v>
      </c>
      <c r="N4" s="7">
        <v>5.5801350353021251</v>
      </c>
      <c r="O4" s="7">
        <v>5.6501340728546348</v>
      </c>
      <c r="P4" s="7">
        <v>5.6983627255015419</v>
      </c>
      <c r="Q4" s="7">
        <v>5.7394123999376045</v>
      </c>
      <c r="R4" s="7">
        <v>5.8004156794663277</v>
      </c>
      <c r="S4" s="7">
        <v>5.8248540904169177</v>
      </c>
    </row>
    <row r="5" spans="1:19" ht="24.95" customHeight="1" x14ac:dyDescent="0.25">
      <c r="A5" s="20"/>
      <c r="B5" s="20"/>
      <c r="C5" s="20"/>
      <c r="D5" s="6" t="s">
        <v>124</v>
      </c>
      <c r="E5" s="7">
        <v>3.7469088019588614</v>
      </c>
      <c r="F5" s="7">
        <v>3.878754198016213</v>
      </c>
      <c r="G5" s="7">
        <v>4.0759643461372645</v>
      </c>
      <c r="H5" s="7">
        <v>3.8818942509743972</v>
      </c>
      <c r="I5" s="7">
        <v>3.8041472522796398</v>
      </c>
      <c r="J5" s="7">
        <v>3.8605673043316293</v>
      </c>
      <c r="K5" s="7">
        <v>3.8795636955626507</v>
      </c>
      <c r="L5" s="7">
        <v>3.9872013504941748</v>
      </c>
      <c r="M5" s="7">
        <v>4.0998474440420631</v>
      </c>
      <c r="N5" s="7">
        <v>4.1484833132577528</v>
      </c>
      <c r="O5" s="7">
        <v>4.1894154877562766</v>
      </c>
      <c r="P5" s="7">
        <v>4.1729050990318335</v>
      </c>
      <c r="Q5" s="7">
        <v>4.2200391873239766</v>
      </c>
      <c r="R5" s="7">
        <v>4.341632423027816</v>
      </c>
      <c r="S5" s="7">
        <v>4.3739324867103599</v>
      </c>
    </row>
    <row r="6" spans="1:19" ht="24.95" customHeight="1" x14ac:dyDescent="0.25">
      <c r="A6" s="20"/>
      <c r="B6" s="20"/>
      <c r="C6" s="20" t="s">
        <v>2</v>
      </c>
      <c r="D6" s="6" t="s">
        <v>125</v>
      </c>
      <c r="E6" s="7">
        <v>5.5822421583046813</v>
      </c>
      <c r="F6" s="7">
        <v>5.7471887142611982</v>
      </c>
      <c r="G6" s="7">
        <v>5.900575364057759</v>
      </c>
      <c r="H6" s="7">
        <v>5.6014806006585198</v>
      </c>
      <c r="I6" s="7">
        <v>5.6808489355265595</v>
      </c>
      <c r="J6" s="7">
        <v>5.7562058354801717</v>
      </c>
      <c r="K6" s="7">
        <v>5.9267455788926116</v>
      </c>
      <c r="L6" s="7">
        <v>6.0059968278382643</v>
      </c>
      <c r="M6" s="7">
        <v>6.0940595905264567</v>
      </c>
      <c r="N6" s="7">
        <v>6.1357997620470055</v>
      </c>
      <c r="O6" s="7">
        <v>6.1198726930913043</v>
      </c>
      <c r="P6" s="7">
        <v>6.2390497175697464</v>
      </c>
      <c r="Q6" s="7">
        <v>6.219878027457618</v>
      </c>
      <c r="R6" s="7">
        <v>6.2413325087984326</v>
      </c>
      <c r="S6" s="7">
        <v>6.2480263911097547</v>
      </c>
    </row>
    <row r="7" spans="1:19" ht="24.95" customHeight="1" x14ac:dyDescent="0.25">
      <c r="A7" s="20"/>
      <c r="B7" s="20"/>
      <c r="C7" s="20"/>
      <c r="D7" s="6" t="s">
        <v>126</v>
      </c>
      <c r="E7" s="7">
        <v>6.5683260640882315</v>
      </c>
      <c r="F7" s="7">
        <v>6.8049815707817745</v>
      </c>
      <c r="G7" s="7">
        <v>6.9942486436420817</v>
      </c>
      <c r="H7" s="7">
        <v>6.6843625615703086</v>
      </c>
      <c r="I7" s="7">
        <v>6.7428965290947245</v>
      </c>
      <c r="J7" s="7">
        <v>6.8137549929316261</v>
      </c>
      <c r="K7" s="7">
        <v>6.9893321432766706</v>
      </c>
      <c r="L7" s="7">
        <v>7.1231343659134287</v>
      </c>
      <c r="M7" s="7">
        <v>7.233922757507508</v>
      </c>
      <c r="N7" s="7">
        <v>7.2951806586199099</v>
      </c>
      <c r="O7" s="7">
        <v>7.2700248118753423</v>
      </c>
      <c r="P7" s="7">
        <v>7.3638664469022883</v>
      </c>
      <c r="Q7" s="7">
        <v>7.4362859408493458</v>
      </c>
      <c r="R7" s="7">
        <v>7.5035752593024831</v>
      </c>
      <c r="S7" s="7">
        <v>7.4817739486437338</v>
      </c>
    </row>
    <row r="8" spans="1:19" ht="24.95" customHeight="1" x14ac:dyDescent="0.25">
      <c r="A8" s="20"/>
      <c r="B8" s="20"/>
      <c r="C8" s="20" t="s">
        <v>127</v>
      </c>
      <c r="D8" s="6" t="s">
        <v>128</v>
      </c>
      <c r="E8" s="7">
        <v>27.435410995913088</v>
      </c>
      <c r="F8" s="7">
        <v>28.624039217652076</v>
      </c>
      <c r="G8" s="7">
        <v>30.053673638874919</v>
      </c>
      <c r="H8" s="7">
        <v>29.079169481578443</v>
      </c>
      <c r="I8" s="7">
        <v>30.101589915002052</v>
      </c>
      <c r="J8" s="7">
        <v>30.757648686418921</v>
      </c>
      <c r="K8" s="7">
        <v>31.103112878859768</v>
      </c>
      <c r="L8" s="7">
        <v>30.054472982193428</v>
      </c>
      <c r="M8" s="7">
        <v>30.515786290491505</v>
      </c>
      <c r="N8" s="7">
        <v>30.6091241397171</v>
      </c>
      <c r="O8" s="7">
        <v>30.294038580039231</v>
      </c>
      <c r="P8" s="7">
        <v>29.953120432598368</v>
      </c>
      <c r="Q8" s="7">
        <v>28.98602</v>
      </c>
      <c r="R8" s="7">
        <v>28.680397000000003</v>
      </c>
      <c r="S8" s="7">
        <v>28.960278000000002</v>
      </c>
    </row>
    <row r="9" spans="1:19" ht="24.95" customHeight="1" x14ac:dyDescent="0.25">
      <c r="A9" s="20"/>
      <c r="B9" s="20"/>
      <c r="C9" s="20"/>
      <c r="D9" s="6" t="s">
        <v>129</v>
      </c>
      <c r="E9" s="7">
        <v>38.926212988774495</v>
      </c>
      <c r="F9" s="7">
        <v>39.560937949677182</v>
      </c>
      <c r="G9" s="7">
        <v>40.182837735567873</v>
      </c>
      <c r="H9" s="7">
        <v>40.552263756207111</v>
      </c>
      <c r="I9" s="7">
        <v>41.039306249173016</v>
      </c>
      <c r="J9" s="7">
        <v>41.779879258112537</v>
      </c>
      <c r="K9" s="7">
        <v>42.004364082340778</v>
      </c>
      <c r="L9" s="7">
        <v>42.319705626413864</v>
      </c>
      <c r="M9" s="7">
        <v>42.099868938431754</v>
      </c>
      <c r="N9" s="7">
        <v>43.001398693935705</v>
      </c>
      <c r="O9" s="7">
        <v>44.005880652289811</v>
      </c>
      <c r="P9" s="7">
        <v>44.707502252245661</v>
      </c>
      <c r="Q9" s="7">
        <v>46.034211499999998</v>
      </c>
      <c r="R9" s="7">
        <v>45.655015499999998</v>
      </c>
      <c r="S9" s="7">
        <v>45.830925000000008</v>
      </c>
    </row>
    <row r="10" spans="1:19" ht="24.95" customHeight="1" x14ac:dyDescent="0.25">
      <c r="A10" s="20"/>
      <c r="B10" s="20"/>
      <c r="C10" s="8" t="s">
        <v>130</v>
      </c>
      <c r="D10" s="6" t="s">
        <v>131</v>
      </c>
      <c r="E10" s="7">
        <v>46.424104840366205</v>
      </c>
      <c r="F10" s="7">
        <v>48.257516407818848</v>
      </c>
      <c r="G10" s="7">
        <v>49.147855515653269</v>
      </c>
      <c r="H10" s="7">
        <v>49.711324891029633</v>
      </c>
      <c r="I10" s="7">
        <v>49.321472155201704</v>
      </c>
      <c r="J10" s="7">
        <v>50.632070317241407</v>
      </c>
      <c r="K10" s="7">
        <v>50.946027492984634</v>
      </c>
      <c r="L10" s="7">
        <v>51.377055644951923</v>
      </c>
      <c r="M10" s="7">
        <v>51.078160032951338</v>
      </c>
      <c r="N10" s="7">
        <v>51.591422875642635</v>
      </c>
      <c r="O10" s="7">
        <v>51.414987975155924</v>
      </c>
      <c r="P10" s="7">
        <v>50.93665801850576</v>
      </c>
      <c r="Q10" s="7">
        <v>50.275989500000001</v>
      </c>
      <c r="R10" s="7">
        <v>50.521462500000005</v>
      </c>
      <c r="S10" s="7">
        <v>50.800515000000004</v>
      </c>
    </row>
    <row r="11" spans="1:19" ht="24.95" customHeight="1" x14ac:dyDescent="0.25">
      <c r="A11" s="20"/>
      <c r="B11" s="20"/>
      <c r="C11" s="21" t="s">
        <v>3</v>
      </c>
      <c r="D11" s="6" t="s">
        <v>132</v>
      </c>
      <c r="E11" s="7">
        <v>24.181530715386184</v>
      </c>
      <c r="F11" s="7">
        <v>24.447673373789737</v>
      </c>
      <c r="G11" s="7">
        <v>24.778237635170541</v>
      </c>
      <c r="H11" s="7">
        <v>25.219886673295715</v>
      </c>
      <c r="I11" s="7">
        <v>25.126636150081566</v>
      </c>
      <c r="J11" s="7">
        <v>25.056977186184366</v>
      </c>
      <c r="K11" s="7">
        <v>25.264054738889541</v>
      </c>
      <c r="L11" s="7">
        <v>25.334831203227928</v>
      </c>
      <c r="M11" s="7">
        <v>25.435468400908313</v>
      </c>
      <c r="N11" s="7">
        <v>25.646192186049394</v>
      </c>
      <c r="O11" s="7">
        <v>25.610594201971281</v>
      </c>
      <c r="P11" s="7">
        <v>24.826882575924511</v>
      </c>
      <c r="Q11" s="7">
        <v>24.775846967648786</v>
      </c>
      <c r="R11" s="7">
        <v>24.869117623788004</v>
      </c>
      <c r="S11" s="7">
        <v>25.620660000000004</v>
      </c>
    </row>
    <row r="12" spans="1:19" ht="24.95" customHeight="1" x14ac:dyDescent="0.25">
      <c r="A12" s="20"/>
      <c r="B12" s="20"/>
      <c r="C12" s="21"/>
      <c r="D12" s="6" t="s">
        <v>43</v>
      </c>
      <c r="E12" s="7">
        <v>33.854143001540656</v>
      </c>
      <c r="F12" s="7">
        <v>34.226742723305634</v>
      </c>
      <c r="G12" s="7">
        <v>34.68953268923876</v>
      </c>
      <c r="H12" s="7">
        <v>35.307841342613997</v>
      </c>
      <c r="I12" s="7">
        <v>35.177290610114191</v>
      </c>
      <c r="J12" s="7">
        <v>35.079768060658111</v>
      </c>
      <c r="K12" s="7">
        <v>35.369676634445362</v>
      </c>
      <c r="L12" s="7">
        <v>35.468763684519104</v>
      </c>
      <c r="M12" s="7">
        <v>35.60965576127164</v>
      </c>
      <c r="N12" s="7">
        <v>35.904669060469146</v>
      </c>
      <c r="O12" s="7">
        <v>35.854831882759797</v>
      </c>
      <c r="P12" s="7">
        <v>34.757635606294301</v>
      </c>
      <c r="Q12" s="7">
        <v>34.686185754708298</v>
      </c>
      <c r="R12" s="7">
        <v>34.816764673303204</v>
      </c>
      <c r="S12" s="7">
        <v>35.868924000000007</v>
      </c>
    </row>
    <row r="13" spans="1:19" ht="24.95" customHeight="1" x14ac:dyDescent="0.25">
      <c r="A13" s="20"/>
      <c r="B13" s="20"/>
      <c r="C13" s="6" t="s">
        <v>4</v>
      </c>
      <c r="D13" s="6" t="s">
        <v>133</v>
      </c>
      <c r="E13" s="7">
        <v>832.25359366695943</v>
      </c>
      <c r="F13" s="7">
        <v>863.89226543747793</v>
      </c>
      <c r="G13" s="7">
        <v>868.61285571452163</v>
      </c>
      <c r="H13" s="7">
        <v>909.12846816376737</v>
      </c>
      <c r="I13" s="7">
        <v>934.3947466935108</v>
      </c>
      <c r="J13" s="7">
        <v>955.27605623337149</v>
      </c>
      <c r="K13" s="7">
        <v>956.85553910482156</v>
      </c>
      <c r="L13" s="7">
        <v>966.18787818761223</v>
      </c>
      <c r="M13" s="7">
        <v>967.66556827065722</v>
      </c>
      <c r="N13" s="7">
        <v>972.17175440439166</v>
      </c>
      <c r="O13" s="7">
        <v>936.85363867282445</v>
      </c>
      <c r="P13" s="7">
        <v>921.33221361029416</v>
      </c>
      <c r="Q13" s="7">
        <v>916.50572800000009</v>
      </c>
      <c r="R13" s="7">
        <v>917.92378100000008</v>
      </c>
      <c r="S13" s="7">
        <v>919.34950000000003</v>
      </c>
    </row>
    <row r="14" spans="1:19" ht="24.95" customHeight="1" x14ac:dyDescent="0.25">
      <c r="A14" s="20"/>
      <c r="B14" s="20" t="s">
        <v>5</v>
      </c>
      <c r="C14" s="6" t="s">
        <v>6</v>
      </c>
      <c r="D14" s="6" t="s">
        <v>7</v>
      </c>
      <c r="E14" s="7">
        <v>1090.8441868773064</v>
      </c>
      <c r="F14" s="7">
        <v>1131.6500942651069</v>
      </c>
      <c r="G14" s="7">
        <v>1175.1094642175817</v>
      </c>
      <c r="H14" s="7">
        <v>1179.6183284287517</v>
      </c>
      <c r="I14" s="7">
        <v>1223.6256474860234</v>
      </c>
      <c r="J14" s="7">
        <v>1261.036212699328</v>
      </c>
      <c r="K14" s="7">
        <v>1268.7604240028654</v>
      </c>
      <c r="L14" s="7">
        <v>1272.2760249627036</v>
      </c>
      <c r="M14" s="7">
        <v>1283.702769195593</v>
      </c>
      <c r="N14" s="7">
        <v>1320.9793417752999</v>
      </c>
      <c r="O14" s="7">
        <v>1328.5389064905648</v>
      </c>
      <c r="P14" s="7">
        <v>1384.5724824704178</v>
      </c>
      <c r="Q14" s="7">
        <v>1396.8652200380004</v>
      </c>
      <c r="R14" s="7">
        <v>1401.3118029867248</v>
      </c>
      <c r="S14" s="7">
        <v>1415.0748901119837</v>
      </c>
    </row>
    <row r="15" spans="1:19" ht="24.95" customHeight="1" x14ac:dyDescent="0.25">
      <c r="A15" s="20"/>
      <c r="B15" s="20"/>
      <c r="C15" s="6" t="s">
        <v>8</v>
      </c>
      <c r="D15" s="6" t="s">
        <v>9</v>
      </c>
      <c r="E15" s="7">
        <v>1133.7979107767105</v>
      </c>
      <c r="F15" s="7">
        <v>1186.110200054286</v>
      </c>
      <c r="G15" s="7">
        <v>1229.9331343910308</v>
      </c>
      <c r="H15" s="7">
        <v>1254.0758211426905</v>
      </c>
      <c r="I15" s="7">
        <v>1302.8253100200661</v>
      </c>
      <c r="J15" s="7">
        <v>1352.0203445370789</v>
      </c>
      <c r="K15" s="7">
        <v>1353.4320269474658</v>
      </c>
      <c r="L15" s="7">
        <v>1361.4586722982037</v>
      </c>
      <c r="M15" s="7">
        <v>1369.8879489517371</v>
      </c>
      <c r="N15" s="7">
        <v>1401.0825235508835</v>
      </c>
      <c r="O15" s="7">
        <v>1406.5474458588299</v>
      </c>
      <c r="P15" s="7">
        <v>1456.0631054710061</v>
      </c>
      <c r="Q15" s="7">
        <v>1475.1862586863792</v>
      </c>
      <c r="R15" s="7">
        <v>1483.8200738964133</v>
      </c>
      <c r="S15" s="7">
        <v>1512.6042135906689</v>
      </c>
    </row>
    <row r="16" spans="1:19" ht="24.95" customHeight="1" x14ac:dyDescent="0.25">
      <c r="A16" s="20"/>
      <c r="B16" s="20" t="s">
        <v>10</v>
      </c>
      <c r="C16" s="20" t="s">
        <v>11</v>
      </c>
      <c r="D16" s="6" t="s">
        <v>134</v>
      </c>
      <c r="E16" s="7">
        <v>1.8463019160023488</v>
      </c>
      <c r="F16" s="7">
        <v>1.8596365224030103</v>
      </c>
      <c r="G16" s="7">
        <v>1.8644083678412451</v>
      </c>
      <c r="H16" s="7">
        <v>1.8160777805480208</v>
      </c>
      <c r="I16" s="7">
        <v>1.8214693066000356</v>
      </c>
      <c r="J16" s="7">
        <v>1.8380064509066238</v>
      </c>
      <c r="K16" s="7">
        <v>1.847566548055303</v>
      </c>
      <c r="L16" s="7">
        <v>1.8830671962131633</v>
      </c>
      <c r="M16" s="7">
        <v>1.8952642207797326</v>
      </c>
      <c r="N16" s="7">
        <v>1.9249872156806354</v>
      </c>
      <c r="O16" s="7">
        <v>1.9307067481560023</v>
      </c>
      <c r="P16" s="7">
        <v>1.9317468049984092</v>
      </c>
      <c r="Q16" s="7">
        <v>1.9768850038914807</v>
      </c>
      <c r="R16" s="7">
        <v>2.0082091600369352</v>
      </c>
      <c r="S16" s="7">
        <v>2.0197756349999998</v>
      </c>
    </row>
    <row r="17" spans="1:19" ht="24.95" customHeight="1" x14ac:dyDescent="0.25">
      <c r="A17" s="20"/>
      <c r="B17" s="20"/>
      <c r="C17" s="20"/>
      <c r="D17" s="6" t="s">
        <v>12</v>
      </c>
      <c r="E17" s="7">
        <v>2.5273868024261565</v>
      </c>
      <c r="F17" s="7">
        <v>2.6661737401804277</v>
      </c>
      <c r="G17" s="7">
        <v>2.7971182375400452</v>
      </c>
      <c r="H17" s="7">
        <v>2.6782736622956129</v>
      </c>
      <c r="I17" s="7">
        <v>2.6545104053658495</v>
      </c>
      <c r="J17" s="7">
        <v>2.619210701510077</v>
      </c>
      <c r="K17" s="7">
        <v>2.6774870747566628</v>
      </c>
      <c r="L17" s="7">
        <v>2.757295187862256</v>
      </c>
      <c r="M17" s="7">
        <v>2.8322722961315225</v>
      </c>
      <c r="N17" s="7">
        <v>2.8766541139549733</v>
      </c>
      <c r="O17" s="7">
        <v>2.8743073517162605</v>
      </c>
      <c r="P17" s="7">
        <v>2.8940854456934648</v>
      </c>
      <c r="Q17" s="7">
        <v>2.9070941997195123</v>
      </c>
      <c r="R17" s="7">
        <v>2.9441925250000005</v>
      </c>
      <c r="S17" s="7">
        <v>2.9441925250000005</v>
      </c>
    </row>
    <row r="18" spans="1:19" ht="24.95" customHeight="1" x14ac:dyDescent="0.25">
      <c r="A18" s="20"/>
      <c r="B18" s="20"/>
      <c r="C18" s="6" t="s">
        <v>13</v>
      </c>
      <c r="D18" s="6" t="s">
        <v>135</v>
      </c>
      <c r="E18" s="7">
        <v>0.85090553556213622</v>
      </c>
      <c r="F18" s="7">
        <v>0.85614813972209969</v>
      </c>
      <c r="G18" s="7">
        <v>0.89538034243650777</v>
      </c>
      <c r="H18" s="7">
        <v>0.89121696587435317</v>
      </c>
      <c r="I18" s="7">
        <v>0.89805669655564568</v>
      </c>
      <c r="J18" s="7">
        <v>0.91391626477695631</v>
      </c>
      <c r="K18" s="7">
        <v>0.93150733590323886</v>
      </c>
      <c r="L18" s="7">
        <v>0.95907723302572478</v>
      </c>
      <c r="M18" s="7">
        <v>0.96800386681456574</v>
      </c>
      <c r="N18" s="7">
        <v>0.99979859617311062</v>
      </c>
      <c r="O18" s="7">
        <v>1.0259678791403057</v>
      </c>
      <c r="P18" s="7">
        <v>1.0176399500206035</v>
      </c>
      <c r="Q18" s="7">
        <v>1.0517833662532763</v>
      </c>
      <c r="R18" s="7">
        <v>1.0612292844839291</v>
      </c>
      <c r="S18" s="7">
        <v>1.0802282625000001</v>
      </c>
    </row>
    <row r="19" spans="1:19" ht="24.95" customHeight="1" x14ac:dyDescent="0.25">
      <c r="A19" s="20"/>
      <c r="B19" s="20" t="s">
        <v>14</v>
      </c>
      <c r="C19" s="6" t="s">
        <v>15</v>
      </c>
      <c r="D19" s="6" t="s">
        <v>136</v>
      </c>
      <c r="E19" s="7">
        <v>173.61929807391439</v>
      </c>
      <c r="F19" s="7">
        <v>179.06691825570624</v>
      </c>
      <c r="G19" s="7">
        <v>183.37129351816529</v>
      </c>
      <c r="H19" s="7">
        <v>178.26909466335223</v>
      </c>
      <c r="I19" s="7">
        <v>181.34723830195935</v>
      </c>
      <c r="J19" s="7">
        <v>182.0532687069595</v>
      </c>
      <c r="K19" s="7">
        <v>186.47382081910217</v>
      </c>
      <c r="L19" s="7">
        <v>187.1673436129654</v>
      </c>
      <c r="M19" s="7">
        <v>189.05952504098966</v>
      </c>
      <c r="N19" s="7">
        <v>190.59955354186795</v>
      </c>
      <c r="O19" s="7">
        <v>191.25459166269664</v>
      </c>
      <c r="P19" s="7">
        <v>189.43643842254701</v>
      </c>
      <c r="Q19" s="7">
        <v>192.20267678067316</v>
      </c>
      <c r="R19" s="7">
        <v>194.42438847164973</v>
      </c>
      <c r="S19" s="7">
        <v>198.28916200348479</v>
      </c>
    </row>
    <row r="20" spans="1:19" ht="24.95" customHeight="1" x14ac:dyDescent="0.25">
      <c r="A20" s="20"/>
      <c r="B20" s="20"/>
      <c r="C20" s="6" t="s">
        <v>16</v>
      </c>
      <c r="D20" s="6" t="s">
        <v>137</v>
      </c>
      <c r="E20" s="7">
        <v>159.56452028854503</v>
      </c>
      <c r="F20" s="7">
        <v>163.41395263433557</v>
      </c>
      <c r="G20" s="7">
        <v>166.76191278849859</v>
      </c>
      <c r="H20" s="7">
        <v>165.34540818913476</v>
      </c>
      <c r="I20" s="7">
        <v>169.04222654534109</v>
      </c>
      <c r="J20" s="7">
        <v>174.76116000008795</v>
      </c>
      <c r="K20" s="7">
        <v>172.66325805329976</v>
      </c>
      <c r="L20" s="7">
        <v>176.83351384526424</v>
      </c>
      <c r="M20" s="7">
        <v>179.63907423119005</v>
      </c>
      <c r="N20" s="7">
        <v>174.44498426445</v>
      </c>
      <c r="O20" s="7">
        <v>178.97295364127001</v>
      </c>
      <c r="P20" s="7">
        <v>180.10325535128555</v>
      </c>
      <c r="Q20" s="7">
        <v>182.16438581475759</v>
      </c>
      <c r="R20" s="7">
        <v>184.19819854418824</v>
      </c>
      <c r="S20" s="7">
        <v>189.6788814845705</v>
      </c>
    </row>
    <row r="21" spans="1:19" ht="24.95" customHeight="1" x14ac:dyDescent="0.25">
      <c r="A21" s="20"/>
      <c r="B21" s="20"/>
      <c r="C21" s="6" t="s">
        <v>17</v>
      </c>
      <c r="D21" s="6" t="s">
        <v>138</v>
      </c>
      <c r="E21" s="7">
        <v>145.10126018991866</v>
      </c>
      <c r="F21" s="7">
        <v>146.98282314863459</v>
      </c>
      <c r="G21" s="7">
        <v>150.30811578186683</v>
      </c>
      <c r="H21" s="7">
        <v>151.70991798964226</v>
      </c>
      <c r="I21" s="7">
        <v>154.58822327456332</v>
      </c>
      <c r="J21" s="7">
        <v>163.02828958575711</v>
      </c>
      <c r="K21" s="7">
        <v>164.18223931279977</v>
      </c>
      <c r="L21" s="7">
        <v>163.8862061626898</v>
      </c>
      <c r="M21" s="7">
        <v>164.64260380847583</v>
      </c>
      <c r="N21" s="7">
        <v>160.52791445555616</v>
      </c>
      <c r="O21" s="7">
        <v>157.30602015183692</v>
      </c>
      <c r="P21" s="7">
        <v>153.06657732310856</v>
      </c>
      <c r="Q21" s="7">
        <v>150.82250000000002</v>
      </c>
      <c r="R21" s="7">
        <v>152.71262500000003</v>
      </c>
      <c r="S21" s="7">
        <v>156.87700000000004</v>
      </c>
    </row>
    <row r="22" spans="1:19" ht="24.95" customHeight="1" x14ac:dyDescent="0.25">
      <c r="A22" s="20"/>
      <c r="B22" s="20" t="s">
        <v>18</v>
      </c>
      <c r="C22" s="20" t="s">
        <v>94</v>
      </c>
      <c r="D22" s="6" t="s">
        <v>139</v>
      </c>
      <c r="E22" s="7">
        <v>9.7704560800314493</v>
      </c>
      <c r="F22" s="7">
        <v>9.7755914960900849</v>
      </c>
      <c r="G22" s="7">
        <v>9.8492899327775802</v>
      </c>
      <c r="H22" s="7">
        <v>9.6308931165747893</v>
      </c>
      <c r="I22" s="7">
        <v>9.7392537582579752</v>
      </c>
      <c r="J22" s="7">
        <v>9.8678375276367252</v>
      </c>
      <c r="K22" s="7">
        <v>9.8984330471386102</v>
      </c>
      <c r="L22" s="7">
        <v>9.9180456332175613</v>
      </c>
      <c r="M22" s="7">
        <v>9.8946571471076599</v>
      </c>
      <c r="N22" s="7">
        <v>9.60325173439678</v>
      </c>
      <c r="O22" s="7">
        <v>9.4017912668655246</v>
      </c>
      <c r="P22" s="7">
        <v>9.32410145869083</v>
      </c>
      <c r="Q22" s="7">
        <v>9.2490833189578616</v>
      </c>
      <c r="R22" s="7">
        <v>9.428648908630473</v>
      </c>
      <c r="S22" s="7">
        <v>9.4270373750000012</v>
      </c>
    </row>
    <row r="23" spans="1:19" ht="24.95" customHeight="1" x14ac:dyDescent="0.25">
      <c r="A23" s="20"/>
      <c r="B23" s="20"/>
      <c r="C23" s="20"/>
      <c r="D23" s="6" t="s">
        <v>140</v>
      </c>
      <c r="E23" s="7">
        <v>9.1477830248184056</v>
      </c>
      <c r="F23" s="7">
        <v>9.2437396819807685</v>
      </c>
      <c r="G23" s="7">
        <v>9.4086188818776808</v>
      </c>
      <c r="H23" s="7">
        <v>9.3555814921862464</v>
      </c>
      <c r="I23" s="7">
        <v>9.4223056467624176</v>
      </c>
      <c r="J23" s="7">
        <v>9.668675671113089</v>
      </c>
      <c r="K23" s="7">
        <v>9.7476317061190461</v>
      </c>
      <c r="L23" s="7">
        <v>9.7404633266636278</v>
      </c>
      <c r="M23" s="7">
        <v>9.7875811630207785</v>
      </c>
      <c r="N23" s="7">
        <v>9.8533191055820168</v>
      </c>
      <c r="O23" s="7">
        <v>9.6588403705237837</v>
      </c>
      <c r="P23" s="7">
        <v>9.4334566831086697</v>
      </c>
      <c r="Q23" s="7">
        <v>9.442531951482966</v>
      </c>
      <c r="R23" s="7">
        <v>9.6279033821659468</v>
      </c>
      <c r="S23" s="7">
        <v>9.8384792749999992</v>
      </c>
    </row>
    <row r="24" spans="1:19" ht="24.95" customHeight="1" x14ac:dyDescent="0.25">
      <c r="A24" s="20"/>
      <c r="B24" s="20"/>
      <c r="C24" s="6" t="s">
        <v>92</v>
      </c>
      <c r="D24" s="6" t="s">
        <v>141</v>
      </c>
      <c r="E24" s="7">
        <v>9.418773554793848</v>
      </c>
      <c r="F24" s="7">
        <v>9.7068658237945833</v>
      </c>
      <c r="G24" s="7">
        <v>9.7756956129037142</v>
      </c>
      <c r="H24" s="7">
        <v>9.8669309931412172</v>
      </c>
      <c r="I24" s="7">
        <v>9.81289699139014</v>
      </c>
      <c r="J24" s="7">
        <v>9.998111131910477</v>
      </c>
      <c r="K24" s="7">
        <v>9.9938592442877408</v>
      </c>
      <c r="L24" s="7">
        <v>10.004234971082829</v>
      </c>
      <c r="M24" s="7">
        <v>10.040870318754374</v>
      </c>
      <c r="N24" s="7">
        <v>9.9781810331462886</v>
      </c>
      <c r="O24" s="7">
        <v>9.7702225064134414</v>
      </c>
      <c r="P24" s="7">
        <v>9.5266323735578435</v>
      </c>
      <c r="Q24" s="7">
        <v>9.5079057441218726</v>
      </c>
      <c r="R24" s="7">
        <v>9.6500077940224021</v>
      </c>
      <c r="S24" s="7">
        <v>9.9216834646038699</v>
      </c>
    </row>
    <row r="25" spans="1:19" ht="24.95" customHeight="1" x14ac:dyDescent="0.25">
      <c r="A25" s="20" t="s">
        <v>142</v>
      </c>
      <c r="B25" s="20" t="s">
        <v>23</v>
      </c>
      <c r="C25" s="6" t="s">
        <v>24</v>
      </c>
      <c r="D25" s="6" t="s">
        <v>143</v>
      </c>
      <c r="E25" s="7">
        <v>8.4427664460439047</v>
      </c>
      <c r="F25" s="7">
        <v>8.4679644225598896</v>
      </c>
      <c r="G25" s="7">
        <v>8.8953926525135643</v>
      </c>
      <c r="H25" s="7">
        <v>9.0910600301181788</v>
      </c>
      <c r="I25" s="7">
        <v>9.0345427738956623</v>
      </c>
      <c r="J25" s="7">
        <v>9.3188947485169855</v>
      </c>
      <c r="K25" s="7">
        <v>9.363242746225735</v>
      </c>
      <c r="L25" s="7">
        <v>9.6945045271369334</v>
      </c>
      <c r="M25" s="7">
        <v>9.7556141098006286</v>
      </c>
      <c r="N25" s="7">
        <v>10.08564649343424</v>
      </c>
      <c r="O25" s="7">
        <v>10.227047126019317</v>
      </c>
      <c r="P25" s="7">
        <v>10.160635914022411</v>
      </c>
      <c r="Q25" s="7">
        <v>10.055213103797238</v>
      </c>
      <c r="R25" s="7">
        <v>10.115373148577484</v>
      </c>
      <c r="S25" s="7">
        <v>10.18931589</v>
      </c>
    </row>
    <row r="26" spans="1:19" ht="24.95" customHeight="1" x14ac:dyDescent="0.25">
      <c r="A26" s="20"/>
      <c r="B26" s="20"/>
      <c r="C26" s="20" t="s">
        <v>25</v>
      </c>
      <c r="D26" s="6" t="s">
        <v>144</v>
      </c>
      <c r="E26" s="7">
        <v>18.168660423101819</v>
      </c>
      <c r="F26" s="7">
        <v>18.18508378972097</v>
      </c>
      <c r="G26" s="7">
        <v>18.932416711955671</v>
      </c>
      <c r="H26" s="7">
        <v>18.59756079736546</v>
      </c>
      <c r="I26" s="7">
        <v>18.174473660445699</v>
      </c>
      <c r="J26" s="7">
        <v>18.074575030951038</v>
      </c>
      <c r="K26" s="7">
        <v>17.865804631205769</v>
      </c>
      <c r="L26" s="7">
        <v>17.909350733438707</v>
      </c>
      <c r="M26" s="7">
        <v>18.325657073828751</v>
      </c>
      <c r="N26" s="7">
        <v>18.684163744919857</v>
      </c>
      <c r="O26" s="7">
        <v>18.922456544912944</v>
      </c>
      <c r="P26" s="7">
        <v>18.783204686745304</v>
      </c>
      <c r="Q26" s="7">
        <v>18.401399999999999</v>
      </c>
      <c r="R26" s="7">
        <v>18.504306600000003</v>
      </c>
      <c r="S26" s="7">
        <v>18.619030000000002</v>
      </c>
    </row>
    <row r="27" spans="1:19" ht="24.95" customHeight="1" x14ac:dyDescent="0.25">
      <c r="A27" s="20"/>
      <c r="B27" s="20"/>
      <c r="C27" s="20"/>
      <c r="D27" s="6" t="s">
        <v>145</v>
      </c>
      <c r="E27" s="7">
        <v>24.543490773843267</v>
      </c>
      <c r="F27" s="7">
        <v>24.698012535208026</v>
      </c>
      <c r="G27" s="7">
        <v>25.37778310001751</v>
      </c>
      <c r="H27" s="7">
        <v>24.725495232005425</v>
      </c>
      <c r="I27" s="7">
        <v>24.417728765052569</v>
      </c>
      <c r="J27" s="7">
        <v>24.890885241333127</v>
      </c>
      <c r="K27" s="7">
        <v>24.724172060730186</v>
      </c>
      <c r="L27" s="7">
        <v>24.726425573028028</v>
      </c>
      <c r="M27" s="7">
        <v>24.714349776250103</v>
      </c>
      <c r="N27" s="7">
        <v>25.10890754500468</v>
      </c>
      <c r="O27" s="7">
        <v>25.416800875785448</v>
      </c>
      <c r="P27" s="7">
        <v>25.496525087508214</v>
      </c>
      <c r="Q27" s="7">
        <v>24.96773</v>
      </c>
      <c r="R27" s="7">
        <v>25.094510000000003</v>
      </c>
      <c r="S27" s="7">
        <v>25.094510000000003</v>
      </c>
    </row>
    <row r="28" spans="1:19" ht="24.95" customHeight="1" x14ac:dyDescent="0.25">
      <c r="A28" s="20" t="s">
        <v>95</v>
      </c>
      <c r="B28" s="20" t="s">
        <v>146</v>
      </c>
      <c r="C28" s="6" t="s">
        <v>89</v>
      </c>
      <c r="D28" s="6" t="s">
        <v>147</v>
      </c>
      <c r="E28" s="7">
        <v>70.679167783265058</v>
      </c>
      <c r="F28" s="7">
        <v>72.400779525095629</v>
      </c>
      <c r="G28" s="7">
        <v>74.129007557290791</v>
      </c>
      <c r="H28" s="7">
        <v>77.473529607327748</v>
      </c>
      <c r="I28" s="7">
        <v>77.898164358389977</v>
      </c>
      <c r="J28" s="7">
        <v>79.170783833234879</v>
      </c>
      <c r="K28" s="7">
        <v>79.345863010878148</v>
      </c>
      <c r="L28" s="7">
        <v>79.577430867777593</v>
      </c>
      <c r="M28" s="7">
        <v>79.221072850442795</v>
      </c>
      <c r="N28" s="7">
        <v>78.327666307453612</v>
      </c>
      <c r="O28" s="7">
        <v>78.682346957030035</v>
      </c>
      <c r="P28" s="7">
        <v>78.618809576968147</v>
      </c>
      <c r="Q28" s="7">
        <v>78.908924646796706</v>
      </c>
      <c r="R28" s="7">
        <v>79.867805861643674</v>
      </c>
      <c r="S28" s="7">
        <v>81.522032627516566</v>
      </c>
    </row>
    <row r="29" spans="1:19" ht="24.95" customHeight="1" x14ac:dyDescent="0.25">
      <c r="A29" s="20"/>
      <c r="B29" s="20"/>
      <c r="C29" s="6" t="s">
        <v>90</v>
      </c>
      <c r="D29" s="6" t="s">
        <v>148</v>
      </c>
      <c r="E29" s="7">
        <v>73.034496992848574</v>
      </c>
      <c r="F29" s="7">
        <v>75.392307435024193</v>
      </c>
      <c r="G29" s="7">
        <v>77.783569274160513</v>
      </c>
      <c r="H29" s="7">
        <v>82.282960313141714</v>
      </c>
      <c r="I29" s="7">
        <v>83.302992216862549</v>
      </c>
      <c r="J29" s="7">
        <v>86.030408637901814</v>
      </c>
      <c r="K29" s="7">
        <v>86.684279709233465</v>
      </c>
      <c r="L29" s="7">
        <v>87.018998160527673</v>
      </c>
      <c r="M29" s="7">
        <v>87.043705010337902</v>
      </c>
      <c r="N29" s="7">
        <v>85.607354229958432</v>
      </c>
      <c r="O29" s="7">
        <v>86.963960180203316</v>
      </c>
      <c r="P29" s="7">
        <v>87.64587811548185</v>
      </c>
      <c r="Q29" s="7">
        <v>88.624405873340137</v>
      </c>
      <c r="R29" s="7">
        <v>89.39079509703781</v>
      </c>
      <c r="S29" s="7">
        <v>90.430586618998987</v>
      </c>
    </row>
    <row r="30" spans="1:19" ht="24.95" customHeight="1" x14ac:dyDescent="0.25">
      <c r="A30" s="20"/>
      <c r="B30" s="20"/>
      <c r="C30" s="6" t="s">
        <v>149</v>
      </c>
      <c r="D30" s="6" t="s">
        <v>150</v>
      </c>
      <c r="E30" s="7">
        <v>32.680292506244321</v>
      </c>
      <c r="F30" s="7">
        <v>33.546220779407776</v>
      </c>
      <c r="G30" s="7">
        <v>34.194267464308552</v>
      </c>
      <c r="H30" s="7">
        <v>32.689526475324769</v>
      </c>
      <c r="I30" s="7">
        <v>32.34590261948096</v>
      </c>
      <c r="J30" s="7">
        <v>33.656313612074477</v>
      </c>
      <c r="K30" s="7">
        <v>33.648223267977201</v>
      </c>
      <c r="L30" s="7">
        <v>33.911989612295088</v>
      </c>
      <c r="M30" s="7">
        <v>33.964835443273657</v>
      </c>
      <c r="N30" s="7">
        <v>34.555598795511891</v>
      </c>
      <c r="O30" s="7">
        <v>35.430667756460949</v>
      </c>
      <c r="P30" s="7">
        <v>36.083077572789506</v>
      </c>
      <c r="Q30" s="7">
        <v>36.964083585102536</v>
      </c>
      <c r="R30" s="7">
        <v>37.63639100578785</v>
      </c>
      <c r="S30" s="7">
        <v>37.578323435152925</v>
      </c>
    </row>
    <row r="31" spans="1:19" ht="24.95" customHeight="1" x14ac:dyDescent="0.25">
      <c r="A31" s="20"/>
      <c r="B31" s="20"/>
      <c r="C31" s="6" t="s">
        <v>26</v>
      </c>
      <c r="D31" s="6" t="s">
        <v>151</v>
      </c>
      <c r="E31" s="7">
        <v>66.062761164922705</v>
      </c>
      <c r="F31" s="7">
        <v>67.082385116073624</v>
      </c>
      <c r="G31" s="7">
        <v>68.683889248935543</v>
      </c>
      <c r="H31" s="7">
        <v>67.766814429321386</v>
      </c>
      <c r="I31" s="7">
        <v>66.315216132651813</v>
      </c>
      <c r="J31" s="7">
        <v>68.287011339797814</v>
      </c>
      <c r="K31" s="7">
        <v>69.528765101834651</v>
      </c>
      <c r="L31" s="7">
        <v>69.702887726092044</v>
      </c>
      <c r="M31" s="7">
        <v>69.914866392362626</v>
      </c>
      <c r="N31" s="7">
        <v>71.738649012621238</v>
      </c>
      <c r="O31" s="7">
        <v>72.447690993522215</v>
      </c>
      <c r="P31" s="7">
        <v>73.279578794956436</v>
      </c>
      <c r="Q31" s="7">
        <v>74.028992451904855</v>
      </c>
      <c r="R31" s="7">
        <v>74.490251061101759</v>
      </c>
      <c r="S31" s="7">
        <v>75.32442877689607</v>
      </c>
    </row>
    <row r="32" spans="1:19" ht="24.95" customHeight="1" x14ac:dyDescent="0.25">
      <c r="A32" s="20"/>
      <c r="B32" s="20"/>
      <c r="C32" s="6" t="s">
        <v>152</v>
      </c>
      <c r="D32" s="6" t="s">
        <v>153</v>
      </c>
      <c r="E32" s="7">
        <v>71.697353939989725</v>
      </c>
      <c r="F32" s="7">
        <v>74.071009016741371</v>
      </c>
      <c r="G32" s="7">
        <v>76.190315484709998</v>
      </c>
      <c r="H32" s="7">
        <v>80.14095908481373</v>
      </c>
      <c r="I32" s="7">
        <v>81.446484705222829</v>
      </c>
      <c r="J32" s="7">
        <v>83.231649876933432</v>
      </c>
      <c r="K32" s="7">
        <v>83.366459911662218</v>
      </c>
      <c r="L32" s="7">
        <v>83.783529849241347</v>
      </c>
      <c r="M32" s="7">
        <v>83.581192858859239</v>
      </c>
      <c r="N32" s="7">
        <v>81.343775882870744</v>
      </c>
      <c r="O32" s="7">
        <v>82.260575979151469</v>
      </c>
      <c r="P32" s="7">
        <v>83.384068460125647</v>
      </c>
      <c r="Q32" s="7">
        <v>84.415406077583512</v>
      </c>
      <c r="R32" s="7">
        <v>85.238971587244762</v>
      </c>
      <c r="S32" s="7">
        <v>86.562497429581597</v>
      </c>
    </row>
    <row r="33" spans="1:19" ht="24.95" customHeight="1" x14ac:dyDescent="0.25">
      <c r="A33" s="20"/>
      <c r="B33" s="20"/>
      <c r="C33" s="6" t="s">
        <v>27</v>
      </c>
      <c r="D33" s="6" t="s">
        <v>28</v>
      </c>
      <c r="E33" s="7">
        <v>54.584582286148503</v>
      </c>
      <c r="F33" s="7">
        <v>56.13584256993235</v>
      </c>
      <c r="G33" s="7">
        <v>57.361882837372406</v>
      </c>
      <c r="H33" s="7">
        <v>54.686982209909431</v>
      </c>
      <c r="I33" s="7">
        <v>54.375232451649353</v>
      </c>
      <c r="J33" s="7">
        <v>55.270928237578694</v>
      </c>
      <c r="K33" s="7">
        <v>55.62640423762798</v>
      </c>
      <c r="L33" s="7">
        <v>55.671128610657192</v>
      </c>
      <c r="M33" s="7">
        <v>55.690782121018991</v>
      </c>
      <c r="N33" s="7">
        <v>55.127760371556569</v>
      </c>
      <c r="O33" s="7">
        <v>56.275957932515425</v>
      </c>
      <c r="P33" s="7">
        <v>55.624738438837809</v>
      </c>
      <c r="Q33" s="7">
        <v>56.559593647264009</v>
      </c>
      <c r="R33" s="7">
        <v>57.328571103030306</v>
      </c>
      <c r="S33" s="7">
        <v>58.567256969696977</v>
      </c>
    </row>
    <row r="34" spans="1:19" ht="24.95" customHeight="1" x14ac:dyDescent="0.25">
      <c r="A34" s="20"/>
      <c r="B34" s="20" t="s">
        <v>29</v>
      </c>
      <c r="C34" s="20" t="s">
        <v>91</v>
      </c>
      <c r="D34" s="6" t="s">
        <v>154</v>
      </c>
      <c r="E34" s="7">
        <v>389.11042368895312</v>
      </c>
      <c r="F34" s="7">
        <v>397.80450053501318</v>
      </c>
      <c r="G34" s="7">
        <v>402.67399309981425</v>
      </c>
      <c r="H34" s="7">
        <v>394.91682705100254</v>
      </c>
      <c r="I34" s="7">
        <v>396.92888911378935</v>
      </c>
      <c r="J34" s="7">
        <v>401.35246003384293</v>
      </c>
      <c r="K34" s="7">
        <v>401.56182671316333</v>
      </c>
      <c r="L34" s="7">
        <v>401.65100987783489</v>
      </c>
      <c r="M34" s="7">
        <v>402.19632844848229</v>
      </c>
      <c r="N34" s="7">
        <v>407.24884972831705</v>
      </c>
      <c r="O34" s="7">
        <v>409.23289240229428</v>
      </c>
      <c r="P34" s="7">
        <v>406.55731113882945</v>
      </c>
      <c r="Q34" s="7">
        <v>407.15226413868504</v>
      </c>
      <c r="R34" s="7">
        <v>410.0196221184795</v>
      </c>
      <c r="S34" s="7">
        <v>414.62323175963036</v>
      </c>
    </row>
    <row r="35" spans="1:19" ht="24.95" customHeight="1" x14ac:dyDescent="0.25">
      <c r="A35" s="20"/>
      <c r="B35" s="20"/>
      <c r="C35" s="20"/>
      <c r="D35" s="6" t="s">
        <v>155</v>
      </c>
      <c r="E35" s="7">
        <v>343.50428177962266</v>
      </c>
      <c r="F35" s="7">
        <v>357.69582517806498</v>
      </c>
      <c r="G35" s="7">
        <v>375.44967112757791</v>
      </c>
      <c r="H35" s="7">
        <v>366.87698430980441</v>
      </c>
      <c r="I35" s="7">
        <v>359.28140602387998</v>
      </c>
      <c r="J35" s="7">
        <v>366.44239369729132</v>
      </c>
      <c r="K35" s="7">
        <v>370.22113023092504</v>
      </c>
      <c r="L35" s="7">
        <v>369.29630195323398</v>
      </c>
      <c r="M35" s="7">
        <v>370.89000793019358</v>
      </c>
      <c r="N35" s="7">
        <v>378.79220310333596</v>
      </c>
      <c r="O35" s="7">
        <v>388.02679069971862</v>
      </c>
      <c r="P35" s="7">
        <v>398.01396115091285</v>
      </c>
      <c r="Q35" s="7">
        <v>406.14430000000004</v>
      </c>
      <c r="R35" s="7">
        <v>407.15750000000003</v>
      </c>
      <c r="S35" s="7">
        <v>413.10050000000001</v>
      </c>
    </row>
    <row r="36" spans="1:19" ht="24.95" customHeight="1" x14ac:dyDescent="0.25">
      <c r="A36" s="20"/>
      <c r="B36" s="20"/>
      <c r="C36" s="6" t="s">
        <v>30</v>
      </c>
      <c r="D36" s="6" t="s">
        <v>154</v>
      </c>
      <c r="E36" s="7">
        <v>332.99646687745161</v>
      </c>
      <c r="F36" s="7">
        <v>336.2223743563913</v>
      </c>
      <c r="G36" s="7">
        <v>338.83493478989465</v>
      </c>
      <c r="H36" s="7">
        <v>330.82344762673875</v>
      </c>
      <c r="I36" s="7">
        <v>331.21317718499034</v>
      </c>
      <c r="J36" s="7">
        <v>332.22117686901709</v>
      </c>
      <c r="K36" s="7">
        <v>332.46433298353702</v>
      </c>
      <c r="L36" s="7">
        <v>335.32703462991839</v>
      </c>
      <c r="M36" s="7">
        <v>335.58776551365742</v>
      </c>
      <c r="N36" s="7">
        <v>339.92132329977915</v>
      </c>
      <c r="O36" s="7">
        <v>340.50763448211319</v>
      </c>
      <c r="P36" s="7">
        <v>345.33421472116527</v>
      </c>
      <c r="Q36" s="7">
        <v>346.94108901850711</v>
      </c>
      <c r="R36" s="7">
        <v>348.69371353666634</v>
      </c>
      <c r="S36" s="7">
        <v>350.04107458172513</v>
      </c>
    </row>
    <row r="37" spans="1:19" ht="24.95" customHeight="1" x14ac:dyDescent="0.25">
      <c r="A37" s="20"/>
      <c r="B37" s="20"/>
      <c r="C37" s="20" t="s">
        <v>31</v>
      </c>
      <c r="D37" s="6" t="s">
        <v>32</v>
      </c>
      <c r="E37" s="7">
        <v>494.50909697253525</v>
      </c>
      <c r="F37" s="7">
        <v>504.22081615198073</v>
      </c>
      <c r="G37" s="7">
        <v>520.78064939080491</v>
      </c>
      <c r="H37" s="7">
        <v>537.41622170699509</v>
      </c>
      <c r="I37" s="7">
        <v>556.86322070669962</v>
      </c>
      <c r="J37" s="7">
        <v>584.47182137640209</v>
      </c>
      <c r="K37" s="7">
        <v>607.26949772263458</v>
      </c>
      <c r="L37" s="7">
        <v>608.36097687030531</v>
      </c>
      <c r="M37" s="7">
        <v>609.1009673604226</v>
      </c>
      <c r="N37" s="7">
        <v>624.45748303563107</v>
      </c>
      <c r="O37" s="7">
        <v>613.47964316775381</v>
      </c>
      <c r="P37" s="7">
        <v>627.8777165149387</v>
      </c>
      <c r="Q37" s="7">
        <v>616.99599999999998</v>
      </c>
      <c r="R37" s="7">
        <v>618.34510000000012</v>
      </c>
      <c r="S37" s="7">
        <v>618.34510000000012</v>
      </c>
    </row>
    <row r="38" spans="1:19" ht="24.95" customHeight="1" x14ac:dyDescent="0.25">
      <c r="A38" s="20"/>
      <c r="B38" s="20"/>
      <c r="C38" s="20"/>
      <c r="D38" s="6" t="s">
        <v>33</v>
      </c>
      <c r="E38" s="7">
        <v>524.28166366172286</v>
      </c>
      <c r="F38" s="7">
        <v>527.31944542419694</v>
      </c>
      <c r="G38" s="7">
        <v>529.91891448178364</v>
      </c>
      <c r="H38" s="7">
        <v>551.71518611858619</v>
      </c>
      <c r="I38" s="7">
        <v>572.98898667662797</v>
      </c>
      <c r="J38" s="7">
        <v>568.17845735665446</v>
      </c>
      <c r="K38" s="7">
        <v>570.95205768651147</v>
      </c>
      <c r="L38" s="7">
        <v>572.34096304234117</v>
      </c>
      <c r="M38" s="7">
        <v>571.74179052349905</v>
      </c>
      <c r="N38" s="7">
        <v>576.66451524601757</v>
      </c>
      <c r="O38" s="7">
        <v>571.92460846975052</v>
      </c>
      <c r="P38" s="7">
        <v>570.41050530819575</v>
      </c>
      <c r="Q38" s="7">
        <v>566.458575</v>
      </c>
      <c r="R38" s="7">
        <v>567.08280000000002</v>
      </c>
      <c r="S38" s="7">
        <v>571.03087500000004</v>
      </c>
    </row>
    <row r="39" spans="1:19" ht="24.95" customHeight="1" x14ac:dyDescent="0.25">
      <c r="A39" s="21" t="s">
        <v>156</v>
      </c>
      <c r="B39" s="20" t="s">
        <v>34</v>
      </c>
      <c r="C39" s="6" t="s">
        <v>157</v>
      </c>
      <c r="D39" s="6" t="s">
        <v>158</v>
      </c>
      <c r="E39" s="7">
        <v>5971.1108469768333</v>
      </c>
      <c r="F39" s="7">
        <v>5985.6599420494667</v>
      </c>
      <c r="G39" s="7">
        <v>6258.6097167364314</v>
      </c>
      <c r="H39" s="7">
        <v>5977.3044563423882</v>
      </c>
      <c r="I39" s="7">
        <v>6019.2901016898459</v>
      </c>
      <c r="J39" s="7">
        <v>6146.2323318873305</v>
      </c>
      <c r="K39" s="7">
        <v>6166.3994568059006</v>
      </c>
      <c r="L39" s="7">
        <v>6182.7504276941208</v>
      </c>
      <c r="M39" s="7">
        <v>6218.6795052093685</v>
      </c>
      <c r="N39" s="7">
        <v>6244.6217560783361</v>
      </c>
      <c r="O39" s="7">
        <v>6283.8577984952717</v>
      </c>
      <c r="P39" s="7">
        <v>6324.3242345942645</v>
      </c>
      <c r="Q39" s="7">
        <v>6365.0359114979447</v>
      </c>
      <c r="R39" s="7">
        <v>6416.5918642684264</v>
      </c>
      <c r="S39" s="7">
        <v>6444.9882837743044</v>
      </c>
    </row>
    <row r="40" spans="1:19" ht="24.95" customHeight="1" x14ac:dyDescent="0.25">
      <c r="A40" s="21"/>
      <c r="B40" s="20"/>
      <c r="C40" s="6" t="s">
        <v>159</v>
      </c>
      <c r="D40" s="6" t="s">
        <v>160</v>
      </c>
      <c r="E40" s="7">
        <v>54.935212412174117</v>
      </c>
      <c r="F40" s="7">
        <v>56.469703466817947</v>
      </c>
      <c r="G40" s="7">
        <v>57.823880779999371</v>
      </c>
      <c r="H40" s="7">
        <v>57.835792108394642</v>
      </c>
      <c r="I40" s="7">
        <v>57.742895098593813</v>
      </c>
      <c r="J40" s="7">
        <v>58.61686429486393</v>
      </c>
      <c r="K40" s="7">
        <v>59.291384394312928</v>
      </c>
      <c r="L40" s="7">
        <v>59.583440726911682</v>
      </c>
      <c r="M40" s="7">
        <v>59.6717434965785</v>
      </c>
      <c r="N40" s="7">
        <v>61.570309362572807</v>
      </c>
      <c r="O40" s="7">
        <v>62.403695133205346</v>
      </c>
      <c r="P40" s="7">
        <v>63.711005385750269</v>
      </c>
      <c r="Q40" s="7">
        <v>62.498799999999996</v>
      </c>
      <c r="R40" s="7">
        <v>62.631457000000005</v>
      </c>
      <c r="S40" s="7">
        <v>62.631457000000005</v>
      </c>
    </row>
    <row r="41" spans="1:19" ht="24.95" customHeight="1" x14ac:dyDescent="0.25">
      <c r="A41" s="21"/>
      <c r="B41" s="20"/>
      <c r="C41" s="6" t="s">
        <v>35</v>
      </c>
      <c r="D41" s="6" t="s">
        <v>161</v>
      </c>
      <c r="E41" s="7">
        <v>9356.2743918739925</v>
      </c>
      <c r="F41" s="7">
        <v>9433.0700301793222</v>
      </c>
      <c r="G41" s="7">
        <v>9499.2852938774868</v>
      </c>
      <c r="H41" s="7">
        <v>9628.6037372128048</v>
      </c>
      <c r="I41" s="7">
        <v>9618.9289759794901</v>
      </c>
      <c r="J41" s="7">
        <v>9642.8133197759962</v>
      </c>
      <c r="K41" s="7">
        <v>9678.1354844515827</v>
      </c>
      <c r="L41" s="7">
        <v>9699.5003529767837</v>
      </c>
      <c r="M41" s="7">
        <v>9723.7547544029221</v>
      </c>
      <c r="N41" s="7">
        <v>9766.5397208830054</v>
      </c>
      <c r="O41" s="7">
        <v>9784.3055466352471</v>
      </c>
      <c r="P41" s="7">
        <v>9611.2223618911485</v>
      </c>
      <c r="Q41" s="7">
        <v>9472.768</v>
      </c>
      <c r="R41" s="7">
        <v>9482.6830000000009</v>
      </c>
      <c r="S41" s="7">
        <v>9491.2974999999988</v>
      </c>
    </row>
    <row r="42" spans="1:19" ht="24.95" customHeight="1" x14ac:dyDescent="0.25">
      <c r="A42" s="21"/>
      <c r="B42" s="20"/>
      <c r="C42" s="6" t="s">
        <v>36</v>
      </c>
      <c r="D42" s="6" t="s">
        <v>158</v>
      </c>
      <c r="E42" s="7">
        <v>12476.716731583494</v>
      </c>
      <c r="F42" s="7">
        <v>12961.61952725849</v>
      </c>
      <c r="G42" s="7">
        <v>13444.351168710249</v>
      </c>
      <c r="H42" s="7">
        <v>13625.55598891294</v>
      </c>
      <c r="I42" s="7">
        <v>13756.191585531251</v>
      </c>
      <c r="J42" s="7">
        <v>13920.776795199163</v>
      </c>
      <c r="K42" s="7">
        <v>13975.452141601336</v>
      </c>
      <c r="L42" s="7">
        <v>14006.553050047545</v>
      </c>
      <c r="M42" s="7">
        <v>14037.945717100607</v>
      </c>
      <c r="N42" s="7">
        <v>14069.015172958007</v>
      </c>
      <c r="O42" s="7">
        <v>14139.899421701106</v>
      </c>
      <c r="P42" s="7">
        <v>14161.864841566772</v>
      </c>
      <c r="Q42" s="7">
        <v>14071.065820000002</v>
      </c>
      <c r="R42" s="7">
        <v>14194.467804848488</v>
      </c>
      <c r="S42" s="7">
        <v>14400.347804848487</v>
      </c>
    </row>
    <row r="43" spans="1:19" ht="24.95" customHeight="1" x14ac:dyDescent="0.25">
      <c r="A43" s="21"/>
      <c r="B43" s="20" t="s">
        <v>37</v>
      </c>
      <c r="C43" s="6" t="s">
        <v>38</v>
      </c>
      <c r="D43" s="6" t="s">
        <v>39</v>
      </c>
      <c r="E43" s="7">
        <v>26.255292047421392</v>
      </c>
      <c r="F43" s="7">
        <v>27.385645345008747</v>
      </c>
      <c r="G43" s="7">
        <v>28.458851085121182</v>
      </c>
      <c r="H43" s="7">
        <v>27.044350770459577</v>
      </c>
      <c r="I43" s="7">
        <v>27.097932421029675</v>
      </c>
      <c r="J43" s="7">
        <v>27.867750690476171</v>
      </c>
      <c r="K43" s="7">
        <v>27.248549780524357</v>
      </c>
      <c r="L43" s="7">
        <v>27.418702939769222</v>
      </c>
      <c r="M43" s="7">
        <v>28.441381351851756</v>
      </c>
      <c r="N43" s="7">
        <v>29.147517689606637</v>
      </c>
      <c r="O43" s="7">
        <v>29.796061785513853</v>
      </c>
      <c r="P43" s="7">
        <v>30.480633245794209</v>
      </c>
      <c r="Q43" s="7">
        <v>30.479599831564425</v>
      </c>
      <c r="R43" s="7">
        <v>30.538754968770732</v>
      </c>
      <c r="S43" s="7">
        <v>31.477544166666668</v>
      </c>
    </row>
    <row r="44" spans="1:19" ht="24.95" customHeight="1" x14ac:dyDescent="0.25">
      <c r="A44" s="21"/>
      <c r="B44" s="20"/>
      <c r="C44" s="6" t="s">
        <v>40</v>
      </c>
      <c r="D44" s="6" t="s">
        <v>39</v>
      </c>
      <c r="E44" s="7">
        <v>43.988293499823911</v>
      </c>
      <c r="F44" s="7">
        <v>45.45527515141994</v>
      </c>
      <c r="G44" s="7">
        <v>46.452299804280322</v>
      </c>
      <c r="H44" s="7">
        <v>46.480953421583486</v>
      </c>
      <c r="I44" s="7">
        <v>46.886588644843741</v>
      </c>
      <c r="J44" s="7">
        <v>46.294139539189608</v>
      </c>
      <c r="K44" s="7">
        <v>46.873598362515139</v>
      </c>
      <c r="L44" s="7">
        <v>47.819042624883849</v>
      </c>
      <c r="M44" s="7">
        <v>49.736254129489936</v>
      </c>
      <c r="N44" s="7">
        <v>50.436288518323202</v>
      </c>
      <c r="O44" s="7">
        <v>49.583676492483406</v>
      </c>
      <c r="P44" s="7">
        <v>50.376202547304452</v>
      </c>
      <c r="Q44" s="7">
        <v>50.30286815758064</v>
      </c>
      <c r="R44" s="7">
        <v>50.609006263281756</v>
      </c>
      <c r="S44" s="7">
        <v>52.299534630616122</v>
      </c>
    </row>
    <row r="45" spans="1:19" ht="24.95" customHeight="1" x14ac:dyDescent="0.25">
      <c r="A45" s="21"/>
      <c r="B45" s="20"/>
      <c r="C45" s="6" t="s">
        <v>41</v>
      </c>
      <c r="D45" s="6" t="s">
        <v>39</v>
      </c>
      <c r="E45" s="7">
        <v>6.0936139470359389</v>
      </c>
      <c r="F45" s="7">
        <v>6.4006400141881503</v>
      </c>
      <c r="G45" s="7">
        <v>6.5078880120279328</v>
      </c>
      <c r="H45" s="7">
        <v>6.243308296443745</v>
      </c>
      <c r="I45" s="7">
        <v>6.4566901329978981</v>
      </c>
      <c r="J45" s="7">
        <v>6.3430442459835268</v>
      </c>
      <c r="K45" s="7">
        <v>6.2162275157758602</v>
      </c>
      <c r="L45" s="7">
        <v>6.1662714062656168</v>
      </c>
      <c r="M45" s="7">
        <v>6.2612968435432013</v>
      </c>
      <c r="N45" s="7">
        <v>6.4081439782181437</v>
      </c>
      <c r="O45" s="7">
        <v>6.4551052187204991</v>
      </c>
      <c r="P45" s="7">
        <v>6.5335250879848079</v>
      </c>
      <c r="Q45" s="7">
        <v>6.5475838737757552</v>
      </c>
      <c r="R45" s="7">
        <v>6.5891434913395681</v>
      </c>
      <c r="S45" s="7">
        <v>6.7828286249999996</v>
      </c>
    </row>
    <row r="46" spans="1:19" ht="24.95" customHeight="1" x14ac:dyDescent="0.25">
      <c r="A46" s="21"/>
      <c r="B46" s="20" t="s">
        <v>162</v>
      </c>
      <c r="C46" s="6" t="s">
        <v>163</v>
      </c>
      <c r="D46" s="6" t="s">
        <v>164</v>
      </c>
      <c r="E46" s="7">
        <v>530.26179058038815</v>
      </c>
      <c r="F46" s="7">
        <v>539.58526829249149</v>
      </c>
      <c r="G46" s="7">
        <v>560.99757250142557</v>
      </c>
      <c r="H46" s="7">
        <v>579.03257517094141</v>
      </c>
      <c r="I46" s="7">
        <v>600.76074016778693</v>
      </c>
      <c r="J46" s="7">
        <v>611.56915396965621</v>
      </c>
      <c r="K46" s="7">
        <v>615.66004424970879</v>
      </c>
      <c r="L46" s="7">
        <v>631.29270130292787</v>
      </c>
      <c r="M46" s="7">
        <v>639.25716156553142</v>
      </c>
      <c r="N46" s="7">
        <v>647.66232208165434</v>
      </c>
      <c r="O46" s="7">
        <v>655.12058233359392</v>
      </c>
      <c r="P46" s="7">
        <v>652.38934257165613</v>
      </c>
      <c r="Q46" s="7">
        <v>654.21078177083336</v>
      </c>
      <c r="R46" s="7">
        <v>651.6865369791667</v>
      </c>
      <c r="S46" s="7">
        <v>656.89133645833329</v>
      </c>
    </row>
    <row r="47" spans="1:19" ht="24.95" customHeight="1" x14ac:dyDescent="0.25">
      <c r="A47" s="21"/>
      <c r="B47" s="20"/>
      <c r="C47" s="6" t="s">
        <v>165</v>
      </c>
      <c r="D47" s="6" t="s">
        <v>166</v>
      </c>
      <c r="E47" s="7">
        <v>721.5483104158634</v>
      </c>
      <c r="F47" s="7">
        <v>731.9034374041612</v>
      </c>
      <c r="G47" s="7">
        <v>751.38323424983514</v>
      </c>
      <c r="H47" s="7">
        <v>718.92612072093073</v>
      </c>
      <c r="I47" s="7">
        <v>714.86567310249507</v>
      </c>
      <c r="J47" s="7">
        <v>692.82516874869623</v>
      </c>
      <c r="K47" s="7">
        <v>700.68066689806767</v>
      </c>
      <c r="L47" s="7">
        <v>701.76465606024829</v>
      </c>
      <c r="M47" s="7">
        <v>703.5544234183044</v>
      </c>
      <c r="N47" s="7">
        <v>722.51463150580889</v>
      </c>
      <c r="O47" s="7">
        <v>733.53637402340109</v>
      </c>
      <c r="P47" s="7">
        <v>742.30683816312001</v>
      </c>
      <c r="Q47" s="7">
        <v>754.94621674749214</v>
      </c>
      <c r="R47" s="7">
        <v>766.99917962487518</v>
      </c>
      <c r="S47" s="7">
        <v>786.76130559121395</v>
      </c>
    </row>
    <row r="48" spans="1:19" ht="24.95" customHeight="1" x14ac:dyDescent="0.25">
      <c r="A48" s="21"/>
      <c r="B48" s="20" t="s">
        <v>42</v>
      </c>
      <c r="C48" s="6" t="s">
        <v>167</v>
      </c>
      <c r="D48" s="6" t="s">
        <v>168</v>
      </c>
      <c r="E48" s="7">
        <v>461.43951480914649</v>
      </c>
      <c r="F48" s="7">
        <v>477.04406099889144</v>
      </c>
      <c r="G48" s="7">
        <v>499.46112495531423</v>
      </c>
      <c r="H48" s="7">
        <v>506.6518746810965</v>
      </c>
      <c r="I48" s="7">
        <v>512.01348822030741</v>
      </c>
      <c r="J48" s="7">
        <v>515.14155599997412</v>
      </c>
      <c r="K48" s="7">
        <v>512.90748058645624</v>
      </c>
      <c r="L48" s="7">
        <v>531.84732628391589</v>
      </c>
      <c r="M48" s="7">
        <v>540.5849265206075</v>
      </c>
      <c r="N48" s="7">
        <v>545.17149855070591</v>
      </c>
      <c r="O48" s="7">
        <v>555.47582097202667</v>
      </c>
      <c r="P48" s="7">
        <v>565.68618352184865</v>
      </c>
      <c r="Q48" s="7">
        <v>560.18383821796772</v>
      </c>
      <c r="R48" s="7">
        <v>567.99541139806445</v>
      </c>
      <c r="S48" s="7">
        <v>569.05056093519886</v>
      </c>
    </row>
    <row r="49" spans="1:19" ht="24.95" customHeight="1" x14ac:dyDescent="0.25">
      <c r="A49" s="21"/>
      <c r="B49" s="20"/>
      <c r="C49" s="6" t="s">
        <v>169</v>
      </c>
      <c r="D49" s="6" t="s">
        <v>170</v>
      </c>
      <c r="E49" s="7">
        <v>225.92430239726525</v>
      </c>
      <c r="F49" s="7">
        <v>237.17010930660842</v>
      </c>
      <c r="G49" s="7">
        <v>245.77722212406408</v>
      </c>
      <c r="H49" s="7">
        <v>242.79225255203136</v>
      </c>
      <c r="I49" s="7">
        <v>249.9777669008069</v>
      </c>
      <c r="J49" s="7">
        <v>259.52577662564391</v>
      </c>
      <c r="K49" s="7">
        <v>260.02268803504865</v>
      </c>
      <c r="L49" s="7">
        <v>260.66716685751754</v>
      </c>
      <c r="M49" s="7">
        <v>261.14087530460034</v>
      </c>
      <c r="N49" s="7">
        <v>268.87604892896491</v>
      </c>
      <c r="O49" s="7">
        <v>269.60423177090513</v>
      </c>
      <c r="P49" s="7">
        <v>262.75961965508509</v>
      </c>
      <c r="Q49" s="7">
        <v>265.90123047869565</v>
      </c>
      <c r="R49" s="7">
        <v>266.7821514467455</v>
      </c>
      <c r="S49" s="7">
        <v>273.26240566037734</v>
      </c>
    </row>
    <row r="50" spans="1:19" ht="24.95" customHeight="1" x14ac:dyDescent="0.25">
      <c r="A50" s="20" t="s">
        <v>171</v>
      </c>
      <c r="B50" s="6" t="s">
        <v>45</v>
      </c>
      <c r="C50" s="6" t="s">
        <v>46</v>
      </c>
      <c r="D50" s="6" t="s">
        <v>172</v>
      </c>
      <c r="E50" s="7">
        <v>5.6120901666390841</v>
      </c>
      <c r="F50" s="7">
        <v>5.8409256407291075</v>
      </c>
      <c r="G50" s="7">
        <v>6.0686736062446114</v>
      </c>
      <c r="H50" s="7">
        <v>6.2932458019046216</v>
      </c>
      <c r="I50" s="7">
        <v>6.3922155587722953</v>
      </c>
      <c r="J50" s="7">
        <v>6.6748891088050328</v>
      </c>
      <c r="K50" s="7">
        <v>6.6595598592363574</v>
      </c>
      <c r="L50" s="7">
        <v>6.8274237477128707</v>
      </c>
      <c r="M50" s="7">
        <v>6.8594373558238155</v>
      </c>
      <c r="N50" s="7">
        <v>6.6417124415649553</v>
      </c>
      <c r="O50" s="7">
        <v>6.7854470564712379</v>
      </c>
      <c r="P50" s="7">
        <v>6.6611752148177725</v>
      </c>
      <c r="Q50" s="7">
        <v>6.8100378232156462</v>
      </c>
      <c r="R50" s="7">
        <v>6.8205204018288033</v>
      </c>
      <c r="S50" s="7">
        <v>6.9180231127762255</v>
      </c>
    </row>
    <row r="51" spans="1:19" ht="24.95" customHeight="1" x14ac:dyDescent="0.25">
      <c r="A51" s="20"/>
      <c r="B51" s="20" t="s">
        <v>173</v>
      </c>
      <c r="C51" s="20" t="s">
        <v>174</v>
      </c>
      <c r="D51" s="6" t="s">
        <v>175</v>
      </c>
      <c r="E51" s="7">
        <v>14.046518069001216</v>
      </c>
      <c r="F51" s="7">
        <v>14.650901735828667</v>
      </c>
      <c r="G51" s="7">
        <v>15.25795579926262</v>
      </c>
      <c r="H51" s="7">
        <v>15.511623178729163</v>
      </c>
      <c r="I51" s="7">
        <v>15.680037437783051</v>
      </c>
      <c r="J51" s="7">
        <v>15.727708123856969</v>
      </c>
      <c r="K51" s="7">
        <v>15.434818593500887</v>
      </c>
      <c r="L51" s="7">
        <v>14.945503097162627</v>
      </c>
      <c r="M51" s="7">
        <v>14.77924790189009</v>
      </c>
      <c r="N51" s="7">
        <v>14.66972362669736</v>
      </c>
      <c r="O51" s="7">
        <v>14.720204638722107</v>
      </c>
      <c r="P51" s="7">
        <v>14.305513169150805</v>
      </c>
      <c r="Q51" s="7">
        <v>13.726795339046292</v>
      </c>
      <c r="R51" s="7">
        <v>13.64496541830942</v>
      </c>
      <c r="S51" s="7">
        <v>13.54808667298976</v>
      </c>
    </row>
    <row r="52" spans="1:19" ht="24.95" customHeight="1" x14ac:dyDescent="0.25">
      <c r="A52" s="20"/>
      <c r="B52" s="20"/>
      <c r="C52" s="20"/>
      <c r="D52" s="6" t="s">
        <v>176</v>
      </c>
      <c r="E52" s="7">
        <v>15.505140418840876</v>
      </c>
      <c r="F52" s="7">
        <v>16.00718365965459</v>
      </c>
      <c r="G52" s="7">
        <v>16.4581767378024</v>
      </c>
      <c r="H52" s="7">
        <v>17.276948620025131</v>
      </c>
      <c r="I52" s="7">
        <v>17.245395282002157</v>
      </c>
      <c r="J52" s="7">
        <v>17.695121889433796</v>
      </c>
      <c r="K52" s="7">
        <v>17.544533073699387</v>
      </c>
      <c r="L52" s="7">
        <v>16.969307189571126</v>
      </c>
      <c r="M52" s="7">
        <v>16.806984924247008</v>
      </c>
      <c r="N52" s="7">
        <v>16.745870721110755</v>
      </c>
      <c r="O52" s="7">
        <v>16.470084116740779</v>
      </c>
      <c r="P52" s="7">
        <v>16.179024020331667</v>
      </c>
      <c r="Q52" s="7">
        <v>15.875671084175163</v>
      </c>
      <c r="R52" s="7">
        <v>15.684571892975878</v>
      </c>
      <c r="S52" s="7">
        <v>15.583700270941419</v>
      </c>
    </row>
    <row r="53" spans="1:19" ht="24.95" customHeight="1" x14ac:dyDescent="0.25">
      <c r="A53" s="20"/>
      <c r="B53" s="20" t="s">
        <v>47</v>
      </c>
      <c r="C53" s="20" t="s">
        <v>48</v>
      </c>
      <c r="D53" s="6" t="s">
        <v>49</v>
      </c>
      <c r="E53" s="7">
        <v>32.068692616295337</v>
      </c>
      <c r="F53" s="7">
        <v>33.069451663357036</v>
      </c>
      <c r="G53" s="7">
        <v>34.444391352169106</v>
      </c>
      <c r="H53" s="7">
        <v>35.03479865256628</v>
      </c>
      <c r="I53" s="7">
        <v>36.276565804125987</v>
      </c>
      <c r="J53" s="7">
        <v>36.578860297801491</v>
      </c>
      <c r="K53" s="7">
        <v>37.437833462591527</v>
      </c>
      <c r="L53" s="7">
        <v>37.918935164385509</v>
      </c>
      <c r="M53" s="7">
        <v>38.206674580126169</v>
      </c>
      <c r="N53" s="7">
        <v>38.252895134021102</v>
      </c>
      <c r="O53" s="7">
        <v>38.298360880028994</v>
      </c>
      <c r="P53" s="7">
        <v>38.504768590292628</v>
      </c>
      <c r="Q53" s="7">
        <v>39.254467367208591</v>
      </c>
      <c r="R53" s="7">
        <v>39.38592132999824</v>
      </c>
      <c r="S53" s="7">
        <v>39.423402747525301</v>
      </c>
    </row>
    <row r="54" spans="1:19" ht="24.95" customHeight="1" x14ac:dyDescent="0.25">
      <c r="A54" s="20"/>
      <c r="B54" s="20"/>
      <c r="C54" s="20"/>
      <c r="D54" s="6" t="s">
        <v>50</v>
      </c>
      <c r="E54" s="7">
        <v>42.024149814881497</v>
      </c>
      <c r="F54" s="7">
        <v>43.126019455296444</v>
      </c>
      <c r="G54" s="7">
        <v>45.290126324223749</v>
      </c>
      <c r="H54" s="7">
        <v>45.431261617549978</v>
      </c>
      <c r="I54" s="7">
        <v>45.9879679846633</v>
      </c>
      <c r="J54" s="7">
        <v>46.40506425384654</v>
      </c>
      <c r="K54" s="7">
        <v>47.124604418063477</v>
      </c>
      <c r="L54" s="7">
        <v>47.383602504519835</v>
      </c>
      <c r="M54" s="7">
        <v>47.420894905695413</v>
      </c>
      <c r="N54" s="7">
        <v>48.05316043111354</v>
      </c>
      <c r="O54" s="7">
        <v>49.05407848769589</v>
      </c>
      <c r="P54" s="7">
        <v>49.108576706828259</v>
      </c>
      <c r="Q54" s="7">
        <v>50.506106006539504</v>
      </c>
      <c r="R54" s="7">
        <v>50.890520316400448</v>
      </c>
      <c r="S54" s="7">
        <v>51.424320993547781</v>
      </c>
    </row>
    <row r="55" spans="1:19" ht="24.95" customHeight="1" x14ac:dyDescent="0.25">
      <c r="A55" s="20"/>
      <c r="B55" s="20" t="s">
        <v>51</v>
      </c>
      <c r="C55" s="20" t="s">
        <v>52</v>
      </c>
      <c r="D55" s="6" t="s">
        <v>177</v>
      </c>
      <c r="E55" s="7">
        <v>13.122088339411683</v>
      </c>
      <c r="F55" s="7">
        <v>12.910877185308678</v>
      </c>
      <c r="G55" s="7">
        <v>13.6485541543686</v>
      </c>
      <c r="H55" s="7">
        <v>13.685106566270916</v>
      </c>
      <c r="I55" s="7">
        <v>14.218400931728386</v>
      </c>
      <c r="J55" s="7">
        <v>14.859588798283651</v>
      </c>
      <c r="K55" s="7">
        <v>15.055457819706216</v>
      </c>
      <c r="L55" s="7">
        <v>15.242075667238275</v>
      </c>
      <c r="M55" s="7">
        <v>15.348205199567616</v>
      </c>
      <c r="N55" s="7">
        <v>15.647373356626591</v>
      </c>
      <c r="O55" s="7">
        <v>15.240436853588662</v>
      </c>
      <c r="P55" s="7">
        <v>15.585133935161126</v>
      </c>
      <c r="Q55" s="7">
        <v>15.492076312715213</v>
      </c>
      <c r="R55" s="7">
        <v>15.771880951921046</v>
      </c>
      <c r="S55" s="7">
        <v>16.162510024263604</v>
      </c>
    </row>
    <row r="56" spans="1:19" ht="24.95" customHeight="1" x14ac:dyDescent="0.25">
      <c r="A56" s="20"/>
      <c r="B56" s="20"/>
      <c r="C56" s="20"/>
      <c r="D56" s="6" t="s">
        <v>178</v>
      </c>
      <c r="E56" s="7">
        <v>26.975812151871441</v>
      </c>
      <c r="F56" s="7">
        <v>27.653646237774154</v>
      </c>
      <c r="G56" s="7">
        <v>28.568313616382852</v>
      </c>
      <c r="H56" s="7">
        <v>28.325114183663089</v>
      </c>
      <c r="I56" s="7">
        <v>28.626769079083481</v>
      </c>
      <c r="J56" s="7">
        <v>29.732494800661559</v>
      </c>
      <c r="K56" s="7">
        <v>30.022403595748461</v>
      </c>
      <c r="L56" s="7">
        <v>30.451979212451835</v>
      </c>
      <c r="M56" s="7">
        <v>30.571613687644067</v>
      </c>
      <c r="N56" s="7">
        <v>30.56833375219983</v>
      </c>
      <c r="O56" s="7">
        <v>30.794127458941215</v>
      </c>
      <c r="P56" s="7">
        <v>30.68499478013015</v>
      </c>
      <c r="Q56" s="7">
        <v>30.299281830993252</v>
      </c>
      <c r="R56" s="7">
        <v>30.936208845847467</v>
      </c>
      <c r="S56" s="7">
        <v>31.895823182634487</v>
      </c>
    </row>
    <row r="57" spans="1:19" ht="24.95" customHeight="1" x14ac:dyDescent="0.25">
      <c r="A57" s="20"/>
      <c r="B57" s="20" t="s">
        <v>53</v>
      </c>
      <c r="C57" s="6" t="s">
        <v>54</v>
      </c>
      <c r="D57" s="6" t="s">
        <v>55</v>
      </c>
      <c r="E57" s="7">
        <v>346.67412159200831</v>
      </c>
      <c r="F57" s="7">
        <v>360.82883771337657</v>
      </c>
      <c r="G57" s="7">
        <v>379.72137043944315</v>
      </c>
      <c r="H57" s="7">
        <v>380.12050279342668</v>
      </c>
      <c r="I57" s="7">
        <v>394.9436040347037</v>
      </c>
      <c r="J57" s="7">
        <v>415.97542197765</v>
      </c>
      <c r="K57" s="7">
        <v>424.46957028041959</v>
      </c>
      <c r="L57" s="7">
        <v>424.86465785045118</v>
      </c>
      <c r="M57" s="7">
        <v>426.49437159674926</v>
      </c>
      <c r="N57" s="7">
        <v>408.83697168474532</v>
      </c>
      <c r="O57" s="7">
        <v>394.16157353720422</v>
      </c>
      <c r="P57" s="7">
        <v>388.24498462574201</v>
      </c>
      <c r="Q57" s="7">
        <v>400.84928527226111</v>
      </c>
      <c r="R57" s="7">
        <v>407.64804061668315</v>
      </c>
      <c r="S57" s="7">
        <v>407.93495987304641</v>
      </c>
    </row>
    <row r="58" spans="1:19" ht="24.95" customHeight="1" x14ac:dyDescent="0.25">
      <c r="A58" s="20"/>
      <c r="B58" s="20"/>
      <c r="C58" s="6" t="s">
        <v>179</v>
      </c>
      <c r="D58" s="6" t="s">
        <v>39</v>
      </c>
      <c r="E58" s="7">
        <v>384.89676353432588</v>
      </c>
      <c r="F58" s="7">
        <v>402.88823606637766</v>
      </c>
      <c r="G58" s="7">
        <v>422.76828865128516</v>
      </c>
      <c r="H58" s="7">
        <v>402.9627053491887</v>
      </c>
      <c r="I58" s="7">
        <v>391.04509114291864</v>
      </c>
      <c r="J58" s="7">
        <v>397.43760121866728</v>
      </c>
      <c r="K58" s="7">
        <v>396.99444580612811</v>
      </c>
      <c r="L58" s="7">
        <v>397.23015067155552</v>
      </c>
      <c r="M58" s="7">
        <v>397.87845561308399</v>
      </c>
      <c r="N58" s="7">
        <v>407.46315004346434</v>
      </c>
      <c r="O58" s="7">
        <v>418.67937893463466</v>
      </c>
      <c r="P58" s="7">
        <v>428.37112052111956</v>
      </c>
      <c r="Q58" s="7">
        <v>435.9409</v>
      </c>
      <c r="R58" s="7">
        <v>437.45770000000005</v>
      </c>
      <c r="S58" s="7">
        <v>451.49180000000001</v>
      </c>
    </row>
    <row r="59" spans="1:19" ht="24.95" customHeight="1" x14ac:dyDescent="0.25">
      <c r="A59" s="20"/>
      <c r="B59" s="20"/>
      <c r="C59" s="6" t="s">
        <v>180</v>
      </c>
      <c r="D59" s="6" t="s">
        <v>181</v>
      </c>
      <c r="E59" s="7">
        <v>243.75257508778967</v>
      </c>
      <c r="F59" s="7">
        <v>254.29161173962268</v>
      </c>
      <c r="G59" s="7">
        <v>249.59226995342001</v>
      </c>
      <c r="H59" s="7">
        <v>236.76867949646689</v>
      </c>
      <c r="I59" s="7">
        <v>230.77467719193874</v>
      </c>
      <c r="J59" s="7">
        <v>239.54220710667855</v>
      </c>
      <c r="K59" s="7">
        <v>241.52357663281532</v>
      </c>
      <c r="L59" s="7">
        <v>248.88382784758554</v>
      </c>
      <c r="M59" s="7">
        <v>249.43006653146273</v>
      </c>
      <c r="N59" s="7">
        <v>253.13762835980322</v>
      </c>
      <c r="O59" s="7">
        <v>256.95641951316804</v>
      </c>
      <c r="P59" s="7">
        <v>257.7573746145066</v>
      </c>
      <c r="Q59" s="7">
        <v>264.26682123552126</v>
      </c>
      <c r="R59" s="7">
        <v>265.08725810810813</v>
      </c>
      <c r="S59" s="7">
        <v>268.20443011583012</v>
      </c>
    </row>
    <row r="60" spans="1:19" ht="24.95" customHeight="1" x14ac:dyDescent="0.25">
      <c r="A60" s="20"/>
      <c r="B60" s="20"/>
      <c r="C60" s="6" t="s">
        <v>57</v>
      </c>
      <c r="D60" s="6" t="s">
        <v>39</v>
      </c>
      <c r="E60" s="7">
        <v>702.50054696689165</v>
      </c>
      <c r="F60" s="7">
        <v>711.44593935765067</v>
      </c>
      <c r="G60" s="7">
        <v>745.53750314554532</v>
      </c>
      <c r="H60" s="7">
        <v>714.09675227135449</v>
      </c>
      <c r="I60" s="7">
        <v>691.45003219404612</v>
      </c>
      <c r="J60" s="7">
        <v>717.50064336929177</v>
      </c>
      <c r="K60" s="7">
        <v>728.75479387343012</v>
      </c>
      <c r="L60" s="7">
        <v>726.3399258472549</v>
      </c>
      <c r="M60" s="7">
        <v>728.00245021870865</v>
      </c>
      <c r="N60" s="7">
        <v>751.22405102968401</v>
      </c>
      <c r="O60" s="7">
        <v>749.53680808283866</v>
      </c>
      <c r="P60" s="7">
        <v>745.199050169815</v>
      </c>
      <c r="Q60" s="7">
        <v>753.50493183360607</v>
      </c>
      <c r="R60" s="7">
        <v>756.35494969847696</v>
      </c>
      <c r="S60" s="7">
        <v>762.24927869368207</v>
      </c>
    </row>
    <row r="61" spans="1:19" ht="24.95" customHeight="1" x14ac:dyDescent="0.25">
      <c r="A61" s="20"/>
      <c r="B61" s="20"/>
      <c r="C61" s="6" t="s">
        <v>58</v>
      </c>
      <c r="D61" s="6" t="s">
        <v>39</v>
      </c>
      <c r="E61" s="7">
        <v>154.64036522064004</v>
      </c>
      <c r="F61" s="7">
        <v>159.79160156004633</v>
      </c>
      <c r="G61" s="7">
        <v>165.70478041858831</v>
      </c>
      <c r="H61" s="7">
        <v>172.09020202897602</v>
      </c>
      <c r="I61" s="7">
        <v>176.80519734571189</v>
      </c>
      <c r="J61" s="7">
        <v>183.94474002707005</v>
      </c>
      <c r="K61" s="7">
        <v>183.57907816814665</v>
      </c>
      <c r="L61" s="7">
        <v>187.26241239326006</v>
      </c>
      <c r="M61" s="7">
        <v>184.29655933713369</v>
      </c>
      <c r="N61" s="7">
        <v>180.74329709215039</v>
      </c>
      <c r="O61" s="7">
        <v>181.34893348386584</v>
      </c>
      <c r="P61" s="7">
        <v>181.96631478654842</v>
      </c>
      <c r="Q61" s="7">
        <v>185.74779700824669</v>
      </c>
      <c r="R61" s="7">
        <v>188.52100128001581</v>
      </c>
      <c r="S61" s="7">
        <v>194.44446778575877</v>
      </c>
    </row>
    <row r="62" spans="1:19" ht="24.95" customHeight="1" x14ac:dyDescent="0.25">
      <c r="A62" s="20"/>
      <c r="B62" s="20"/>
      <c r="C62" s="6" t="s">
        <v>59</v>
      </c>
      <c r="D62" s="6" t="s">
        <v>182</v>
      </c>
      <c r="E62" s="7">
        <v>888.00568848664034</v>
      </c>
      <c r="F62" s="7">
        <v>896.61093215848359</v>
      </c>
      <c r="G62" s="7">
        <v>923.81700035149765</v>
      </c>
      <c r="H62" s="7">
        <v>887.4817198234914</v>
      </c>
      <c r="I62" s="7">
        <v>867.25589228871718</v>
      </c>
      <c r="J62" s="7">
        <v>871.65742024495921</v>
      </c>
      <c r="K62" s="7">
        <v>874.34793451919165</v>
      </c>
      <c r="L62" s="7">
        <v>873.10284419292543</v>
      </c>
      <c r="M62" s="7">
        <v>901.43175813538755</v>
      </c>
      <c r="N62" s="7">
        <v>931.8024159601008</v>
      </c>
      <c r="O62" s="7">
        <v>944.41420240757566</v>
      </c>
      <c r="P62" s="7">
        <v>962.16938463951385</v>
      </c>
      <c r="Q62" s="7">
        <v>976.82234586154061</v>
      </c>
      <c r="R62" s="7">
        <v>980.23595756577049</v>
      </c>
      <c r="S62" s="7">
        <v>992.66509015494944</v>
      </c>
    </row>
    <row r="63" spans="1:19" ht="24.95" customHeight="1" x14ac:dyDescent="0.25">
      <c r="A63" s="20"/>
      <c r="B63" s="20"/>
      <c r="C63" s="6" t="s">
        <v>60</v>
      </c>
      <c r="D63" s="6" t="s">
        <v>39</v>
      </c>
      <c r="E63" s="7">
        <v>388.59547028885527</v>
      </c>
      <c r="F63" s="7">
        <v>406.10547700483608</v>
      </c>
      <c r="G63" s="7">
        <v>426.99311257118472</v>
      </c>
      <c r="H63" s="7">
        <v>427.04003015675494</v>
      </c>
      <c r="I63" s="7">
        <v>414.76285953137193</v>
      </c>
      <c r="J63" s="7">
        <v>427.94566596142192</v>
      </c>
      <c r="K63" s="7">
        <v>440.77602644226943</v>
      </c>
      <c r="L63" s="7">
        <v>457.81009963303688</v>
      </c>
      <c r="M63" s="7">
        <v>467.53470370106015</v>
      </c>
      <c r="N63" s="7">
        <v>453.95733705312784</v>
      </c>
      <c r="O63" s="7">
        <v>438.42152353800338</v>
      </c>
      <c r="P63" s="7">
        <v>429.58574058310325</v>
      </c>
      <c r="Q63" s="7">
        <v>422.40225377463742</v>
      </c>
      <c r="R63" s="7">
        <v>423.90900125912782</v>
      </c>
      <c r="S63" s="7">
        <v>437.98549158659773</v>
      </c>
    </row>
    <row r="64" spans="1:19" ht="24.95" customHeight="1" x14ac:dyDescent="0.25">
      <c r="A64" s="20"/>
      <c r="B64" s="20"/>
      <c r="C64" s="20" t="s">
        <v>61</v>
      </c>
      <c r="D64" s="6" t="s">
        <v>62</v>
      </c>
      <c r="E64" s="7">
        <v>29.533804789519728</v>
      </c>
      <c r="F64" s="7">
        <v>30.4255681446047</v>
      </c>
      <c r="G64" s="7">
        <v>31.745580678515822</v>
      </c>
      <c r="H64" s="7">
        <v>29.939621694011521</v>
      </c>
      <c r="I64" s="7">
        <v>30.326930695833862</v>
      </c>
      <c r="J64" s="7">
        <v>31.500557455980335</v>
      </c>
      <c r="K64" s="7">
        <v>32.086915216457719</v>
      </c>
      <c r="L64" s="7">
        <v>32.187643963631395</v>
      </c>
      <c r="M64" s="7">
        <v>32.427362186627562</v>
      </c>
      <c r="N64" s="7">
        <v>32.078943698481957</v>
      </c>
      <c r="O64" s="7">
        <v>32.251159682791474</v>
      </c>
      <c r="P64" s="7">
        <v>32.66066333260315</v>
      </c>
      <c r="Q64" s="7">
        <v>32.31039711005343</v>
      </c>
      <c r="R64" s="7">
        <v>33.042595018105011</v>
      </c>
      <c r="S64" s="7">
        <v>33.500821699021827</v>
      </c>
    </row>
    <row r="65" spans="1:19" ht="24.95" customHeight="1" x14ac:dyDescent="0.25">
      <c r="A65" s="20"/>
      <c r="B65" s="20"/>
      <c r="C65" s="20"/>
      <c r="D65" s="6" t="s">
        <v>183</v>
      </c>
      <c r="E65" s="7">
        <v>25.190039600911419</v>
      </c>
      <c r="F65" s="7">
        <v>26.467399550056662</v>
      </c>
      <c r="G65" s="7">
        <v>27.901062119289438</v>
      </c>
      <c r="H65" s="7">
        <v>27.800215330295465</v>
      </c>
      <c r="I65" s="7">
        <v>27.484377297209686</v>
      </c>
      <c r="J65" s="7">
        <v>27.791608759808305</v>
      </c>
      <c r="K65" s="7">
        <v>28.237828400585368</v>
      </c>
      <c r="L65" s="7">
        <v>28.676436586448819</v>
      </c>
      <c r="M65" s="7">
        <v>29.179334750147689</v>
      </c>
      <c r="N65" s="7">
        <v>30.044821508085651</v>
      </c>
      <c r="O65" s="7">
        <v>31.133169051880568</v>
      </c>
      <c r="P65" s="7">
        <v>32.008966482412802</v>
      </c>
      <c r="Q65" s="7">
        <v>32.925918899065948</v>
      </c>
      <c r="R65" s="7">
        <v>33.339353445734822</v>
      </c>
      <c r="S65" s="7">
        <v>33.824403673335368</v>
      </c>
    </row>
    <row r="66" spans="1:19" ht="24.95" customHeight="1" x14ac:dyDescent="0.25">
      <c r="A66" s="20"/>
      <c r="B66" s="20"/>
      <c r="C66" s="20"/>
      <c r="D66" s="6" t="s">
        <v>63</v>
      </c>
      <c r="E66" s="7">
        <v>191.19522825957299</v>
      </c>
      <c r="F66" s="7">
        <v>198.01551275144237</v>
      </c>
      <c r="G66" s="7">
        <v>205.4241119606915</v>
      </c>
      <c r="H66" s="7">
        <v>195.14500218080278</v>
      </c>
      <c r="I66" s="7">
        <v>189.90481492314447</v>
      </c>
      <c r="J66" s="7">
        <v>187.07553151464882</v>
      </c>
      <c r="K66" s="7">
        <v>191.38181672310998</v>
      </c>
      <c r="L66" s="7">
        <v>186.45145187239382</v>
      </c>
      <c r="M66" s="7">
        <v>190.22874630071655</v>
      </c>
      <c r="N66" s="7">
        <v>191.10219505441091</v>
      </c>
      <c r="O66" s="7">
        <v>188.29757865626797</v>
      </c>
      <c r="P66" s="7">
        <v>184.60185324298391</v>
      </c>
      <c r="Q66" s="7">
        <v>190.60738901079282</v>
      </c>
      <c r="R66" s="7">
        <v>195.09335186695836</v>
      </c>
      <c r="S66" s="7">
        <v>199.37134502923976</v>
      </c>
    </row>
    <row r="67" spans="1:19" ht="24.95" customHeight="1" x14ac:dyDescent="0.25">
      <c r="A67" s="20"/>
      <c r="B67" s="20"/>
      <c r="C67" s="20"/>
      <c r="D67" s="6" t="s">
        <v>184</v>
      </c>
      <c r="E67" s="7">
        <v>31.044071793323141</v>
      </c>
      <c r="F67" s="7">
        <v>32.214182183166592</v>
      </c>
      <c r="G67" s="7">
        <v>32.448760588107838</v>
      </c>
      <c r="H67" s="7">
        <v>32.323115709129041</v>
      </c>
      <c r="I67" s="7">
        <v>32.098043828217953</v>
      </c>
      <c r="J67" s="7">
        <v>33.569477847618529</v>
      </c>
      <c r="K67" s="7">
        <v>34.048567198645351</v>
      </c>
      <c r="L67" s="7">
        <v>34.364394640988316</v>
      </c>
      <c r="M67" s="7">
        <v>34.502134754143093</v>
      </c>
      <c r="N67" s="7">
        <v>34.822156459085178</v>
      </c>
      <c r="O67" s="7">
        <v>34.806948654904282</v>
      </c>
      <c r="P67" s="7">
        <v>34.724529934580318</v>
      </c>
      <c r="Q67" s="7">
        <v>34.802554586466172</v>
      </c>
      <c r="R67" s="7">
        <v>35.388536418546366</v>
      </c>
      <c r="S67" s="7">
        <v>36.046659085213037</v>
      </c>
    </row>
    <row r="68" spans="1:19" ht="24.95" customHeight="1" x14ac:dyDescent="0.25">
      <c r="A68" s="20" t="s">
        <v>185</v>
      </c>
      <c r="B68" s="20" t="s">
        <v>65</v>
      </c>
      <c r="C68" s="20" t="s">
        <v>66</v>
      </c>
      <c r="D68" s="6" t="s">
        <v>67</v>
      </c>
      <c r="E68" s="7">
        <v>2.4265814963751726</v>
      </c>
      <c r="F68" s="7">
        <v>2.5140064582220942</v>
      </c>
      <c r="G68" s="7">
        <v>2.5932056123307983</v>
      </c>
      <c r="H68" s="7">
        <v>2.6347110595758396</v>
      </c>
      <c r="I68" s="7">
        <v>2.6730700618427012</v>
      </c>
      <c r="J68" s="7">
        <v>2.7183677676043905</v>
      </c>
      <c r="K68" s="7">
        <v>2.7931668225084207</v>
      </c>
      <c r="L68" s="7">
        <v>2.859372405315554</v>
      </c>
      <c r="M68" s="7">
        <v>2.9229635546058836</v>
      </c>
      <c r="N68" s="7">
        <v>2.8340911400918865</v>
      </c>
      <c r="O68" s="7">
        <v>2.8700160035823647</v>
      </c>
      <c r="P68" s="7">
        <v>2.9005147991906663</v>
      </c>
      <c r="Q68" s="7">
        <v>2.9051301469237836</v>
      </c>
      <c r="R68" s="7">
        <v>2.9160944522497707</v>
      </c>
      <c r="S68" s="7">
        <v>2.9187756735537191</v>
      </c>
    </row>
    <row r="69" spans="1:19" ht="24.95" customHeight="1" x14ac:dyDescent="0.25">
      <c r="A69" s="20"/>
      <c r="B69" s="20"/>
      <c r="C69" s="20"/>
      <c r="D69" s="6" t="s">
        <v>68</v>
      </c>
      <c r="E69" s="7">
        <v>1.7532920665220195</v>
      </c>
      <c r="F69" s="7">
        <v>1.786916429362458</v>
      </c>
      <c r="G69" s="7">
        <v>1.8367341156071748</v>
      </c>
      <c r="H69" s="7">
        <v>1.8372041595107647</v>
      </c>
      <c r="I69" s="7">
        <v>1.8318096740370349</v>
      </c>
      <c r="J69" s="7">
        <v>1.8533281233284844</v>
      </c>
      <c r="K69" s="7">
        <v>1.8493465517528593</v>
      </c>
      <c r="L69" s="7">
        <v>1.8890971341607214</v>
      </c>
      <c r="M69" s="7">
        <v>1.9442530554689306</v>
      </c>
      <c r="N69" s="7">
        <v>2.0208068476398262</v>
      </c>
      <c r="O69" s="7">
        <v>2.0705089359247864</v>
      </c>
      <c r="P69" s="7">
        <v>2.1457547414160403</v>
      </c>
      <c r="Q69" s="7">
        <v>2.1897734759651306</v>
      </c>
      <c r="R69" s="7">
        <v>2.215111272007749</v>
      </c>
      <c r="S69" s="7">
        <v>2.2885192157188321</v>
      </c>
    </row>
    <row r="70" spans="1:19" ht="24.95" customHeight="1" x14ac:dyDescent="0.25">
      <c r="A70" s="20"/>
      <c r="B70" s="20"/>
      <c r="C70" s="20"/>
      <c r="D70" s="6" t="s">
        <v>69</v>
      </c>
      <c r="E70" s="7">
        <v>1.5514464462281037</v>
      </c>
      <c r="F70" s="7">
        <v>1.6139039097874492</v>
      </c>
      <c r="G70" s="7">
        <v>1.6532871341198674</v>
      </c>
      <c r="H70" s="7">
        <v>1.659573807959889</v>
      </c>
      <c r="I70" s="7">
        <v>1.6074406503026111</v>
      </c>
      <c r="J70" s="7">
        <v>1.6204791318774043</v>
      </c>
      <c r="K70" s="7">
        <v>1.6423783114370556</v>
      </c>
      <c r="L70" s="7">
        <v>1.6761675797149149</v>
      </c>
      <c r="M70" s="7">
        <v>1.7539273807743259</v>
      </c>
      <c r="N70" s="7">
        <v>1.8259377432134862</v>
      </c>
      <c r="O70" s="7">
        <v>1.870185159475479</v>
      </c>
      <c r="P70" s="7">
        <v>1.9198226935237708</v>
      </c>
      <c r="Q70" s="7">
        <v>1.9677940005218475</v>
      </c>
      <c r="R70" s="7">
        <v>1.9915811348310579</v>
      </c>
      <c r="S70" s="7">
        <v>2.0329952098219484</v>
      </c>
    </row>
    <row r="71" spans="1:19" ht="24.95" customHeight="1" x14ac:dyDescent="0.25">
      <c r="A71" s="20"/>
      <c r="B71" s="20"/>
      <c r="C71" s="20" t="s">
        <v>70</v>
      </c>
      <c r="D71" s="6" t="s">
        <v>186</v>
      </c>
      <c r="E71" s="7">
        <v>1.4753389068156948</v>
      </c>
      <c r="F71" s="7">
        <v>1.5373276233422724</v>
      </c>
      <c r="G71" s="7">
        <v>1.5942354604797364</v>
      </c>
      <c r="H71" s="7">
        <v>1.6618970519699152</v>
      </c>
      <c r="I71" s="7">
        <v>1.6981406864416999</v>
      </c>
      <c r="J71" s="7">
        <v>1.6687521160649168</v>
      </c>
      <c r="K71" s="7">
        <v>1.6944363085098881</v>
      </c>
      <c r="L71" s="7">
        <v>1.7270217853702767</v>
      </c>
      <c r="M71" s="7">
        <v>1.7564457975504995</v>
      </c>
      <c r="N71" s="7">
        <v>1.7738968583143533</v>
      </c>
      <c r="O71" s="7">
        <v>1.8135690081914615</v>
      </c>
      <c r="P71" s="7">
        <v>1.8586553559967685</v>
      </c>
      <c r="Q71" s="7">
        <v>1.9215784613328404</v>
      </c>
      <c r="R71" s="7">
        <v>1.972075792048948</v>
      </c>
      <c r="S71" s="7">
        <v>2.0380802217631584</v>
      </c>
    </row>
    <row r="72" spans="1:19" ht="24.95" customHeight="1" x14ac:dyDescent="0.25">
      <c r="A72" s="20"/>
      <c r="B72" s="20"/>
      <c r="C72" s="20"/>
      <c r="D72" s="6" t="s">
        <v>187</v>
      </c>
      <c r="E72" s="7">
        <v>2.1940015192345874</v>
      </c>
      <c r="F72" s="7">
        <v>2.2685325567211487</v>
      </c>
      <c r="G72" s="7">
        <v>2.3373934837297203</v>
      </c>
      <c r="H72" s="7">
        <v>2.259147983190513</v>
      </c>
      <c r="I72" s="7">
        <v>2.2201238831319565</v>
      </c>
      <c r="J72" s="7">
        <v>2.2761571382686783</v>
      </c>
      <c r="K72" s="7">
        <v>2.3596853339522115</v>
      </c>
      <c r="L72" s="7">
        <v>2.3570468216437828</v>
      </c>
      <c r="M72" s="7">
        <v>2.3330773447993192</v>
      </c>
      <c r="N72" s="7">
        <v>2.3012726065779789</v>
      </c>
      <c r="O72" s="7">
        <v>2.3103104523257856</v>
      </c>
      <c r="P72" s="7">
        <v>2.3511917799451489</v>
      </c>
      <c r="Q72" s="7">
        <v>2.3887999999999998</v>
      </c>
      <c r="R72" s="7">
        <v>2.3919069999999998</v>
      </c>
      <c r="S72" s="7">
        <v>2.4853499999999999</v>
      </c>
    </row>
    <row r="73" spans="1:19" ht="24.95" customHeight="1" x14ac:dyDescent="0.25">
      <c r="A73" s="20"/>
      <c r="B73" s="20"/>
      <c r="C73" s="6" t="s">
        <v>71</v>
      </c>
      <c r="D73" s="6" t="s">
        <v>39</v>
      </c>
      <c r="E73" s="7">
        <v>6.9892770755047193</v>
      </c>
      <c r="F73" s="7">
        <v>7.0827454005789843</v>
      </c>
      <c r="G73" s="7">
        <v>7.2072701438705806</v>
      </c>
      <c r="H73" s="7">
        <v>6.7913336655079561</v>
      </c>
      <c r="I73" s="7">
        <v>6.8989274854696792</v>
      </c>
      <c r="J73" s="7">
        <v>7.0402416937891692</v>
      </c>
      <c r="K73" s="7">
        <v>7.0550324759187344</v>
      </c>
      <c r="L73" s="7">
        <v>7.1362316373088586</v>
      </c>
      <c r="M73" s="7">
        <v>7.2338109255476652</v>
      </c>
      <c r="N73" s="7">
        <v>7.1449656573976483</v>
      </c>
      <c r="O73" s="7">
        <v>7.1735088352488283</v>
      </c>
      <c r="P73" s="7">
        <v>7.1815018512442537</v>
      </c>
      <c r="Q73" s="7">
        <v>7.0655709641180398</v>
      </c>
      <c r="R73" s="7">
        <v>7.0273831405367204</v>
      </c>
      <c r="S73" s="7">
        <v>7.2574756373607157</v>
      </c>
    </row>
    <row r="74" spans="1:19" ht="24.95" customHeight="1" x14ac:dyDescent="0.25">
      <c r="A74" s="20"/>
      <c r="B74" s="20"/>
      <c r="C74" s="6" t="s">
        <v>72</v>
      </c>
      <c r="D74" s="6" t="s">
        <v>39</v>
      </c>
      <c r="E74" s="7">
        <v>6.3758344583620952</v>
      </c>
      <c r="F74" s="7">
        <v>6.5556373685405509</v>
      </c>
      <c r="G74" s="7">
        <v>6.747671180835586</v>
      </c>
      <c r="H74" s="7">
        <v>6.528508585684401</v>
      </c>
      <c r="I74" s="7">
        <v>6.6595016663755473</v>
      </c>
      <c r="J74" s="7">
        <v>6.8033344873673016</v>
      </c>
      <c r="K74" s="7">
        <v>6.9602951308867151</v>
      </c>
      <c r="L74" s="7">
        <v>7.0381967528589104</v>
      </c>
      <c r="M74" s="7">
        <v>7.1275045246198152</v>
      </c>
      <c r="N74" s="7">
        <v>7.0695884801965558</v>
      </c>
      <c r="O74" s="7">
        <v>6.9117567188948783</v>
      </c>
      <c r="P74" s="7">
        <v>6.9068772294388543</v>
      </c>
      <c r="Q74" s="7">
        <v>6.7517130232595459</v>
      </c>
      <c r="R74" s="7">
        <v>6.6775476174223067</v>
      </c>
      <c r="S74" s="7">
        <v>6.7814836161529621</v>
      </c>
    </row>
    <row r="75" spans="1:19" ht="24.95" customHeight="1" x14ac:dyDescent="0.25">
      <c r="A75" s="20"/>
      <c r="B75" s="20"/>
      <c r="C75" s="6" t="s">
        <v>73</v>
      </c>
      <c r="D75" s="6" t="s">
        <v>74</v>
      </c>
      <c r="E75" s="7">
        <v>41.896371443598703</v>
      </c>
      <c r="F75" s="7">
        <v>43.808095441523776</v>
      </c>
      <c r="G75" s="7">
        <v>46.286609195492609</v>
      </c>
      <c r="H75" s="7">
        <v>47.377297988293769</v>
      </c>
      <c r="I75" s="7">
        <v>47.554226196330333</v>
      </c>
      <c r="J75" s="7">
        <v>50.137191993472044</v>
      </c>
      <c r="K75" s="7">
        <v>50.701795170716686</v>
      </c>
      <c r="L75" s="7">
        <v>50.858117501397331</v>
      </c>
      <c r="M75" s="7">
        <v>50.974399216346299</v>
      </c>
      <c r="N75" s="7">
        <v>49.103927733238223</v>
      </c>
      <c r="O75" s="7">
        <v>50.632809445585885</v>
      </c>
      <c r="P75" s="7">
        <v>50.786561953158554</v>
      </c>
      <c r="Q75" s="7">
        <v>49.605639670352573</v>
      </c>
      <c r="R75" s="7">
        <v>49.672283331379674</v>
      </c>
      <c r="S75" s="7">
        <v>51.332836842105266</v>
      </c>
    </row>
    <row r="76" spans="1:19" ht="24.95" customHeight="1" x14ac:dyDescent="0.25">
      <c r="A76" s="21" t="s">
        <v>188</v>
      </c>
      <c r="B76" s="20" t="s">
        <v>75</v>
      </c>
      <c r="C76" s="20" t="s">
        <v>75</v>
      </c>
      <c r="D76" s="6" t="s">
        <v>76</v>
      </c>
      <c r="E76" s="7">
        <v>20.828794227217635</v>
      </c>
      <c r="F76" s="7">
        <v>21.625353434685898</v>
      </c>
      <c r="G76" s="7">
        <v>22.417882507367846</v>
      </c>
      <c r="H76" s="7">
        <v>21.326826839527211</v>
      </c>
      <c r="I76" s="7">
        <v>20.999879247717761</v>
      </c>
      <c r="J76" s="7">
        <v>21.377676082449391</v>
      </c>
      <c r="K76" s="7">
        <v>21.724398447321715</v>
      </c>
      <c r="L76" s="7">
        <v>21.766320569305766</v>
      </c>
      <c r="M76" s="7">
        <v>21.628961862133146</v>
      </c>
      <c r="N76" s="7">
        <v>21.211852853482071</v>
      </c>
      <c r="O76" s="7">
        <v>21.225717119197828</v>
      </c>
      <c r="P76" s="7">
        <v>21.339528133170969</v>
      </c>
      <c r="Q76" s="7">
        <v>22.077847252901361</v>
      </c>
      <c r="R76" s="7">
        <v>22.5883127721217</v>
      </c>
      <c r="S76" s="7">
        <v>23.209826219910244</v>
      </c>
    </row>
    <row r="77" spans="1:19" ht="24.95" customHeight="1" x14ac:dyDescent="0.25">
      <c r="A77" s="21"/>
      <c r="B77" s="20"/>
      <c r="C77" s="20"/>
      <c r="D77" s="6" t="s">
        <v>77</v>
      </c>
      <c r="E77" s="7">
        <v>25.526022940973721</v>
      </c>
      <c r="F77" s="7">
        <v>25.687282891645804</v>
      </c>
      <c r="G77" s="7">
        <v>26.914954837223604</v>
      </c>
      <c r="H77" s="7">
        <v>26.297294813498009</v>
      </c>
      <c r="I77" s="7">
        <v>26.459141729591718</v>
      </c>
      <c r="J77" s="7">
        <v>27.090804804461946</v>
      </c>
      <c r="K77" s="7">
        <v>26.606068961683714</v>
      </c>
      <c r="L77" s="7">
        <v>26.632617418151753</v>
      </c>
      <c r="M77" s="7">
        <v>26.953238559677075</v>
      </c>
      <c r="N77" s="7">
        <v>27.7650625684348</v>
      </c>
      <c r="O77" s="7">
        <v>28.877436404459797</v>
      </c>
      <c r="P77" s="7">
        <v>29.401717929409873</v>
      </c>
      <c r="Q77" s="7">
        <v>30.154462136685542</v>
      </c>
      <c r="R77" s="7">
        <v>30.51688327258206</v>
      </c>
      <c r="S77" s="7">
        <v>30.765387274523015</v>
      </c>
    </row>
    <row r="78" spans="1:19" ht="24.95" customHeight="1" x14ac:dyDescent="0.25">
      <c r="A78" s="21"/>
      <c r="B78" s="20"/>
      <c r="C78" s="6" t="s">
        <v>78</v>
      </c>
      <c r="D78" s="6" t="s">
        <v>189</v>
      </c>
      <c r="E78" s="7">
        <v>35.569923376979951</v>
      </c>
      <c r="F78" s="7">
        <v>36.406287796293654</v>
      </c>
      <c r="G78" s="7">
        <v>38.529859247151201</v>
      </c>
      <c r="H78" s="7">
        <v>37.622582945582742</v>
      </c>
      <c r="I78" s="7">
        <v>36.797956545748718</v>
      </c>
      <c r="J78" s="7">
        <v>38.278928260029801</v>
      </c>
      <c r="K78" s="7">
        <v>38.778439930732226</v>
      </c>
      <c r="L78" s="7">
        <v>39.153852922405733</v>
      </c>
      <c r="M78" s="7">
        <v>39.267509123443389</v>
      </c>
      <c r="N78" s="7">
        <v>40.268657536355263</v>
      </c>
      <c r="O78" s="7">
        <v>41.155819138983965</v>
      </c>
      <c r="P78" s="7">
        <v>41.706069706885643</v>
      </c>
      <c r="Q78" s="7">
        <v>41.732443832378166</v>
      </c>
      <c r="R78" s="7">
        <v>42.261011872867897</v>
      </c>
      <c r="S78" s="7">
        <v>43.061608344579405</v>
      </c>
    </row>
    <row r="79" spans="1:19" ht="24.95" customHeight="1" x14ac:dyDescent="0.25">
      <c r="A79" s="21"/>
      <c r="B79" s="20"/>
      <c r="C79" s="6" t="s">
        <v>79</v>
      </c>
      <c r="D79" s="6" t="s">
        <v>80</v>
      </c>
      <c r="E79" s="7">
        <v>32.052971156198751</v>
      </c>
      <c r="F79" s="7">
        <v>32.994014595459412</v>
      </c>
      <c r="G79" s="7">
        <v>32.979355582507402</v>
      </c>
      <c r="H79" s="7">
        <v>30.973955136194235</v>
      </c>
      <c r="I79" s="7">
        <v>31.252858652372126</v>
      </c>
      <c r="J79" s="7">
        <v>31.795960385392622</v>
      </c>
      <c r="K79" s="7">
        <v>32.372239784542224</v>
      </c>
      <c r="L79" s="7">
        <v>33.39993833487798</v>
      </c>
      <c r="M79" s="7">
        <v>34.592261355209139</v>
      </c>
      <c r="N79" s="7">
        <v>35.333669750504271</v>
      </c>
      <c r="O79" s="7">
        <v>35.880715031487057</v>
      </c>
      <c r="P79" s="7">
        <v>36.319194089638657</v>
      </c>
      <c r="Q79" s="7">
        <v>37.07949798739164</v>
      </c>
      <c r="R79" s="7">
        <v>37.863579921235747</v>
      </c>
      <c r="S79" s="7">
        <v>38.651311314285714</v>
      </c>
    </row>
    <row r="80" spans="1:19" ht="24.95" customHeight="1" x14ac:dyDescent="0.25">
      <c r="A80" s="21"/>
      <c r="B80" s="20"/>
      <c r="C80" s="6" t="s">
        <v>81</v>
      </c>
      <c r="D80" s="6" t="s">
        <v>82</v>
      </c>
      <c r="E80" s="7">
        <v>7.1956423400348557</v>
      </c>
      <c r="F80" s="7">
        <v>7.4085308510590764</v>
      </c>
      <c r="G80" s="7">
        <v>7.6712186873358164</v>
      </c>
      <c r="H80" s="7">
        <v>7.5380880020230467</v>
      </c>
      <c r="I80" s="7">
        <v>7.7132251241640883</v>
      </c>
      <c r="J80" s="7">
        <v>8.0120857921222814</v>
      </c>
      <c r="K80" s="7">
        <v>8.1490562459656957</v>
      </c>
      <c r="L80" s="7">
        <v>8.2851550686644604</v>
      </c>
      <c r="M80" s="7">
        <v>8.2293792185301342</v>
      </c>
      <c r="N80" s="7">
        <v>8.1801742297738613</v>
      </c>
      <c r="O80" s="7">
        <v>8.1586393169822582</v>
      </c>
      <c r="P80" s="7">
        <v>8.1594431032853958</v>
      </c>
      <c r="Q80" s="7">
        <v>8.2659163043873889</v>
      </c>
      <c r="R80" s="7">
        <v>8.3222418456060705</v>
      </c>
      <c r="S80" s="7">
        <v>8.5837096033183116</v>
      </c>
    </row>
    <row r="81" spans="1:19" ht="24.95" customHeight="1" x14ac:dyDescent="0.25">
      <c r="A81" s="21"/>
      <c r="B81" s="20" t="s">
        <v>19</v>
      </c>
      <c r="C81" s="6" t="s">
        <v>20</v>
      </c>
      <c r="D81" s="6" t="s">
        <v>190</v>
      </c>
      <c r="E81" s="7">
        <v>34.734199174136812</v>
      </c>
      <c r="F81" s="7">
        <v>36.332534976105507</v>
      </c>
      <c r="G81" s="7">
        <v>38.280289530522282</v>
      </c>
      <c r="H81" s="7">
        <v>37.920307674406018</v>
      </c>
      <c r="I81" s="7">
        <v>36.703186108831943</v>
      </c>
      <c r="J81" s="7">
        <v>37.314614417568635</v>
      </c>
      <c r="K81" s="7">
        <v>38.354408057336123</v>
      </c>
      <c r="L81" s="7">
        <v>38.44686223995317</v>
      </c>
      <c r="M81" s="7">
        <v>38.84733459525517</v>
      </c>
      <c r="N81" s="7">
        <v>38.530914853205509</v>
      </c>
      <c r="O81" s="7">
        <v>38.456567783326946</v>
      </c>
      <c r="P81" s="7">
        <v>38.260180376520076</v>
      </c>
      <c r="Q81" s="7">
        <v>39.351230000000001</v>
      </c>
      <c r="R81" s="7">
        <v>39.450229999999998</v>
      </c>
      <c r="S81" s="7">
        <v>39.575417999999999</v>
      </c>
    </row>
    <row r="82" spans="1:19" ht="24.95" customHeight="1" x14ac:dyDescent="0.25">
      <c r="A82" s="21"/>
      <c r="B82" s="20"/>
      <c r="C82" s="6" t="s">
        <v>21</v>
      </c>
      <c r="D82" s="6" t="s">
        <v>191</v>
      </c>
      <c r="E82" s="7">
        <v>39.493960276148528</v>
      </c>
      <c r="F82" s="7">
        <v>39.829203974238872</v>
      </c>
      <c r="G82" s="7">
        <v>40.757523951802277</v>
      </c>
      <c r="H82" s="7">
        <v>41.632492860631935</v>
      </c>
      <c r="I82" s="7">
        <v>41.248170779273785</v>
      </c>
      <c r="J82" s="7">
        <v>41.500815787019455</v>
      </c>
      <c r="K82" s="7">
        <v>41.537678270311048</v>
      </c>
      <c r="L82" s="7">
        <v>41.910044994468031</v>
      </c>
      <c r="M82" s="7">
        <v>42.073886987207224</v>
      </c>
      <c r="N82" s="7">
        <v>42.582615430812631</v>
      </c>
      <c r="O82" s="7">
        <v>43.431264455808147</v>
      </c>
      <c r="P82" s="7">
        <v>44.306956636127907</v>
      </c>
      <c r="Q82" s="7">
        <v>45.257256000000005</v>
      </c>
      <c r="R82" s="7">
        <v>45.816044000000005</v>
      </c>
      <c r="S82" s="7">
        <v>46.305316000000005</v>
      </c>
    </row>
    <row r="83" spans="1:19" ht="24.95" customHeight="1" x14ac:dyDescent="0.25">
      <c r="A83" s="21"/>
      <c r="B83" s="20" t="s">
        <v>83</v>
      </c>
      <c r="C83" s="20" t="s">
        <v>192</v>
      </c>
      <c r="D83" s="6" t="s">
        <v>193</v>
      </c>
      <c r="E83" s="7">
        <v>77.832547721431297</v>
      </c>
      <c r="F83" s="7">
        <v>80.817597590837835</v>
      </c>
      <c r="G83" s="7">
        <v>83.214581320235354</v>
      </c>
      <c r="H83" s="7">
        <v>82.155618601382898</v>
      </c>
      <c r="I83" s="7">
        <v>82.155920352052235</v>
      </c>
      <c r="J83" s="7">
        <v>80.987640726969275</v>
      </c>
      <c r="K83" s="7">
        <v>81.36203276209028</v>
      </c>
      <c r="L83" s="7">
        <v>81.568880054104284</v>
      </c>
      <c r="M83" s="7">
        <v>81.906994232249119</v>
      </c>
      <c r="N83" s="7">
        <v>83.319443826195538</v>
      </c>
      <c r="O83" s="7">
        <v>82.073600850956893</v>
      </c>
      <c r="P83" s="7">
        <v>82.099091698447808</v>
      </c>
      <c r="Q83" s="7">
        <v>83.421791949368327</v>
      </c>
      <c r="R83" s="7">
        <v>82.368695038330955</v>
      </c>
      <c r="S83" s="7">
        <v>84.315659977584403</v>
      </c>
    </row>
    <row r="84" spans="1:19" ht="24.95" customHeight="1" x14ac:dyDescent="0.25">
      <c r="A84" s="21"/>
      <c r="B84" s="20"/>
      <c r="C84" s="20"/>
      <c r="D84" s="6" t="s">
        <v>194</v>
      </c>
      <c r="E84" s="7">
        <v>146.25295858494647</v>
      </c>
      <c r="F84" s="7">
        <v>152.36378857464879</v>
      </c>
      <c r="G84" s="7">
        <v>157.18578351397758</v>
      </c>
      <c r="H84" s="7">
        <v>148.52335855245212</v>
      </c>
      <c r="I84" s="7">
        <v>145.91012088415815</v>
      </c>
      <c r="J84" s="7">
        <v>147.42758242443847</v>
      </c>
      <c r="K84" s="7">
        <v>147.43245422331438</v>
      </c>
      <c r="L84" s="7">
        <v>147.76117348137402</v>
      </c>
      <c r="M84" s="7">
        <v>147.89211770824173</v>
      </c>
      <c r="N84" s="7">
        <v>148.61392073066233</v>
      </c>
      <c r="O84" s="7">
        <v>146.70414642451138</v>
      </c>
      <c r="P84" s="7">
        <v>143.04953688536665</v>
      </c>
      <c r="Q84" s="7">
        <v>141.48888181190338</v>
      </c>
      <c r="R84" s="7">
        <v>143.62872300202929</v>
      </c>
      <c r="S84" s="7">
        <v>147.13743916666664</v>
      </c>
    </row>
    <row r="85" spans="1:19" ht="24.95" customHeight="1" x14ac:dyDescent="0.25">
      <c r="A85" s="21"/>
      <c r="B85" s="20"/>
      <c r="C85" s="20" t="s">
        <v>85</v>
      </c>
      <c r="D85" s="6" t="s">
        <v>195</v>
      </c>
      <c r="E85" s="7">
        <v>142.13218617952333</v>
      </c>
      <c r="F85" s="7">
        <v>145.51110211817121</v>
      </c>
      <c r="G85" s="7">
        <v>151.61795116217112</v>
      </c>
      <c r="H85" s="7">
        <v>144.01526020076139</v>
      </c>
      <c r="I85" s="7">
        <v>144.68474899785559</v>
      </c>
      <c r="J85" s="7">
        <v>145.76547246684657</v>
      </c>
      <c r="K85" s="7">
        <v>147.12613738407978</v>
      </c>
      <c r="L85" s="7">
        <v>147.64737372659363</v>
      </c>
      <c r="M85" s="7">
        <v>147.60642680421626</v>
      </c>
      <c r="N85" s="7">
        <v>152.0978975039896</v>
      </c>
      <c r="O85" s="7">
        <v>151.65369672914443</v>
      </c>
      <c r="P85" s="7">
        <v>150.1871271881879</v>
      </c>
      <c r="Q85" s="7">
        <v>149.83524547900262</v>
      </c>
      <c r="R85" s="7">
        <v>150.3869401000656</v>
      </c>
      <c r="S85" s="7">
        <v>150.45585260006561</v>
      </c>
    </row>
    <row r="86" spans="1:19" ht="24.95" customHeight="1" x14ac:dyDescent="0.25">
      <c r="A86" s="21"/>
      <c r="B86" s="20"/>
      <c r="C86" s="20"/>
      <c r="D86" s="6" t="s">
        <v>196</v>
      </c>
      <c r="E86" s="7">
        <v>179.77682581579418</v>
      </c>
      <c r="F86" s="7">
        <v>184.05139724946739</v>
      </c>
      <c r="G86" s="7">
        <v>183.41665074525173</v>
      </c>
      <c r="H86" s="7">
        <v>175.11037434174611</v>
      </c>
      <c r="I86" s="7">
        <v>173.98959346299131</v>
      </c>
      <c r="J86" s="7">
        <v>175.83491816446798</v>
      </c>
      <c r="K86" s="7">
        <v>174.85787440003691</v>
      </c>
      <c r="L86" s="7">
        <v>175.36058983441413</v>
      </c>
      <c r="M86" s="7">
        <v>176.09221483660616</v>
      </c>
      <c r="N86" s="7">
        <v>176.28620671699016</v>
      </c>
      <c r="O86" s="7">
        <v>171.77515652399893</v>
      </c>
      <c r="P86" s="7">
        <v>172.61441032074214</v>
      </c>
      <c r="Q86" s="7">
        <v>173.49419425720396</v>
      </c>
      <c r="R86" s="7">
        <v>176.20341320978855</v>
      </c>
      <c r="S86" s="7">
        <v>179.58116086956522</v>
      </c>
    </row>
    <row r="87" spans="1:19" ht="24.95" customHeight="1" x14ac:dyDescent="0.25">
      <c r="A87" s="21"/>
      <c r="B87" s="20"/>
      <c r="C87" s="20"/>
      <c r="D87" s="6" t="s">
        <v>197</v>
      </c>
      <c r="E87" s="7">
        <v>198.82207480836769</v>
      </c>
      <c r="F87" s="7">
        <v>206.06869739304406</v>
      </c>
      <c r="G87" s="7">
        <v>209.87351148741496</v>
      </c>
      <c r="H87" s="7">
        <v>199.00065482811877</v>
      </c>
      <c r="I87" s="7">
        <v>195.79950058466349</v>
      </c>
      <c r="J87" s="7">
        <v>199.37540123989481</v>
      </c>
      <c r="K87" s="7">
        <v>201.16230513382848</v>
      </c>
      <c r="L87" s="7">
        <v>203.45530091809317</v>
      </c>
      <c r="M87" s="7">
        <v>203.68379177224116</v>
      </c>
      <c r="N87" s="7">
        <v>203.61406827869757</v>
      </c>
      <c r="O87" s="7">
        <v>204.09255800220657</v>
      </c>
      <c r="P87" s="7">
        <v>201.73378499690438</v>
      </c>
      <c r="Q87" s="7">
        <v>201.70490000000007</v>
      </c>
      <c r="R87" s="7">
        <v>206.04370000000003</v>
      </c>
      <c r="S87" s="7">
        <v>207.31150000000002</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237</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103.57490699420958</v>
      </c>
      <c r="G4" s="9">
        <v>106.38410068912773</v>
      </c>
      <c r="H4" s="9">
        <v>102.5091106206456</v>
      </c>
      <c r="I4" s="9">
        <v>105.07756469941002</v>
      </c>
      <c r="J4" s="9">
        <v>109.40566100592518</v>
      </c>
      <c r="K4" s="9">
        <v>112.10431202558557</v>
      </c>
      <c r="L4" s="9">
        <v>112.10981939267494</v>
      </c>
      <c r="M4" s="9">
        <v>113.98561119208325</v>
      </c>
      <c r="N4" s="9">
        <v>115.71857086706768</v>
      </c>
      <c r="O4" s="9">
        <v>116.70708125563107</v>
      </c>
      <c r="P4" s="9">
        <v>117.70332995752507</v>
      </c>
      <c r="Q4" s="9">
        <v>118.53723582247139</v>
      </c>
      <c r="R4" s="9">
        <v>119.82089410792109</v>
      </c>
      <c r="S4" s="9">
        <v>120.28774989645254</v>
      </c>
    </row>
    <row r="5" spans="1:19" ht="24.95" customHeight="1" x14ac:dyDescent="0.25">
      <c r="A5" s="20"/>
      <c r="B5" s="20"/>
      <c r="C5" s="20"/>
      <c r="D5" s="6" t="s">
        <v>124</v>
      </c>
      <c r="E5" s="9">
        <v>100</v>
      </c>
      <c r="F5" s="9">
        <v>103.4868895657949</v>
      </c>
      <c r="G5" s="9">
        <v>108.6733749029738</v>
      </c>
      <c r="H5" s="9">
        <v>103.64280790950455</v>
      </c>
      <c r="I5" s="9">
        <v>101.58294290346682</v>
      </c>
      <c r="J5" s="9">
        <v>102.99292803904689</v>
      </c>
      <c r="K5" s="9">
        <v>103.47120952704802</v>
      </c>
      <c r="L5" s="9">
        <v>106.36702332924077</v>
      </c>
      <c r="M5" s="9">
        <v>109.3794814814035</v>
      </c>
      <c r="N5" s="9">
        <v>110.70538962541983</v>
      </c>
      <c r="O5" s="9">
        <v>111.14964444925543</v>
      </c>
      <c r="P5" s="9">
        <v>110.64093769434227</v>
      </c>
      <c r="Q5" s="9">
        <v>111.91666225673397</v>
      </c>
      <c r="R5" s="9">
        <v>115.26567520902472</v>
      </c>
      <c r="S5" s="9">
        <v>115.8927480432888</v>
      </c>
    </row>
    <row r="6" spans="1:19" ht="24.95" customHeight="1" x14ac:dyDescent="0.25">
      <c r="A6" s="20"/>
      <c r="B6" s="20"/>
      <c r="C6" s="20" t="s">
        <v>2</v>
      </c>
      <c r="D6" s="6" t="s">
        <v>125</v>
      </c>
      <c r="E6" s="9">
        <v>100</v>
      </c>
      <c r="F6" s="9">
        <v>103.00052074275767</v>
      </c>
      <c r="G6" s="9">
        <v>105.67288725710831</v>
      </c>
      <c r="H6" s="9">
        <v>100.41871507943372</v>
      </c>
      <c r="I6" s="9">
        <v>101.86054137655216</v>
      </c>
      <c r="J6" s="9">
        <v>103.11638578645957</v>
      </c>
      <c r="K6" s="9">
        <v>106.16463054479757</v>
      </c>
      <c r="L6" s="9">
        <v>107.63802728887462</v>
      </c>
      <c r="M6" s="9">
        <v>109.21567041390296</v>
      </c>
      <c r="N6" s="9">
        <v>109.96566653165971</v>
      </c>
      <c r="O6" s="9">
        <v>109.26475416063957</v>
      </c>
      <c r="P6" s="9">
        <v>111.42618240670451</v>
      </c>
      <c r="Q6" s="9">
        <v>111.07102846555759</v>
      </c>
      <c r="R6" s="9">
        <v>111.45287607249469</v>
      </c>
      <c r="S6" s="9">
        <v>111.54990497770731</v>
      </c>
    </row>
    <row r="7" spans="1:19" ht="24.95" customHeight="1" x14ac:dyDescent="0.25">
      <c r="A7" s="20"/>
      <c r="B7" s="20"/>
      <c r="C7" s="20"/>
      <c r="D7" s="6" t="s">
        <v>126</v>
      </c>
      <c r="E7" s="9">
        <v>100</v>
      </c>
      <c r="F7" s="9">
        <v>103.56548863453425</v>
      </c>
      <c r="G7" s="9">
        <v>106.37401771985603</v>
      </c>
      <c r="H7" s="9">
        <v>101.7991914863748</v>
      </c>
      <c r="I7" s="9">
        <v>102.71336434445217</v>
      </c>
      <c r="J7" s="9">
        <v>103.72126464406034</v>
      </c>
      <c r="K7" s="9">
        <v>106.4145562353454</v>
      </c>
      <c r="L7" s="9">
        <v>108.46984400849529</v>
      </c>
      <c r="M7" s="9">
        <v>110.17583918461916</v>
      </c>
      <c r="N7" s="9">
        <v>111.11722498633745</v>
      </c>
      <c r="O7" s="9">
        <v>110.25625727186407</v>
      </c>
      <c r="P7" s="9">
        <v>111.7158360341374</v>
      </c>
      <c r="Q7" s="9">
        <v>112.80244600618965</v>
      </c>
      <c r="R7" s="9">
        <v>113.89379355684214</v>
      </c>
      <c r="S7" s="9">
        <v>113.49351597365667</v>
      </c>
    </row>
    <row r="8" spans="1:19" ht="24.95" customHeight="1" x14ac:dyDescent="0.25">
      <c r="A8" s="20"/>
      <c r="B8" s="20"/>
      <c r="C8" s="20" t="s">
        <v>127</v>
      </c>
      <c r="D8" s="6" t="s">
        <v>128</v>
      </c>
      <c r="E8" s="9">
        <v>100</v>
      </c>
      <c r="F8" s="9">
        <v>104.292389720682</v>
      </c>
      <c r="G8" s="9">
        <v>109.47897692810754</v>
      </c>
      <c r="H8" s="9">
        <v>106.08016000949327</v>
      </c>
      <c r="I8" s="9">
        <v>109.87576379556508</v>
      </c>
      <c r="J8" s="9">
        <v>112.32189599297035</v>
      </c>
      <c r="K8" s="9">
        <v>113.65836507281971</v>
      </c>
      <c r="L8" s="9">
        <v>109.7389833562078</v>
      </c>
      <c r="M8" s="9">
        <v>111.43951953896953</v>
      </c>
      <c r="N8" s="9">
        <v>111.76228092347628</v>
      </c>
      <c r="O8" s="9">
        <v>109.95746145547415</v>
      </c>
      <c r="P8" s="9">
        <v>108.68451250500441</v>
      </c>
      <c r="Q8" s="9">
        <v>105.08644450312852</v>
      </c>
      <c r="R8" s="9">
        <v>104.09300100864903</v>
      </c>
      <c r="S8" s="9">
        <v>105.11077398538701</v>
      </c>
    </row>
    <row r="9" spans="1:19" ht="24.95" customHeight="1" x14ac:dyDescent="0.25">
      <c r="A9" s="20"/>
      <c r="B9" s="20"/>
      <c r="C9" s="20"/>
      <c r="D9" s="6" t="s">
        <v>129</v>
      </c>
      <c r="E9" s="9">
        <v>100</v>
      </c>
      <c r="F9" s="9">
        <v>101.61180836628041</v>
      </c>
      <c r="G9" s="9">
        <v>103.20194964589734</v>
      </c>
      <c r="H9" s="9">
        <v>104.12536043914974</v>
      </c>
      <c r="I9" s="9">
        <v>105.39168179968564</v>
      </c>
      <c r="J9" s="9">
        <v>107.27364416860593</v>
      </c>
      <c r="K9" s="9">
        <v>107.84046663541696</v>
      </c>
      <c r="L9" s="9">
        <v>108.65166112960992</v>
      </c>
      <c r="M9" s="9">
        <v>108.06329887671178</v>
      </c>
      <c r="N9" s="9">
        <v>110.39415093005917</v>
      </c>
      <c r="O9" s="9">
        <v>112.58657610973131</v>
      </c>
      <c r="P9" s="9">
        <v>114.42720922369691</v>
      </c>
      <c r="Q9" s="9">
        <v>117.87539143804702</v>
      </c>
      <c r="R9" s="9">
        <v>116.964786178343</v>
      </c>
      <c r="S9" s="9">
        <v>117.40896758991691</v>
      </c>
    </row>
    <row r="10" spans="1:19" ht="24.95" customHeight="1" x14ac:dyDescent="0.25">
      <c r="A10" s="20"/>
      <c r="B10" s="20"/>
      <c r="C10" s="8" t="s">
        <v>130</v>
      </c>
      <c r="D10" s="6" t="s">
        <v>131</v>
      </c>
      <c r="E10" s="9">
        <v>100</v>
      </c>
      <c r="F10" s="9">
        <v>103.94691621704091</v>
      </c>
      <c r="G10" s="9">
        <v>105.86624897035527</v>
      </c>
      <c r="H10" s="9">
        <v>107.07628568028461</v>
      </c>
      <c r="I10" s="9">
        <v>106.23497607705727</v>
      </c>
      <c r="J10" s="9">
        <v>109.08586346788218</v>
      </c>
      <c r="K10" s="9">
        <v>109.76332126741393</v>
      </c>
      <c r="L10" s="9">
        <v>110.68037016894554</v>
      </c>
      <c r="M10" s="9">
        <v>110.03086125018262</v>
      </c>
      <c r="N10" s="9">
        <v>111.13630614612985</v>
      </c>
      <c r="O10" s="9">
        <v>110.42750798953212</v>
      </c>
      <c r="P10" s="9">
        <v>109.39855661607677</v>
      </c>
      <c r="Q10" s="9">
        <v>107.96224626359182</v>
      </c>
      <c r="R10" s="9">
        <v>108.51054424399312</v>
      </c>
      <c r="S10" s="9">
        <v>109.1082478097275</v>
      </c>
    </row>
    <row r="11" spans="1:19" ht="24.95" customHeight="1" x14ac:dyDescent="0.25">
      <c r="A11" s="20"/>
      <c r="B11" s="20"/>
      <c r="C11" s="21" t="s">
        <v>3</v>
      </c>
      <c r="D11" s="6" t="s">
        <v>132</v>
      </c>
      <c r="E11" s="9">
        <v>100</v>
      </c>
      <c r="F11" s="9">
        <v>101.09479257216179</v>
      </c>
      <c r="G11" s="9">
        <v>102.45940552460178</v>
      </c>
      <c r="H11" s="9">
        <v>104.28765332773574</v>
      </c>
      <c r="I11" s="9">
        <v>103.90547061162303</v>
      </c>
      <c r="J11" s="9">
        <v>103.63959429916608</v>
      </c>
      <c r="K11" s="9">
        <v>104.47959267281496</v>
      </c>
      <c r="L11" s="9">
        <v>104.7789833348627</v>
      </c>
      <c r="M11" s="9">
        <v>105.19593282550632</v>
      </c>
      <c r="N11" s="9">
        <v>106.06835788845282</v>
      </c>
      <c r="O11" s="9">
        <v>105.51608906149465</v>
      </c>
      <c r="P11" s="9">
        <v>102.27336474655876</v>
      </c>
      <c r="Q11" s="9">
        <v>102.0664619107791</v>
      </c>
      <c r="R11" s="9">
        <v>102.46375252926831</v>
      </c>
      <c r="S11" s="9">
        <v>105.59556691630247</v>
      </c>
    </row>
    <row r="12" spans="1:19" ht="24.95" customHeight="1" x14ac:dyDescent="0.25">
      <c r="A12" s="20"/>
      <c r="B12" s="20"/>
      <c r="C12" s="21"/>
      <c r="D12" s="6" t="s">
        <v>43</v>
      </c>
      <c r="E12" s="9">
        <v>100</v>
      </c>
      <c r="F12" s="9">
        <v>101.09479257216179</v>
      </c>
      <c r="G12" s="9">
        <v>102.45940552460178</v>
      </c>
      <c r="H12" s="9">
        <v>104.28765332773571</v>
      </c>
      <c r="I12" s="9">
        <v>103.90547061162302</v>
      </c>
      <c r="J12" s="9">
        <v>103.63959429916608</v>
      </c>
      <c r="K12" s="9">
        <v>104.47959267281493</v>
      </c>
      <c r="L12" s="9">
        <v>104.7789833348627</v>
      </c>
      <c r="M12" s="9">
        <v>105.19593282550632</v>
      </c>
      <c r="N12" s="9">
        <v>106.06835788845282</v>
      </c>
      <c r="O12" s="9">
        <v>105.51608906149465</v>
      </c>
      <c r="P12" s="9">
        <v>102.27336474655874</v>
      </c>
      <c r="Q12" s="9">
        <v>102.06646191077908</v>
      </c>
      <c r="R12" s="9">
        <v>102.46375252926831</v>
      </c>
      <c r="S12" s="9">
        <v>105.59556691630247</v>
      </c>
    </row>
    <row r="13" spans="1:19" ht="24.95" customHeight="1" x14ac:dyDescent="0.25">
      <c r="A13" s="20"/>
      <c r="B13" s="20"/>
      <c r="C13" s="6" t="s">
        <v>4</v>
      </c>
      <c r="D13" s="6" t="s">
        <v>133</v>
      </c>
      <c r="E13" s="9">
        <v>100</v>
      </c>
      <c r="F13" s="9">
        <v>103.82101740864438</v>
      </c>
      <c r="G13" s="9">
        <v>104.39145224806057</v>
      </c>
      <c r="H13" s="9">
        <v>109.23710613427241</v>
      </c>
      <c r="I13" s="9">
        <v>112.28325638628121</v>
      </c>
      <c r="J13" s="9">
        <v>114.79345377348585</v>
      </c>
      <c r="K13" s="9">
        <v>114.98065219652703</v>
      </c>
      <c r="L13" s="9">
        <v>116.10667566300691</v>
      </c>
      <c r="M13" s="9">
        <v>116.28479487273225</v>
      </c>
      <c r="N13" s="9">
        <v>116.82984971334348</v>
      </c>
      <c r="O13" s="9">
        <v>112.30755236425323</v>
      </c>
      <c r="P13" s="9">
        <v>110.43842253375134</v>
      </c>
      <c r="Q13" s="9">
        <v>109.85029977879066</v>
      </c>
      <c r="R13" s="9">
        <v>110.02228160432404</v>
      </c>
      <c r="S13" s="9">
        <v>110.19614977505574</v>
      </c>
    </row>
    <row r="14" spans="1:19" ht="24.95" customHeight="1" x14ac:dyDescent="0.25">
      <c r="A14" s="20"/>
      <c r="B14" s="20" t="s">
        <v>5</v>
      </c>
      <c r="C14" s="6" t="s">
        <v>6</v>
      </c>
      <c r="D14" s="6" t="s">
        <v>7</v>
      </c>
      <c r="E14" s="9">
        <v>100</v>
      </c>
      <c r="F14" s="9">
        <v>103.72940479175108</v>
      </c>
      <c r="G14" s="9">
        <v>107.69214798312515</v>
      </c>
      <c r="H14" s="9">
        <v>108.13902599501151</v>
      </c>
      <c r="I14" s="9">
        <v>112.20992785315421</v>
      </c>
      <c r="J14" s="9">
        <v>115.63615473830741</v>
      </c>
      <c r="K14" s="9">
        <v>116.3419940981924</v>
      </c>
      <c r="L14" s="9">
        <v>116.66690932019807</v>
      </c>
      <c r="M14" s="9">
        <v>117.69451179809008</v>
      </c>
      <c r="N14" s="9">
        <v>121.1396618470264</v>
      </c>
      <c r="O14" s="9">
        <v>121.63361492912232</v>
      </c>
      <c r="P14" s="9">
        <v>126.77921794457332</v>
      </c>
      <c r="Q14" s="9">
        <v>127.8955510042245</v>
      </c>
      <c r="R14" s="9">
        <v>128.29479403011436</v>
      </c>
      <c r="S14" s="9">
        <v>129.58775867407513</v>
      </c>
    </row>
    <row r="15" spans="1:19" ht="24.95" customHeight="1" x14ac:dyDescent="0.25">
      <c r="A15" s="20"/>
      <c r="B15" s="20"/>
      <c r="C15" s="6" t="s">
        <v>8</v>
      </c>
      <c r="D15" s="6" t="s">
        <v>9</v>
      </c>
      <c r="E15" s="9">
        <v>100</v>
      </c>
      <c r="F15" s="9">
        <v>104.60550279885979</v>
      </c>
      <c r="G15" s="9">
        <v>108.47646395959451</v>
      </c>
      <c r="H15" s="9">
        <v>110.62689811596792</v>
      </c>
      <c r="I15" s="9">
        <v>114.93761147837323</v>
      </c>
      <c r="J15" s="9">
        <v>119.27092586244436</v>
      </c>
      <c r="K15" s="9">
        <v>119.39472495186993</v>
      </c>
      <c r="L15" s="9">
        <v>120.11011611266458</v>
      </c>
      <c r="M15" s="9">
        <v>120.84951610379011</v>
      </c>
      <c r="N15" s="9">
        <v>123.61062944965229</v>
      </c>
      <c r="O15" s="9">
        <v>123.93711954023125</v>
      </c>
      <c r="P15" s="9">
        <v>128.30262572623931</v>
      </c>
      <c r="Q15" s="9">
        <v>129.98386463265336</v>
      </c>
      <c r="R15" s="9">
        <v>130.75097527326488</v>
      </c>
      <c r="S15" s="9">
        <v>133.25868326479139</v>
      </c>
    </row>
    <row r="16" spans="1:19" ht="24.95" customHeight="1" x14ac:dyDescent="0.25">
      <c r="A16" s="20"/>
      <c r="B16" s="20" t="s">
        <v>10</v>
      </c>
      <c r="C16" s="20" t="s">
        <v>11</v>
      </c>
      <c r="D16" s="6" t="s">
        <v>134</v>
      </c>
      <c r="E16" s="9">
        <v>100</v>
      </c>
      <c r="F16" s="9">
        <v>100.70285462726051</v>
      </c>
      <c r="G16" s="9">
        <v>100.95497081868436</v>
      </c>
      <c r="H16" s="9">
        <v>98.332718041816662</v>
      </c>
      <c r="I16" s="9">
        <v>98.616590196542475</v>
      </c>
      <c r="J16" s="9">
        <v>99.502791041022192</v>
      </c>
      <c r="K16" s="9">
        <v>100.00674431441335</v>
      </c>
      <c r="L16" s="9">
        <v>101.93873417804863</v>
      </c>
      <c r="M16" s="9">
        <v>102.61188202619077</v>
      </c>
      <c r="N16" s="9">
        <v>104.22259710173113</v>
      </c>
      <c r="O16" s="9">
        <v>104.38172520145095</v>
      </c>
      <c r="P16" s="9">
        <v>104.43715121601419</v>
      </c>
      <c r="Q16" s="9">
        <v>106.8878842392543</v>
      </c>
      <c r="R16" s="9">
        <v>108.62707105270403</v>
      </c>
      <c r="S16" s="9">
        <v>109.31085311492266</v>
      </c>
    </row>
    <row r="17" spans="1:19" ht="24.95" customHeight="1" x14ac:dyDescent="0.25">
      <c r="A17" s="20"/>
      <c r="B17" s="20"/>
      <c r="C17" s="20"/>
      <c r="D17" s="6" t="s">
        <v>12</v>
      </c>
      <c r="E17" s="9">
        <v>100</v>
      </c>
      <c r="F17" s="9">
        <v>105.43128510769949</v>
      </c>
      <c r="G17" s="9">
        <v>110.59914851833518</v>
      </c>
      <c r="H17" s="9">
        <v>105.98293524646211</v>
      </c>
      <c r="I17" s="9">
        <v>105.01482054227728</v>
      </c>
      <c r="J17" s="9">
        <v>103.59469185115923</v>
      </c>
      <c r="K17" s="9">
        <v>105.90185880877061</v>
      </c>
      <c r="L17" s="9">
        <v>109.07847797603311</v>
      </c>
      <c r="M17" s="9">
        <v>112.07337600329762</v>
      </c>
      <c r="N17" s="9">
        <v>113.83777391816173</v>
      </c>
      <c r="O17" s="9">
        <v>113.45253758682504</v>
      </c>
      <c r="P17" s="9">
        <v>114.27007304463001</v>
      </c>
      <c r="Q17" s="9">
        <v>114.76948666281976</v>
      </c>
      <c r="R17" s="9">
        <v>116.24598828230846</v>
      </c>
      <c r="S17" s="9">
        <v>116.24598828230846</v>
      </c>
    </row>
    <row r="18" spans="1:19" ht="24.95" customHeight="1" x14ac:dyDescent="0.25">
      <c r="A18" s="20"/>
      <c r="B18" s="20"/>
      <c r="C18" s="6" t="s">
        <v>13</v>
      </c>
      <c r="D18" s="6" t="s">
        <v>135</v>
      </c>
      <c r="E18" s="9">
        <v>99.999999999999986</v>
      </c>
      <c r="F18" s="9">
        <v>100.61021862203904</v>
      </c>
      <c r="G18" s="9">
        <v>105.21505641200208</v>
      </c>
      <c r="H18" s="9">
        <v>104.72975368501737</v>
      </c>
      <c r="I18" s="9">
        <v>105.52154060324342</v>
      </c>
      <c r="J18" s="9">
        <v>107.36328151096343</v>
      </c>
      <c r="K18" s="9">
        <v>109.4283575956288</v>
      </c>
      <c r="L18" s="9">
        <v>112.68369044451843</v>
      </c>
      <c r="M18" s="9">
        <v>113.72921411062499</v>
      </c>
      <c r="N18" s="9">
        <v>117.47593176596118</v>
      </c>
      <c r="O18" s="9">
        <v>120.54358785141994</v>
      </c>
      <c r="P18" s="9">
        <v>119.56779027102685</v>
      </c>
      <c r="Q18" s="9">
        <v>123.58601334290142</v>
      </c>
      <c r="R18" s="9">
        <v>124.69227256843612</v>
      </c>
      <c r="S18" s="9">
        <v>126.93110318175781</v>
      </c>
    </row>
    <row r="19" spans="1:19" ht="24.95" customHeight="1" x14ac:dyDescent="0.25">
      <c r="A19" s="20"/>
      <c r="B19" s="20" t="s">
        <v>14</v>
      </c>
      <c r="C19" s="6" t="s">
        <v>15</v>
      </c>
      <c r="D19" s="6" t="s">
        <v>136</v>
      </c>
      <c r="E19" s="9">
        <v>100</v>
      </c>
      <c r="F19" s="9">
        <v>103.11327895067312</v>
      </c>
      <c r="G19" s="9">
        <v>105.55404213523065</v>
      </c>
      <c r="H19" s="9">
        <v>102.64094481741677</v>
      </c>
      <c r="I19" s="9">
        <v>104.4284217447303</v>
      </c>
      <c r="J19" s="9">
        <v>104.82753588909698</v>
      </c>
      <c r="K19" s="9">
        <v>107.37580820437364</v>
      </c>
      <c r="L19" s="9">
        <v>107.78454359880102</v>
      </c>
      <c r="M19" s="9">
        <v>108.87103058909747</v>
      </c>
      <c r="N19" s="9">
        <v>109.76149602804145</v>
      </c>
      <c r="O19" s="9">
        <v>109.90482942761844</v>
      </c>
      <c r="P19" s="9">
        <v>108.83843321047573</v>
      </c>
      <c r="Q19" s="9">
        <v>110.43683184544551</v>
      </c>
      <c r="R19" s="9">
        <v>111.73875460319675</v>
      </c>
      <c r="S19" s="9">
        <v>113.94507841711402</v>
      </c>
    </row>
    <row r="20" spans="1:19" ht="24.95" customHeight="1" x14ac:dyDescent="0.25">
      <c r="A20" s="20"/>
      <c r="B20" s="20"/>
      <c r="C20" s="6" t="s">
        <v>16</v>
      </c>
      <c r="D20" s="6" t="s">
        <v>137</v>
      </c>
      <c r="E20" s="9">
        <v>100</v>
      </c>
      <c r="F20" s="9">
        <v>102.40664236701529</v>
      </c>
      <c r="G20" s="9">
        <v>104.47741109127782</v>
      </c>
      <c r="H20" s="9">
        <v>103.58175945717088</v>
      </c>
      <c r="I20" s="9">
        <v>105.96498870515875</v>
      </c>
      <c r="J20" s="9">
        <v>109.47896465367363</v>
      </c>
      <c r="K20" s="9">
        <v>108.12629003967416</v>
      </c>
      <c r="L20" s="9">
        <v>110.75120367182356</v>
      </c>
      <c r="M20" s="9">
        <v>112.49230312708777</v>
      </c>
      <c r="N20" s="9">
        <v>109.15790220285889</v>
      </c>
      <c r="O20" s="9">
        <v>111.82405534504944</v>
      </c>
      <c r="P20" s="9">
        <v>112.48806057965379</v>
      </c>
      <c r="Q20" s="9">
        <v>113.85408267176767</v>
      </c>
      <c r="R20" s="9">
        <v>115.18218043344638</v>
      </c>
      <c r="S20" s="9">
        <v>118.72091047251368</v>
      </c>
    </row>
    <row r="21" spans="1:19" ht="24.95" customHeight="1" x14ac:dyDescent="0.25">
      <c r="A21" s="20"/>
      <c r="B21" s="20"/>
      <c r="C21" s="6" t="s">
        <v>17</v>
      </c>
      <c r="D21" s="6" t="s">
        <v>138</v>
      </c>
      <c r="E21" s="9">
        <v>100</v>
      </c>
      <c r="F21" s="9">
        <v>101.29571325501981</v>
      </c>
      <c r="G21" s="9">
        <v>103.59293682854248</v>
      </c>
      <c r="H21" s="9">
        <v>104.56300371067077</v>
      </c>
      <c r="I21" s="9">
        <v>106.54188296784466</v>
      </c>
      <c r="J21" s="9">
        <v>112.36280865256762</v>
      </c>
      <c r="K21" s="9">
        <v>113.1497972282243</v>
      </c>
      <c r="L21" s="9">
        <v>112.94436447830896</v>
      </c>
      <c r="M21" s="9">
        <v>113.46850952165308</v>
      </c>
      <c r="N21" s="9">
        <v>110.63508664463151</v>
      </c>
      <c r="O21" s="9">
        <v>108.34056083503488</v>
      </c>
      <c r="P21" s="9">
        <v>105.4220245013485</v>
      </c>
      <c r="Q21" s="9">
        <v>103.87715616866494</v>
      </c>
      <c r="R21" s="9">
        <v>105.1901209985178</v>
      </c>
      <c r="S21" s="9">
        <v>108.06508809855279</v>
      </c>
    </row>
    <row r="22" spans="1:19" ht="24.95" customHeight="1" x14ac:dyDescent="0.25">
      <c r="A22" s="20"/>
      <c r="B22" s="20" t="s">
        <v>18</v>
      </c>
      <c r="C22" s="20" t="s">
        <v>94</v>
      </c>
      <c r="D22" s="6" t="s">
        <v>139</v>
      </c>
      <c r="E22" s="9">
        <v>100</v>
      </c>
      <c r="F22" s="9">
        <v>100.05611450043402</v>
      </c>
      <c r="G22" s="9">
        <v>100.81600430545895</v>
      </c>
      <c r="H22" s="9">
        <v>98.577206244545181</v>
      </c>
      <c r="I22" s="9">
        <v>99.686881734977277</v>
      </c>
      <c r="J22" s="9">
        <v>100.98989341399869</v>
      </c>
      <c r="K22" s="9">
        <v>101.2951862301579</v>
      </c>
      <c r="L22" s="9">
        <v>101.50095695530794</v>
      </c>
      <c r="M22" s="9">
        <v>101.26464828762414</v>
      </c>
      <c r="N22" s="9">
        <v>98.296471594938325</v>
      </c>
      <c r="O22" s="9">
        <v>95.827440478065085</v>
      </c>
      <c r="P22" s="9">
        <v>95.038341967497416</v>
      </c>
      <c r="Q22" s="9">
        <v>94.277778513547759</v>
      </c>
      <c r="R22" s="9">
        <v>96.121686185641892</v>
      </c>
      <c r="S22" s="9">
        <v>96.120209233472693</v>
      </c>
    </row>
    <row r="23" spans="1:19" ht="24.95" customHeight="1" x14ac:dyDescent="0.25">
      <c r="A23" s="20"/>
      <c r="B23" s="20"/>
      <c r="C23" s="20"/>
      <c r="D23" s="6" t="s">
        <v>140</v>
      </c>
      <c r="E23" s="9">
        <v>100</v>
      </c>
      <c r="F23" s="9">
        <v>101.05575083669373</v>
      </c>
      <c r="G23" s="9">
        <v>102.86985541180998</v>
      </c>
      <c r="H23" s="9">
        <v>102.2682239879755</v>
      </c>
      <c r="I23" s="9">
        <v>102.99818941947115</v>
      </c>
      <c r="J23" s="9">
        <v>105.70455228956826</v>
      </c>
      <c r="K23" s="9">
        <v>106.58169764408828</v>
      </c>
      <c r="L23" s="9">
        <v>106.50233377783165</v>
      </c>
      <c r="M23" s="9">
        <v>107.02622236100503</v>
      </c>
      <c r="N23" s="9">
        <v>107.7429983306514</v>
      </c>
      <c r="O23" s="9">
        <v>105.48210302523344</v>
      </c>
      <c r="P23" s="9">
        <v>103.03759330578328</v>
      </c>
      <c r="Q23" s="9">
        <v>103.14445779278128</v>
      </c>
      <c r="R23" s="9">
        <v>105.1418085401143</v>
      </c>
      <c r="S23" s="9">
        <v>107.44362617361413</v>
      </c>
    </row>
    <row r="24" spans="1:19" ht="24.95" customHeight="1" x14ac:dyDescent="0.25">
      <c r="A24" s="20"/>
      <c r="B24" s="20"/>
      <c r="C24" s="6" t="s">
        <v>92</v>
      </c>
      <c r="D24" s="6" t="s">
        <v>141</v>
      </c>
      <c r="E24" s="9">
        <v>100</v>
      </c>
      <c r="F24" s="9">
        <v>103.05337622375119</v>
      </c>
      <c r="G24" s="9">
        <v>103.78366680002375</v>
      </c>
      <c r="H24" s="9">
        <v>104.75293582913615</v>
      </c>
      <c r="I24" s="9">
        <v>104.18166877916904</v>
      </c>
      <c r="J24" s="9">
        <v>106.12830963041192</v>
      </c>
      <c r="K24" s="9">
        <v>106.07231036453238</v>
      </c>
      <c r="L24" s="9">
        <v>106.18480900771002</v>
      </c>
      <c r="M24" s="9">
        <v>106.57444265803736</v>
      </c>
      <c r="N24" s="9">
        <v>105.91340874494665</v>
      </c>
      <c r="O24" s="9">
        <v>103.43312155690874</v>
      </c>
      <c r="P24" s="9">
        <v>100.85454335994199</v>
      </c>
      <c r="Q24" s="9">
        <v>100.65764259612639</v>
      </c>
      <c r="R24" s="9">
        <v>102.16476920949036</v>
      </c>
      <c r="S24" s="9">
        <v>105.0423370245048</v>
      </c>
    </row>
    <row r="25" spans="1:19" ht="24.95" customHeight="1" x14ac:dyDescent="0.25">
      <c r="A25" s="20" t="s">
        <v>142</v>
      </c>
      <c r="B25" s="20" t="s">
        <v>23</v>
      </c>
      <c r="C25" s="6" t="s">
        <v>24</v>
      </c>
      <c r="D25" s="6" t="s">
        <v>143</v>
      </c>
      <c r="E25" s="9">
        <v>100</v>
      </c>
      <c r="F25" s="9">
        <v>100.30571400896733</v>
      </c>
      <c r="G25" s="9">
        <v>105.42980554033841</v>
      </c>
      <c r="H25" s="9">
        <v>107.81248251751997</v>
      </c>
      <c r="I25" s="9">
        <v>107.16130173761491</v>
      </c>
      <c r="J25" s="9">
        <v>110.65742117604331</v>
      </c>
      <c r="K25" s="9">
        <v>111.20071669085537</v>
      </c>
      <c r="L25" s="9">
        <v>115.1000148269999</v>
      </c>
      <c r="M25" s="9">
        <v>115.83402732456695</v>
      </c>
      <c r="N25" s="9">
        <v>119.70282395215938</v>
      </c>
      <c r="O25" s="9">
        <v>121.73360447366829</v>
      </c>
      <c r="P25" s="9">
        <v>120.95227388074628</v>
      </c>
      <c r="Q25" s="9">
        <v>119.71519845478562</v>
      </c>
      <c r="R25" s="9">
        <v>120.44153448490175</v>
      </c>
      <c r="S25" s="9">
        <v>121.30762552844334</v>
      </c>
    </row>
    <row r="26" spans="1:19" ht="24.95" customHeight="1" x14ac:dyDescent="0.25">
      <c r="A26" s="20"/>
      <c r="B26" s="20"/>
      <c r="C26" s="20" t="s">
        <v>25</v>
      </c>
      <c r="D26" s="6" t="s">
        <v>144</v>
      </c>
      <c r="E26" s="9">
        <v>100</v>
      </c>
      <c r="F26" s="9">
        <v>100.08956985113949</v>
      </c>
      <c r="G26" s="9">
        <v>104.20534322204183</v>
      </c>
      <c r="H26" s="9">
        <v>102.3612641083368</v>
      </c>
      <c r="I26" s="9">
        <v>100.03030819623704</v>
      </c>
      <c r="J26" s="9">
        <v>99.483153737439579</v>
      </c>
      <c r="K26" s="9">
        <v>98.329844969138449</v>
      </c>
      <c r="L26" s="9">
        <v>98.566278998851985</v>
      </c>
      <c r="M26" s="9">
        <v>100.85858278421374</v>
      </c>
      <c r="N26" s="9">
        <v>102.83836269011236</v>
      </c>
      <c r="O26" s="9">
        <v>103.95269230357181</v>
      </c>
      <c r="P26" s="9">
        <v>103.18905658652731</v>
      </c>
      <c r="Q26" s="9">
        <v>101.08792490447668</v>
      </c>
      <c r="R26" s="9">
        <v>101.65654028483424</v>
      </c>
      <c r="S26" s="9">
        <v>102.29046842247779</v>
      </c>
    </row>
    <row r="27" spans="1:19" ht="24.95" customHeight="1" x14ac:dyDescent="0.25">
      <c r="A27" s="20"/>
      <c r="B27" s="20"/>
      <c r="C27" s="20"/>
      <c r="D27" s="6" t="s">
        <v>145</v>
      </c>
      <c r="E27" s="9">
        <v>100</v>
      </c>
      <c r="F27" s="9">
        <v>100.62821813866475</v>
      </c>
      <c r="G27" s="9">
        <v>103.38662498742187</v>
      </c>
      <c r="H27" s="9">
        <v>100.74758580136013</v>
      </c>
      <c r="I27" s="9">
        <v>99.488573906009591</v>
      </c>
      <c r="J27" s="9">
        <v>101.40723626629392</v>
      </c>
      <c r="K27" s="9">
        <v>100.71457459772836</v>
      </c>
      <c r="L27" s="9">
        <v>100.72576158724756</v>
      </c>
      <c r="M27" s="9">
        <v>100.67351067566022</v>
      </c>
      <c r="N27" s="9">
        <v>102.28857422400601</v>
      </c>
      <c r="O27" s="9">
        <v>103.36154978750066</v>
      </c>
      <c r="P27" s="9">
        <v>103.69843119441934</v>
      </c>
      <c r="Q27" s="9">
        <v>101.53878492992874</v>
      </c>
      <c r="R27" s="9">
        <v>102.06269594020689</v>
      </c>
      <c r="S27" s="9">
        <v>102.06269594020689</v>
      </c>
    </row>
    <row r="28" spans="1:19" ht="24.95" customHeight="1" x14ac:dyDescent="0.25">
      <c r="A28" s="20" t="s">
        <v>95</v>
      </c>
      <c r="B28" s="20" t="s">
        <v>146</v>
      </c>
      <c r="C28" s="6" t="s">
        <v>89</v>
      </c>
      <c r="D28" s="6" t="s">
        <v>147</v>
      </c>
      <c r="E28" s="9">
        <v>100</v>
      </c>
      <c r="F28" s="9">
        <v>102.41551782467718</v>
      </c>
      <c r="G28" s="9">
        <v>104.87552165621356</v>
      </c>
      <c r="H28" s="9">
        <v>109.59554404727001</v>
      </c>
      <c r="I28" s="9">
        <v>110.19510884288293</v>
      </c>
      <c r="J28" s="9">
        <v>111.90349455296325</v>
      </c>
      <c r="K28" s="9">
        <v>112.11877007556294</v>
      </c>
      <c r="L28" s="9">
        <v>112.46517013119025</v>
      </c>
      <c r="M28" s="9">
        <v>111.95197156587568</v>
      </c>
      <c r="N28" s="9">
        <v>110.6773469102942</v>
      </c>
      <c r="O28" s="9">
        <v>110.81389347982102</v>
      </c>
      <c r="P28" s="9">
        <v>110.72948906828002</v>
      </c>
      <c r="Q28" s="9">
        <v>111.11661618408188</v>
      </c>
      <c r="R28" s="9">
        <v>112.521546769393</v>
      </c>
      <c r="S28" s="9">
        <v>114.84801085836951</v>
      </c>
    </row>
    <row r="29" spans="1:19" ht="24.95" customHeight="1" x14ac:dyDescent="0.25">
      <c r="A29" s="20"/>
      <c r="B29" s="20"/>
      <c r="C29" s="6" t="s">
        <v>90</v>
      </c>
      <c r="D29" s="6" t="s">
        <v>148</v>
      </c>
      <c r="E29" s="9">
        <v>100</v>
      </c>
      <c r="F29" s="9">
        <v>103.25120422875059</v>
      </c>
      <c r="G29" s="9">
        <v>106.51269579339184</v>
      </c>
      <c r="H29" s="9">
        <v>112.64501012012306</v>
      </c>
      <c r="I29" s="9">
        <v>114.04457327190241</v>
      </c>
      <c r="J29" s="9">
        <v>117.71620390281416</v>
      </c>
      <c r="K29" s="9">
        <v>118.57638348874282</v>
      </c>
      <c r="L29" s="9">
        <v>119.04657325555138</v>
      </c>
      <c r="M29" s="9">
        <v>119.08644528581797</v>
      </c>
      <c r="N29" s="9">
        <v>117.07847072830882</v>
      </c>
      <c r="O29" s="9">
        <v>118.55784068809285</v>
      </c>
      <c r="P29" s="9">
        <v>119.50568639928551</v>
      </c>
      <c r="Q29" s="9">
        <v>120.84777860684508</v>
      </c>
      <c r="R29" s="9">
        <v>121.90785218362173</v>
      </c>
      <c r="S29" s="9">
        <v>123.34777525447386</v>
      </c>
    </row>
    <row r="30" spans="1:19" ht="24.95" customHeight="1" x14ac:dyDescent="0.25">
      <c r="A30" s="20"/>
      <c r="B30" s="20"/>
      <c r="C30" s="6" t="s">
        <v>149</v>
      </c>
      <c r="D30" s="6" t="s">
        <v>150</v>
      </c>
      <c r="E30" s="9">
        <v>100</v>
      </c>
      <c r="F30" s="9">
        <v>102.65548152001688</v>
      </c>
      <c r="G30" s="9">
        <v>104.63804977200159</v>
      </c>
      <c r="H30" s="9">
        <v>100.01604435844169</v>
      </c>
      <c r="I30" s="9">
        <v>98.976402424384545</v>
      </c>
      <c r="J30" s="9">
        <v>102.99669370211824</v>
      </c>
      <c r="K30" s="9">
        <v>102.98842483481877</v>
      </c>
      <c r="L30" s="9">
        <v>103.79040918521953</v>
      </c>
      <c r="M30" s="9">
        <v>103.9552088650639</v>
      </c>
      <c r="N30" s="9">
        <v>105.76646688295813</v>
      </c>
      <c r="O30" s="9">
        <v>108.40319673934145</v>
      </c>
      <c r="P30" s="9">
        <v>110.39008413185182</v>
      </c>
      <c r="Q30" s="9">
        <v>113.08184549323997</v>
      </c>
      <c r="R30" s="9">
        <v>115.13316743813284</v>
      </c>
      <c r="S30" s="9">
        <v>114.9511160455518</v>
      </c>
    </row>
    <row r="31" spans="1:19" ht="24.95" customHeight="1" x14ac:dyDescent="0.25">
      <c r="A31" s="20"/>
      <c r="B31" s="20"/>
      <c r="C31" s="6" t="s">
        <v>26</v>
      </c>
      <c r="D31" s="6" t="s">
        <v>151</v>
      </c>
      <c r="E31" s="9">
        <v>100</v>
      </c>
      <c r="F31" s="9">
        <v>101.54908219447513</v>
      </c>
      <c r="G31" s="9">
        <v>103.96447185056319</v>
      </c>
      <c r="H31" s="9">
        <v>102.57211478646376</v>
      </c>
      <c r="I31" s="9">
        <v>100.3443912046483</v>
      </c>
      <c r="J31" s="9">
        <v>103.25019964207041</v>
      </c>
      <c r="K31" s="9">
        <v>105.1092473686021</v>
      </c>
      <c r="L31" s="9">
        <v>105.38510286340085</v>
      </c>
      <c r="M31" s="9">
        <v>105.69676734636275</v>
      </c>
      <c r="N31" s="9">
        <v>108.47228312843559</v>
      </c>
      <c r="O31" s="9">
        <v>109.20327796352257</v>
      </c>
      <c r="P31" s="9">
        <v>110.46708105462235</v>
      </c>
      <c r="Q31" s="9">
        <v>111.61636456599496</v>
      </c>
      <c r="R31" s="9">
        <v>112.33327895280104</v>
      </c>
      <c r="S31" s="9">
        <v>113.63279206421026</v>
      </c>
    </row>
    <row r="32" spans="1:19" ht="24.95" customHeight="1" x14ac:dyDescent="0.25">
      <c r="A32" s="20"/>
      <c r="B32" s="20"/>
      <c r="C32" s="6" t="s">
        <v>152</v>
      </c>
      <c r="D32" s="6" t="s">
        <v>153</v>
      </c>
      <c r="E32" s="9">
        <v>100</v>
      </c>
      <c r="F32" s="9">
        <v>103.31404114872039</v>
      </c>
      <c r="G32" s="9">
        <v>106.26611742455995</v>
      </c>
      <c r="H32" s="9">
        <v>111.74498419845266</v>
      </c>
      <c r="I32" s="9">
        <v>113.58111353172123</v>
      </c>
      <c r="J32" s="9">
        <v>115.99187812674843</v>
      </c>
      <c r="K32" s="9">
        <v>116.16120005228515</v>
      </c>
      <c r="L32" s="9">
        <v>116.74491076977506</v>
      </c>
      <c r="M32" s="9">
        <v>116.44711293583185</v>
      </c>
      <c r="N32" s="9">
        <v>113.27704979864802</v>
      </c>
      <c r="O32" s="9">
        <v>114.10937112689025</v>
      </c>
      <c r="P32" s="9">
        <v>115.7027328732872</v>
      </c>
      <c r="Q32" s="9">
        <v>117.14100867790098</v>
      </c>
      <c r="R32" s="9">
        <v>118.31107026790174</v>
      </c>
      <c r="S32" s="9">
        <v>120.17071799819246</v>
      </c>
    </row>
    <row r="33" spans="1:19" ht="24.95" customHeight="1" x14ac:dyDescent="0.25">
      <c r="A33" s="20"/>
      <c r="B33" s="20"/>
      <c r="C33" s="6" t="s">
        <v>27</v>
      </c>
      <c r="D33" s="6" t="s">
        <v>28</v>
      </c>
      <c r="E33" s="9">
        <v>100</v>
      </c>
      <c r="F33" s="9">
        <v>102.84574146388684</v>
      </c>
      <c r="G33" s="9">
        <v>105.09683442596331</v>
      </c>
      <c r="H33" s="9">
        <v>100.20916044583416</v>
      </c>
      <c r="I33" s="9">
        <v>99.603505028357944</v>
      </c>
      <c r="J33" s="9">
        <v>101.24181738719049</v>
      </c>
      <c r="K33" s="9">
        <v>101.82370421365303</v>
      </c>
      <c r="L33" s="9">
        <v>101.94290493599122</v>
      </c>
      <c r="M33" s="9">
        <v>102.01588989358325</v>
      </c>
      <c r="N33" s="9">
        <v>100.86655221778983</v>
      </c>
      <c r="O33" s="9">
        <v>102.38156661824159</v>
      </c>
      <c r="P33" s="9">
        <v>101.12753963875703</v>
      </c>
      <c r="Q33" s="9">
        <v>102.85542668950359</v>
      </c>
      <c r="R33" s="9">
        <v>104.29992644527812</v>
      </c>
      <c r="S33" s="9">
        <v>106.69539385108975</v>
      </c>
    </row>
    <row r="34" spans="1:19" ht="24.95" customHeight="1" x14ac:dyDescent="0.25">
      <c r="A34" s="20"/>
      <c r="B34" s="20" t="s">
        <v>29</v>
      </c>
      <c r="C34" s="20" t="s">
        <v>91</v>
      </c>
      <c r="D34" s="6" t="s">
        <v>154</v>
      </c>
      <c r="E34" s="9">
        <v>100</v>
      </c>
      <c r="F34" s="9">
        <v>102.22501950617772</v>
      </c>
      <c r="G34" s="9">
        <v>103.47756520001424</v>
      </c>
      <c r="H34" s="9">
        <v>101.50425116841689</v>
      </c>
      <c r="I34" s="9">
        <v>102.0091003252936</v>
      </c>
      <c r="J34" s="9">
        <v>103.14087648296712</v>
      </c>
      <c r="K34" s="9">
        <v>103.17455968021346</v>
      </c>
      <c r="L34" s="9">
        <v>103.19984356839761</v>
      </c>
      <c r="M34" s="9">
        <v>103.33679177014234</v>
      </c>
      <c r="N34" s="9">
        <v>104.64433492040858</v>
      </c>
      <c r="O34" s="9">
        <v>104.84655663257271</v>
      </c>
      <c r="P34" s="9">
        <v>104.16043390485061</v>
      </c>
      <c r="Q34" s="9">
        <v>104.31430745169185</v>
      </c>
      <c r="R34" s="9">
        <v>105.06450341005188</v>
      </c>
      <c r="S34" s="9">
        <v>106.26454024932525</v>
      </c>
    </row>
    <row r="35" spans="1:19" ht="24.95" customHeight="1" x14ac:dyDescent="0.25">
      <c r="A35" s="20"/>
      <c r="B35" s="20"/>
      <c r="C35" s="20"/>
      <c r="D35" s="6" t="s">
        <v>155</v>
      </c>
      <c r="E35" s="9">
        <v>100</v>
      </c>
      <c r="F35" s="9">
        <v>104.15691889452295</v>
      </c>
      <c r="G35" s="9">
        <v>109.31199319343817</v>
      </c>
      <c r="H35" s="9">
        <v>106.80850078737355</v>
      </c>
      <c r="I35" s="9">
        <v>104.52042498420468</v>
      </c>
      <c r="J35" s="9">
        <v>106.6408181660458</v>
      </c>
      <c r="K35" s="9">
        <v>107.69427178069783</v>
      </c>
      <c r="L35" s="9">
        <v>107.43819614539483</v>
      </c>
      <c r="M35" s="9">
        <v>107.8858151107373</v>
      </c>
      <c r="N35" s="9">
        <v>110.21043034008305</v>
      </c>
      <c r="O35" s="9">
        <v>112.63164445347418</v>
      </c>
      <c r="P35" s="9">
        <v>115.53376828216354</v>
      </c>
      <c r="Q35" s="9">
        <v>117.92034300666145</v>
      </c>
      <c r="R35" s="9">
        <v>118.21927668028123</v>
      </c>
      <c r="S35" s="9">
        <v>119.99116879880566</v>
      </c>
    </row>
    <row r="36" spans="1:19" ht="24.95" customHeight="1" x14ac:dyDescent="0.25">
      <c r="A36" s="20"/>
      <c r="B36" s="20"/>
      <c r="C36" s="6" t="s">
        <v>30</v>
      </c>
      <c r="D36" s="6" t="s">
        <v>154</v>
      </c>
      <c r="E36" s="9">
        <v>100</v>
      </c>
      <c r="F36" s="9">
        <v>100.96943866624741</v>
      </c>
      <c r="G36" s="9">
        <v>101.75318539288298</v>
      </c>
      <c r="H36" s="9">
        <v>99.349292943462473</v>
      </c>
      <c r="I36" s="9">
        <v>99.460260435010539</v>
      </c>
      <c r="J36" s="9">
        <v>99.750989200181522</v>
      </c>
      <c r="K36" s="9">
        <v>99.811047693184364</v>
      </c>
      <c r="L36" s="9">
        <v>100.67751477308862</v>
      </c>
      <c r="M36" s="9">
        <v>100.75709104715614</v>
      </c>
      <c r="N36" s="9">
        <v>102.06667931779619</v>
      </c>
      <c r="O36" s="9">
        <v>102.00206006516939</v>
      </c>
      <c r="P36" s="9">
        <v>103.46092099030531</v>
      </c>
      <c r="Q36" s="9">
        <v>103.94278454627663</v>
      </c>
      <c r="R36" s="9">
        <v>104.47623105785244</v>
      </c>
      <c r="S36" s="9">
        <v>104.88340378845643</v>
      </c>
    </row>
    <row r="37" spans="1:19" ht="24.95" customHeight="1" x14ac:dyDescent="0.25">
      <c r="A37" s="20"/>
      <c r="B37" s="20"/>
      <c r="C37" s="20" t="s">
        <v>31</v>
      </c>
      <c r="D37" s="6" t="s">
        <v>32</v>
      </c>
      <c r="E37" s="9">
        <v>100</v>
      </c>
      <c r="F37" s="9">
        <v>101.96416674841913</v>
      </c>
      <c r="G37" s="9">
        <v>105.3425780373878</v>
      </c>
      <c r="H37" s="9">
        <v>108.73486537321104</v>
      </c>
      <c r="I37" s="9">
        <v>112.67722530210762</v>
      </c>
      <c r="J37" s="9">
        <v>118.25694629801049</v>
      </c>
      <c r="K37" s="9">
        <v>122.88785396478542</v>
      </c>
      <c r="L37" s="9">
        <v>123.10112968000666</v>
      </c>
      <c r="M37" s="9">
        <v>123.24694683705823</v>
      </c>
      <c r="N37" s="9">
        <v>126.38290265217256</v>
      </c>
      <c r="O37" s="9">
        <v>124.00703450312805</v>
      </c>
      <c r="P37" s="9">
        <v>126.95180912734938</v>
      </c>
      <c r="Q37" s="9">
        <v>124.72415215285044</v>
      </c>
      <c r="R37" s="9">
        <v>124.99933321822368</v>
      </c>
      <c r="S37" s="9">
        <v>124.99933321822368</v>
      </c>
    </row>
    <row r="38" spans="1:19" ht="24.95" customHeight="1" x14ac:dyDescent="0.25">
      <c r="A38" s="20"/>
      <c r="B38" s="20"/>
      <c r="C38" s="20"/>
      <c r="D38" s="6" t="s">
        <v>33</v>
      </c>
      <c r="E38" s="9">
        <v>100</v>
      </c>
      <c r="F38" s="9">
        <v>100.57738225721516</v>
      </c>
      <c r="G38" s="9">
        <v>101.06898793255841</v>
      </c>
      <c r="H38" s="9">
        <v>105.22755464175096</v>
      </c>
      <c r="I38" s="9">
        <v>109.2906996552306</v>
      </c>
      <c r="J38" s="9">
        <v>108.40224000964858</v>
      </c>
      <c r="K38" s="9">
        <v>108.91709286754175</v>
      </c>
      <c r="L38" s="9">
        <v>109.17799392303428</v>
      </c>
      <c r="M38" s="9">
        <v>109.0665948413852</v>
      </c>
      <c r="N38" s="9">
        <v>110.01282431717418</v>
      </c>
      <c r="O38" s="9">
        <v>108.91500017592372</v>
      </c>
      <c r="P38" s="9">
        <v>108.63419322978531</v>
      </c>
      <c r="Q38" s="9">
        <v>107.86567898444839</v>
      </c>
      <c r="R38" s="9">
        <v>107.98473851468826</v>
      </c>
      <c r="S38" s="9">
        <v>108.75280167347491</v>
      </c>
    </row>
    <row r="39" spans="1:19" ht="24.95" customHeight="1" x14ac:dyDescent="0.25">
      <c r="A39" s="21" t="s">
        <v>156</v>
      </c>
      <c r="B39" s="20" t="s">
        <v>34</v>
      </c>
      <c r="C39" s="6" t="s">
        <v>157</v>
      </c>
      <c r="D39" s="6" t="s">
        <v>158</v>
      </c>
      <c r="E39" s="9">
        <v>100</v>
      </c>
      <c r="F39" s="9">
        <v>100.24312341317932</v>
      </c>
      <c r="G39" s="9">
        <v>104.79562033266038</v>
      </c>
      <c r="H39" s="9">
        <v>100.11616164810152</v>
      </c>
      <c r="I39" s="9">
        <v>100.82419250764492</v>
      </c>
      <c r="J39" s="9">
        <v>102.9212486054325</v>
      </c>
      <c r="K39" s="9">
        <v>103.25337329680107</v>
      </c>
      <c r="L39" s="9">
        <v>103.52636089266618</v>
      </c>
      <c r="M39" s="9">
        <v>104.12967989442186</v>
      </c>
      <c r="N39" s="9">
        <v>104.56681845055556</v>
      </c>
      <c r="O39" s="9">
        <v>104.94624157304538</v>
      </c>
      <c r="P39" s="9">
        <v>105.62570675483333</v>
      </c>
      <c r="Q39" s="9">
        <v>106.31053412811431</v>
      </c>
      <c r="R39" s="9">
        <v>107.17112203813303</v>
      </c>
      <c r="S39" s="9">
        <v>107.65321462667943</v>
      </c>
    </row>
    <row r="40" spans="1:19" ht="24.95" customHeight="1" x14ac:dyDescent="0.25">
      <c r="A40" s="21"/>
      <c r="B40" s="20"/>
      <c r="C40" s="6" t="s">
        <v>159</v>
      </c>
      <c r="D40" s="6" t="s">
        <v>160</v>
      </c>
      <c r="E40" s="9">
        <v>100</v>
      </c>
      <c r="F40" s="9">
        <v>102.76349933521168</v>
      </c>
      <c r="G40" s="9">
        <v>105.20883166156203</v>
      </c>
      <c r="H40" s="9">
        <v>105.28008506367922</v>
      </c>
      <c r="I40" s="9">
        <v>105.10184815870595</v>
      </c>
      <c r="J40" s="9">
        <v>106.65459922904583</v>
      </c>
      <c r="K40" s="9">
        <v>107.87713214811555</v>
      </c>
      <c r="L40" s="9">
        <v>108.3979916443779</v>
      </c>
      <c r="M40" s="9">
        <v>108.56019145149659</v>
      </c>
      <c r="N40" s="9">
        <v>112.05167672426063</v>
      </c>
      <c r="O40" s="9">
        <v>113.19343597608939</v>
      </c>
      <c r="P40" s="9">
        <v>115.61447172751068</v>
      </c>
      <c r="Q40" s="9">
        <v>113.36434129858277</v>
      </c>
      <c r="R40" s="9">
        <v>113.60867930485566</v>
      </c>
      <c r="S40" s="9">
        <v>113.60867930485566</v>
      </c>
    </row>
    <row r="41" spans="1:19" ht="24.95" customHeight="1" x14ac:dyDescent="0.25">
      <c r="A41" s="21"/>
      <c r="B41" s="20"/>
      <c r="C41" s="6" t="s">
        <v>35</v>
      </c>
      <c r="D41" s="6" t="s">
        <v>161</v>
      </c>
      <c r="E41" s="9">
        <v>100</v>
      </c>
      <c r="F41" s="9">
        <v>100.82488023038962</v>
      </c>
      <c r="G41" s="9">
        <v>101.53375562292157</v>
      </c>
      <c r="H41" s="9">
        <v>103.00144415123475</v>
      </c>
      <c r="I41" s="9">
        <v>102.89693256798915</v>
      </c>
      <c r="J41" s="9">
        <v>103.15078396284477</v>
      </c>
      <c r="K41" s="9">
        <v>103.52800557166773</v>
      </c>
      <c r="L41" s="9">
        <v>103.76088210713021</v>
      </c>
      <c r="M41" s="9">
        <v>104.01970015686214</v>
      </c>
      <c r="N41" s="9">
        <v>104.48265436652849</v>
      </c>
      <c r="O41" s="9">
        <v>104.39062916391832</v>
      </c>
      <c r="P41" s="9">
        <v>102.53814920734024</v>
      </c>
      <c r="Q41" s="9">
        <v>101.03886745976028</v>
      </c>
      <c r="R41" s="9">
        <v>101.14486156555851</v>
      </c>
      <c r="S41" s="9">
        <v>101.23902569498485</v>
      </c>
    </row>
    <row r="42" spans="1:19" ht="24.95" customHeight="1" x14ac:dyDescent="0.25">
      <c r="A42" s="21"/>
      <c r="B42" s="20"/>
      <c r="C42" s="6" t="s">
        <v>36</v>
      </c>
      <c r="D42" s="6" t="s">
        <v>158</v>
      </c>
      <c r="E42" s="9">
        <v>100</v>
      </c>
      <c r="F42" s="9">
        <v>103.89008469544198</v>
      </c>
      <c r="G42" s="9">
        <v>107.76360297438238</v>
      </c>
      <c r="H42" s="9">
        <v>109.22097999558078</v>
      </c>
      <c r="I42" s="9">
        <v>110.27166142048631</v>
      </c>
      <c r="J42" s="9">
        <v>111.58946513746437</v>
      </c>
      <c r="K42" s="9">
        <v>112.02622212518081</v>
      </c>
      <c r="L42" s="9">
        <v>112.27368781714395</v>
      </c>
      <c r="M42" s="9">
        <v>112.52398794079983</v>
      </c>
      <c r="N42" s="9">
        <v>112.77051590546826</v>
      </c>
      <c r="O42" s="9">
        <v>113.340773741204</v>
      </c>
      <c r="P42" s="9">
        <v>113.51520676752978</v>
      </c>
      <c r="Q42" s="9">
        <v>112.78620551748496</v>
      </c>
      <c r="R42" s="9">
        <v>113.78563074292967</v>
      </c>
      <c r="S42" s="9">
        <v>115.45196800346294</v>
      </c>
    </row>
    <row r="43" spans="1:19" ht="24.95" customHeight="1" x14ac:dyDescent="0.25">
      <c r="A43" s="21"/>
      <c r="B43" s="20" t="s">
        <v>37</v>
      </c>
      <c r="C43" s="6" t="s">
        <v>38</v>
      </c>
      <c r="D43" s="6" t="s">
        <v>39</v>
      </c>
      <c r="E43" s="9">
        <v>100</v>
      </c>
      <c r="F43" s="9">
        <v>104.31061960301167</v>
      </c>
      <c r="G43" s="9">
        <v>108.40118781912805</v>
      </c>
      <c r="H43" s="9">
        <v>103.00364617098411</v>
      </c>
      <c r="I43" s="9">
        <v>103.17912337160782</v>
      </c>
      <c r="J43" s="9">
        <v>106.09505007728191</v>
      </c>
      <c r="K43" s="9">
        <v>103.6993995912796</v>
      </c>
      <c r="L43" s="9">
        <v>104.3464716651371</v>
      </c>
      <c r="M43" s="9">
        <v>108.26124844031821</v>
      </c>
      <c r="N43" s="9">
        <v>110.97826709131959</v>
      </c>
      <c r="O43" s="9">
        <v>113.6700796266924</v>
      </c>
      <c r="P43" s="9">
        <v>116.30935945812593</v>
      </c>
      <c r="Q43" s="9">
        <v>116.30194792478075</v>
      </c>
      <c r="R43" s="9">
        <v>116.52161903128143</v>
      </c>
      <c r="S43" s="9">
        <v>120.13253733531128</v>
      </c>
    </row>
    <row r="44" spans="1:19" ht="24.95" customHeight="1" x14ac:dyDescent="0.25">
      <c r="A44" s="21"/>
      <c r="B44" s="20"/>
      <c r="C44" s="6" t="s">
        <v>40</v>
      </c>
      <c r="D44" s="6" t="s">
        <v>39</v>
      </c>
      <c r="E44" s="9">
        <v>100</v>
      </c>
      <c r="F44" s="9">
        <v>103.32118819823424</v>
      </c>
      <c r="G44" s="9">
        <v>105.54051646172167</v>
      </c>
      <c r="H44" s="9">
        <v>105.56555448480792</v>
      </c>
      <c r="I44" s="9">
        <v>106.48758464624024</v>
      </c>
      <c r="J44" s="9">
        <v>105.25390350635261</v>
      </c>
      <c r="K44" s="9">
        <v>106.61833022757745</v>
      </c>
      <c r="L44" s="9">
        <v>108.78645194024334</v>
      </c>
      <c r="M44" s="9">
        <v>113.16759593105144</v>
      </c>
      <c r="N44" s="9">
        <v>114.76665591192761</v>
      </c>
      <c r="O44" s="9">
        <v>112.58750481343942</v>
      </c>
      <c r="P44" s="9">
        <v>114.40605004236114</v>
      </c>
      <c r="Q44" s="9">
        <v>114.22446639314467</v>
      </c>
      <c r="R44" s="9">
        <v>114.89824634508469</v>
      </c>
      <c r="S44" s="9">
        <v>118.77925815561026</v>
      </c>
    </row>
    <row r="45" spans="1:19" ht="24.95" customHeight="1" x14ac:dyDescent="0.25">
      <c r="A45" s="21"/>
      <c r="B45" s="20"/>
      <c r="C45" s="6" t="s">
        <v>41</v>
      </c>
      <c r="D45" s="6" t="s">
        <v>39</v>
      </c>
      <c r="E45" s="9">
        <v>100</v>
      </c>
      <c r="F45" s="9">
        <v>104.99939179883755</v>
      </c>
      <c r="G45" s="9">
        <v>106.75586162426238</v>
      </c>
      <c r="H45" s="9">
        <v>102.44256468080509</v>
      </c>
      <c r="I45" s="9">
        <v>105.94150329272649</v>
      </c>
      <c r="J45" s="9">
        <v>104.14551142041404</v>
      </c>
      <c r="K45" s="9">
        <v>102.07193183330091</v>
      </c>
      <c r="L45" s="9">
        <v>101.23525388251714</v>
      </c>
      <c r="M45" s="9">
        <v>102.79207086269588</v>
      </c>
      <c r="N45" s="9">
        <v>105.20254274491091</v>
      </c>
      <c r="O45" s="9">
        <v>105.56434155108759</v>
      </c>
      <c r="P45" s="9">
        <v>106.85981446241009</v>
      </c>
      <c r="Q45" s="9">
        <v>107.08656047230285</v>
      </c>
      <c r="R45" s="9">
        <v>107.77916434513698</v>
      </c>
      <c r="S45" s="9">
        <v>110.97476123374246</v>
      </c>
    </row>
    <row r="46" spans="1:19" ht="24.95" customHeight="1" x14ac:dyDescent="0.25">
      <c r="A46" s="21"/>
      <c r="B46" s="20" t="s">
        <v>162</v>
      </c>
      <c r="C46" s="6" t="s">
        <v>163</v>
      </c>
      <c r="D46" s="6" t="s">
        <v>164</v>
      </c>
      <c r="E46" s="9">
        <v>100</v>
      </c>
      <c r="F46" s="9">
        <v>101.74596791384725</v>
      </c>
      <c r="G46" s="9">
        <v>105.79544577138587</v>
      </c>
      <c r="H46" s="9">
        <v>109.20251103502102</v>
      </c>
      <c r="I46" s="9">
        <v>113.31122584474666</v>
      </c>
      <c r="J46" s="9">
        <v>115.33450514256457</v>
      </c>
      <c r="K46" s="9">
        <v>116.09431265891308</v>
      </c>
      <c r="L46" s="9">
        <v>119.05569269097109</v>
      </c>
      <c r="M46" s="9">
        <v>120.5657431725628</v>
      </c>
      <c r="N46" s="9">
        <v>122.1556228320632</v>
      </c>
      <c r="O46" s="9">
        <v>123.53378279104328</v>
      </c>
      <c r="P46" s="9">
        <v>123.01678385640244</v>
      </c>
      <c r="Q46" s="9">
        <v>123.34844528265158</v>
      </c>
      <c r="R46" s="9">
        <v>122.86533409614103</v>
      </c>
      <c r="S46" s="9">
        <v>123.86225409936071</v>
      </c>
    </row>
    <row r="47" spans="1:19" ht="24.95" customHeight="1" x14ac:dyDescent="0.25">
      <c r="A47" s="21"/>
      <c r="B47" s="20"/>
      <c r="C47" s="6" t="s">
        <v>165</v>
      </c>
      <c r="D47" s="6" t="s">
        <v>166</v>
      </c>
      <c r="E47" s="9">
        <v>100</v>
      </c>
      <c r="F47" s="9">
        <v>101.42194216697683</v>
      </c>
      <c r="G47" s="9">
        <v>104.11851017716825</v>
      </c>
      <c r="H47" s="9">
        <v>99.630474188078082</v>
      </c>
      <c r="I47" s="9">
        <v>99.062713849218383</v>
      </c>
      <c r="J47" s="9">
        <v>96.000352554624868</v>
      </c>
      <c r="K47" s="9">
        <v>97.063488581679351</v>
      </c>
      <c r="L47" s="9">
        <v>97.212279367645237</v>
      </c>
      <c r="M47" s="9">
        <v>97.45705241652071</v>
      </c>
      <c r="N47" s="9">
        <v>100.09623889706918</v>
      </c>
      <c r="O47" s="9">
        <v>101.49505992365013</v>
      </c>
      <c r="P47" s="9">
        <v>102.71163001951857</v>
      </c>
      <c r="Q47" s="9">
        <v>104.47006411541129</v>
      </c>
      <c r="R47" s="9">
        <v>106.16436140734643</v>
      </c>
      <c r="S47" s="9">
        <v>108.90936427411336</v>
      </c>
    </row>
    <row r="48" spans="1:19" ht="24.95" customHeight="1" x14ac:dyDescent="0.25">
      <c r="A48" s="21"/>
      <c r="B48" s="20" t="s">
        <v>42</v>
      </c>
      <c r="C48" s="6" t="s">
        <v>167</v>
      </c>
      <c r="D48" s="6" t="s">
        <v>168</v>
      </c>
      <c r="E48" s="9">
        <v>100</v>
      </c>
      <c r="F48" s="9">
        <v>103.28380037098475</v>
      </c>
      <c r="G48" s="9">
        <v>108.16466480994831</v>
      </c>
      <c r="H48" s="9">
        <v>109.65100792673651</v>
      </c>
      <c r="I48" s="9">
        <v>110.65375261928175</v>
      </c>
      <c r="J48" s="9">
        <v>111.31266173096763</v>
      </c>
      <c r="K48" s="9">
        <v>110.73332173568714</v>
      </c>
      <c r="L48" s="9">
        <v>114.9214758144909</v>
      </c>
      <c r="M48" s="9">
        <v>116.87471147936074</v>
      </c>
      <c r="N48" s="9">
        <v>117.89405948110834</v>
      </c>
      <c r="O48" s="9">
        <v>119.68131510934914</v>
      </c>
      <c r="P48" s="9">
        <v>122.03909723478753</v>
      </c>
      <c r="Q48" s="9">
        <v>120.71852264852544</v>
      </c>
      <c r="R48" s="9">
        <v>122.6185168309939</v>
      </c>
      <c r="S48" s="9">
        <v>123.09080783854898</v>
      </c>
    </row>
    <row r="49" spans="1:19" ht="24.95" customHeight="1" x14ac:dyDescent="0.25">
      <c r="A49" s="21"/>
      <c r="B49" s="20"/>
      <c r="C49" s="6" t="s">
        <v>169</v>
      </c>
      <c r="D49" s="6" t="s">
        <v>170</v>
      </c>
      <c r="E49" s="9">
        <v>100</v>
      </c>
      <c r="F49" s="9">
        <v>104.84497099034679</v>
      </c>
      <c r="G49" s="9">
        <v>108.61392668242934</v>
      </c>
      <c r="H49" s="9">
        <v>107.47222270217524</v>
      </c>
      <c r="I49" s="9">
        <v>110.68605913267777</v>
      </c>
      <c r="J49" s="9">
        <v>114.94357232904491</v>
      </c>
      <c r="K49" s="9">
        <v>115.07425788967917</v>
      </c>
      <c r="L49" s="9">
        <v>115.34474994300585</v>
      </c>
      <c r="M49" s="9">
        <v>115.53792423079703</v>
      </c>
      <c r="N49" s="9">
        <v>119.04877015497088</v>
      </c>
      <c r="O49" s="9">
        <v>118.71666020968757</v>
      </c>
      <c r="P49" s="9">
        <v>115.57027955718146</v>
      </c>
      <c r="Q49" s="9">
        <v>117.04195383621899</v>
      </c>
      <c r="R49" s="9">
        <v>117.44521736398832</v>
      </c>
      <c r="S49" s="9">
        <v>120.41931121249398</v>
      </c>
    </row>
    <row r="50" spans="1:19" ht="24.95" customHeight="1" x14ac:dyDescent="0.25">
      <c r="A50" s="20" t="s">
        <v>171</v>
      </c>
      <c r="B50" s="6" t="s">
        <v>45</v>
      </c>
      <c r="C50" s="6" t="s">
        <v>46</v>
      </c>
      <c r="D50" s="6" t="s">
        <v>172</v>
      </c>
      <c r="E50" s="9">
        <v>100</v>
      </c>
      <c r="F50" s="9">
        <v>104.08022874987759</v>
      </c>
      <c r="G50" s="9">
        <v>108.14161509107005</v>
      </c>
      <c r="H50" s="9">
        <v>112.15252789051361</v>
      </c>
      <c r="I50" s="9">
        <v>113.91526582053352</v>
      </c>
      <c r="J50" s="9">
        <v>118.95502428557096</v>
      </c>
      <c r="K50" s="9">
        <v>118.67150550429898</v>
      </c>
      <c r="L50" s="9">
        <v>121.66566844228662</v>
      </c>
      <c r="M50" s="9">
        <v>122.23130620799057</v>
      </c>
      <c r="N50" s="9">
        <v>118.33939383293171</v>
      </c>
      <c r="O50" s="9">
        <v>120.93284250423343</v>
      </c>
      <c r="P50" s="9">
        <v>118.70719940584495</v>
      </c>
      <c r="Q50" s="9">
        <v>121.36736341509224</v>
      </c>
      <c r="R50" s="9">
        <v>121.55279392055976</v>
      </c>
      <c r="S50" s="9">
        <v>123.29920240879525</v>
      </c>
    </row>
    <row r="51" spans="1:19" ht="24.95" customHeight="1" x14ac:dyDescent="0.25">
      <c r="A51" s="20"/>
      <c r="B51" s="20" t="s">
        <v>173</v>
      </c>
      <c r="C51" s="20" t="s">
        <v>174</v>
      </c>
      <c r="D51" s="6" t="s">
        <v>175</v>
      </c>
      <c r="E51" s="9">
        <v>100</v>
      </c>
      <c r="F51" s="9">
        <v>104.37565580783091</v>
      </c>
      <c r="G51" s="9">
        <v>108.76979005031446</v>
      </c>
      <c r="H51" s="9">
        <v>110.54308186396952</v>
      </c>
      <c r="I51" s="9">
        <v>111.73482450212995</v>
      </c>
      <c r="J51" s="9">
        <v>112.08991135163325</v>
      </c>
      <c r="K51" s="9">
        <v>109.78514132713167</v>
      </c>
      <c r="L51" s="9">
        <v>106.45060305481942</v>
      </c>
      <c r="M51" s="9">
        <v>105.38347061820011</v>
      </c>
      <c r="N51" s="9">
        <v>104.74344838829686</v>
      </c>
      <c r="O51" s="9">
        <v>104.30272428566317</v>
      </c>
      <c r="P51" s="9">
        <v>101.18606480160992</v>
      </c>
      <c r="Q51" s="9">
        <v>97.131085524074194</v>
      </c>
      <c r="R51" s="9">
        <v>96.439961418406426</v>
      </c>
      <c r="S51" s="9">
        <v>95.544078961383832</v>
      </c>
    </row>
    <row r="52" spans="1:19" ht="24.95" customHeight="1" x14ac:dyDescent="0.25">
      <c r="A52" s="20"/>
      <c r="B52" s="20"/>
      <c r="C52" s="20"/>
      <c r="D52" s="6" t="s">
        <v>176</v>
      </c>
      <c r="E52" s="9">
        <v>100</v>
      </c>
      <c r="F52" s="9">
        <v>103.23262029181059</v>
      </c>
      <c r="G52" s="9">
        <v>106.16993107101904</v>
      </c>
      <c r="H52" s="9">
        <v>111.33022901797987</v>
      </c>
      <c r="I52" s="9">
        <v>111.09728334083034</v>
      </c>
      <c r="J52" s="9">
        <v>113.84950626318373</v>
      </c>
      <c r="K52" s="9">
        <v>112.69995732638692</v>
      </c>
      <c r="L52" s="9">
        <v>109.24600881878317</v>
      </c>
      <c r="M52" s="9">
        <v>108.27875919231337</v>
      </c>
      <c r="N52" s="9">
        <v>108.01650214818321</v>
      </c>
      <c r="O52" s="9">
        <v>105.6192681280489</v>
      </c>
      <c r="P52" s="9">
        <v>103.79840339927688</v>
      </c>
      <c r="Q52" s="9">
        <v>101.89963093004211</v>
      </c>
      <c r="R52" s="9">
        <v>100.56162582962197</v>
      </c>
      <c r="S52" s="9">
        <v>99.857484199186061</v>
      </c>
    </row>
    <row r="53" spans="1:19" ht="24.95" customHeight="1" x14ac:dyDescent="0.25">
      <c r="A53" s="20"/>
      <c r="B53" s="20" t="s">
        <v>47</v>
      </c>
      <c r="C53" s="20" t="s">
        <v>48</v>
      </c>
      <c r="D53" s="6" t="s">
        <v>49</v>
      </c>
      <c r="E53" s="9">
        <v>100</v>
      </c>
      <c r="F53" s="9">
        <v>103.10779238291707</v>
      </c>
      <c r="G53" s="9">
        <v>107.40900876862219</v>
      </c>
      <c r="H53" s="9">
        <v>109.27126868548063</v>
      </c>
      <c r="I53" s="9">
        <v>113.19183839940207</v>
      </c>
      <c r="J53" s="9">
        <v>114.05466898091471</v>
      </c>
      <c r="K53" s="9">
        <v>116.72913202157643</v>
      </c>
      <c r="L53" s="9">
        <v>118.24838643280846</v>
      </c>
      <c r="M53" s="9">
        <v>119.13562268219549</v>
      </c>
      <c r="N53" s="9">
        <v>119.28395800001874</v>
      </c>
      <c r="O53" s="9">
        <v>119.17300378099966</v>
      </c>
      <c r="P53" s="9">
        <v>119.79313950657607</v>
      </c>
      <c r="Q53" s="9">
        <v>122.14446732633331</v>
      </c>
      <c r="R53" s="9">
        <v>122.55902908280359</v>
      </c>
      <c r="S53" s="9">
        <v>122.67295601781214</v>
      </c>
    </row>
    <row r="54" spans="1:19" ht="24.95" customHeight="1" x14ac:dyDescent="0.25">
      <c r="A54" s="20"/>
      <c r="B54" s="20"/>
      <c r="C54" s="20"/>
      <c r="D54" s="6" t="s">
        <v>50</v>
      </c>
      <c r="E54" s="9">
        <v>100</v>
      </c>
      <c r="F54" s="9">
        <v>102.63019846520973</v>
      </c>
      <c r="G54" s="9">
        <v>107.72766216100267</v>
      </c>
      <c r="H54" s="9">
        <v>108.19893641728291</v>
      </c>
      <c r="I54" s="9">
        <v>109.48482659815338</v>
      </c>
      <c r="J54" s="9">
        <v>110.41734275274153</v>
      </c>
      <c r="K54" s="9">
        <v>112.02233736994879</v>
      </c>
      <c r="L54" s="9">
        <v>112.64738842123839</v>
      </c>
      <c r="M54" s="9">
        <v>112.75683372995344</v>
      </c>
      <c r="N54" s="9">
        <v>114.28361489072452</v>
      </c>
      <c r="O54" s="9">
        <v>116.06882145573198</v>
      </c>
      <c r="P54" s="9">
        <v>116.1916226169875</v>
      </c>
      <c r="Q54" s="9">
        <v>119.61750707680122</v>
      </c>
      <c r="R54" s="9">
        <v>120.50796448880776</v>
      </c>
      <c r="S54" s="9">
        <v>121.82978620127325</v>
      </c>
    </row>
    <row r="55" spans="1:19" ht="24.95" customHeight="1" x14ac:dyDescent="0.25">
      <c r="A55" s="20"/>
      <c r="B55" s="20" t="s">
        <v>51</v>
      </c>
      <c r="C55" s="20" t="s">
        <v>52</v>
      </c>
      <c r="D55" s="6" t="s">
        <v>177</v>
      </c>
      <c r="E55" s="9">
        <v>100</v>
      </c>
      <c r="F55" s="9">
        <v>98.344504895700936</v>
      </c>
      <c r="G55" s="9">
        <v>103.94559850483564</v>
      </c>
      <c r="H55" s="9">
        <v>104.29743257939687</v>
      </c>
      <c r="I55" s="9">
        <v>108.37956734486021</v>
      </c>
      <c r="J55" s="9">
        <v>113.25510667653674</v>
      </c>
      <c r="K55" s="9">
        <v>114.70725504197293</v>
      </c>
      <c r="L55" s="9">
        <v>116.12766546385949</v>
      </c>
      <c r="M55" s="9">
        <v>116.93050503573141</v>
      </c>
      <c r="N55" s="9">
        <v>119.22439549618163</v>
      </c>
      <c r="O55" s="9">
        <v>116.27567701438753</v>
      </c>
      <c r="P55" s="9">
        <v>118.93013905798334</v>
      </c>
      <c r="Q55" s="9">
        <v>118.19889685873281</v>
      </c>
      <c r="R55" s="9">
        <v>120.36128464733366</v>
      </c>
      <c r="S55" s="9">
        <v>123.36010621124954</v>
      </c>
    </row>
    <row r="56" spans="1:19" ht="24.95" customHeight="1" x14ac:dyDescent="0.25">
      <c r="A56" s="20"/>
      <c r="B56" s="20"/>
      <c r="C56" s="20"/>
      <c r="D56" s="6" t="s">
        <v>178</v>
      </c>
      <c r="E56" s="9">
        <v>100</v>
      </c>
      <c r="F56" s="9">
        <v>102.49544638907115</v>
      </c>
      <c r="G56" s="9">
        <v>105.84096085827562</v>
      </c>
      <c r="H56" s="9">
        <v>105.07323608686397</v>
      </c>
      <c r="I56" s="9">
        <v>106.20148452948216</v>
      </c>
      <c r="J56" s="9">
        <v>110.2264306335536</v>
      </c>
      <c r="K56" s="9">
        <v>111.2171533940916</v>
      </c>
      <c r="L56" s="9">
        <v>112.80309169488683</v>
      </c>
      <c r="M56" s="9">
        <v>113.25402820202579</v>
      </c>
      <c r="N56" s="9">
        <v>113.23883997691786</v>
      </c>
      <c r="O56" s="9">
        <v>113.58939493655892</v>
      </c>
      <c r="P56" s="9">
        <v>113.16294166609754</v>
      </c>
      <c r="Q56" s="9">
        <v>111.72811693520168</v>
      </c>
      <c r="R56" s="9">
        <v>114.18134076735501</v>
      </c>
      <c r="S56" s="9">
        <v>117.79147568426524</v>
      </c>
    </row>
    <row r="57" spans="1:19" ht="24.95" customHeight="1" x14ac:dyDescent="0.25">
      <c r="A57" s="20"/>
      <c r="B57" s="20" t="s">
        <v>53</v>
      </c>
      <c r="C57" s="6" t="s">
        <v>54</v>
      </c>
      <c r="D57" s="6" t="s">
        <v>55</v>
      </c>
      <c r="E57" s="9">
        <v>100</v>
      </c>
      <c r="F57" s="9">
        <v>104.08840012952925</v>
      </c>
      <c r="G57" s="9">
        <v>109.49571986299242</v>
      </c>
      <c r="H57" s="9">
        <v>109.73156887622494</v>
      </c>
      <c r="I57" s="9">
        <v>114.04189427500555</v>
      </c>
      <c r="J57" s="9">
        <v>120.10366542028275</v>
      </c>
      <c r="K57" s="9">
        <v>122.53594183019763</v>
      </c>
      <c r="L57" s="9">
        <v>122.64164711886971</v>
      </c>
      <c r="M57" s="9">
        <v>123.09715502517106</v>
      </c>
      <c r="N57" s="9">
        <v>117.96733179989981</v>
      </c>
      <c r="O57" s="9">
        <v>113.74837299974124</v>
      </c>
      <c r="P57" s="9">
        <v>112.00466432202178</v>
      </c>
      <c r="Q57" s="9">
        <v>115.66772193554434</v>
      </c>
      <c r="R57" s="9">
        <v>117.67561643214911</v>
      </c>
      <c r="S57" s="9">
        <v>117.69745249771975</v>
      </c>
    </row>
    <row r="58" spans="1:19" ht="24.95" customHeight="1" x14ac:dyDescent="0.25">
      <c r="A58" s="20"/>
      <c r="B58" s="20"/>
      <c r="C58" s="6" t="s">
        <v>179</v>
      </c>
      <c r="D58" s="6" t="s">
        <v>39</v>
      </c>
      <c r="E58" s="9">
        <v>100</v>
      </c>
      <c r="F58" s="9">
        <v>104.67594679549849</v>
      </c>
      <c r="G58" s="9">
        <v>109.84203241359249</v>
      </c>
      <c r="H58" s="9">
        <v>104.70389869487434</v>
      </c>
      <c r="I58" s="9">
        <v>101.59207814738217</v>
      </c>
      <c r="J58" s="9">
        <v>103.23599005155376</v>
      </c>
      <c r="K58" s="9">
        <v>103.11262073890202</v>
      </c>
      <c r="L58" s="9">
        <v>103.17255367412908</v>
      </c>
      <c r="M58" s="9">
        <v>103.33997511392595</v>
      </c>
      <c r="N58" s="9">
        <v>105.83079488984927</v>
      </c>
      <c r="O58" s="9">
        <v>108.74900490979708</v>
      </c>
      <c r="P58" s="9">
        <v>111.2795993452381</v>
      </c>
      <c r="Q58" s="9">
        <v>113.24956863598334</v>
      </c>
      <c r="R58" s="9">
        <v>113.64502922437748</v>
      </c>
      <c r="S58" s="9">
        <v>117.3034858582876</v>
      </c>
    </row>
    <row r="59" spans="1:19" ht="24.95" customHeight="1" x14ac:dyDescent="0.25">
      <c r="A59" s="20"/>
      <c r="B59" s="20"/>
      <c r="C59" s="6" t="s">
        <v>180</v>
      </c>
      <c r="D59" s="6" t="s">
        <v>181</v>
      </c>
      <c r="E59" s="9">
        <v>100</v>
      </c>
      <c r="F59" s="9">
        <v>104.32603767599392</v>
      </c>
      <c r="G59" s="9">
        <v>102.42762514148686</v>
      </c>
      <c r="H59" s="9">
        <v>97.143844558613068</v>
      </c>
      <c r="I59" s="9">
        <v>94.697991715464397</v>
      </c>
      <c r="J59" s="9">
        <v>98.321363157338922</v>
      </c>
      <c r="K59" s="9">
        <v>99.157352083811602</v>
      </c>
      <c r="L59" s="9">
        <v>102.16697633054631</v>
      </c>
      <c r="M59" s="9">
        <v>102.39438728562553</v>
      </c>
      <c r="N59" s="9">
        <v>103.9082813576467</v>
      </c>
      <c r="O59" s="9">
        <v>105.51369769286273</v>
      </c>
      <c r="P59" s="9">
        <v>105.8476494966948</v>
      </c>
      <c r="Q59" s="9">
        <v>108.50671253159392</v>
      </c>
      <c r="R59" s="9">
        <v>108.84903163894501</v>
      </c>
      <c r="S59" s="9">
        <v>110.11367166025225</v>
      </c>
    </row>
    <row r="60" spans="1:19" ht="24.95" customHeight="1" x14ac:dyDescent="0.25">
      <c r="A60" s="20"/>
      <c r="B60" s="20"/>
      <c r="C60" s="6" t="s">
        <v>57</v>
      </c>
      <c r="D60" s="6" t="s">
        <v>39</v>
      </c>
      <c r="E60" s="9">
        <v>100</v>
      </c>
      <c r="F60" s="9">
        <v>101.2951362737886</v>
      </c>
      <c r="G60" s="9">
        <v>106.18853642185371</v>
      </c>
      <c r="H60" s="9">
        <v>101.64376475169173</v>
      </c>
      <c r="I60" s="9">
        <v>98.462053928319733</v>
      </c>
      <c r="J60" s="9">
        <v>102.23078002427729</v>
      </c>
      <c r="K60" s="9">
        <v>103.89423342985222</v>
      </c>
      <c r="L60" s="9">
        <v>103.53093995825057</v>
      </c>
      <c r="M60" s="9">
        <v>103.77501071851306</v>
      </c>
      <c r="N60" s="9">
        <v>107.04271727426003</v>
      </c>
      <c r="O60" s="9">
        <v>107.09467590062825</v>
      </c>
      <c r="P60" s="9">
        <v>106.44993044190061</v>
      </c>
      <c r="Q60" s="9">
        <v>107.65241049266966</v>
      </c>
      <c r="R60" s="9">
        <v>108.05931732121749</v>
      </c>
      <c r="S60" s="9">
        <v>108.93359532293405</v>
      </c>
    </row>
    <row r="61" spans="1:19" ht="24.95" customHeight="1" x14ac:dyDescent="0.25">
      <c r="A61" s="20"/>
      <c r="B61" s="20"/>
      <c r="C61" s="6" t="s">
        <v>58</v>
      </c>
      <c r="D61" s="6" t="s">
        <v>39</v>
      </c>
      <c r="E61" s="9">
        <v>100</v>
      </c>
      <c r="F61" s="9">
        <v>103.3263988199153</v>
      </c>
      <c r="G61" s="9">
        <v>107.15084887910297</v>
      </c>
      <c r="H61" s="9">
        <v>111.31221009393836</v>
      </c>
      <c r="I61" s="9">
        <v>114.39701853969353</v>
      </c>
      <c r="J61" s="9">
        <v>118.94699755250718</v>
      </c>
      <c r="K61" s="9">
        <v>118.66135994153316</v>
      </c>
      <c r="L61" s="9">
        <v>121.07074331273063</v>
      </c>
      <c r="M61" s="9">
        <v>119.10990335382816</v>
      </c>
      <c r="N61" s="9">
        <v>116.78015665665632</v>
      </c>
      <c r="O61" s="9">
        <v>117.12140683331745</v>
      </c>
      <c r="P61" s="9">
        <v>117.50930280666495</v>
      </c>
      <c r="Q61" s="9">
        <v>119.97886727017811</v>
      </c>
      <c r="R61" s="9">
        <v>121.81800013594741</v>
      </c>
      <c r="S61" s="9">
        <v>125.71102836331137</v>
      </c>
    </row>
    <row r="62" spans="1:19" ht="24.95" customHeight="1" x14ac:dyDescent="0.25">
      <c r="A62" s="20"/>
      <c r="B62" s="20"/>
      <c r="C62" s="6" t="s">
        <v>59</v>
      </c>
      <c r="D62" s="6" t="s">
        <v>182</v>
      </c>
      <c r="E62" s="9">
        <v>100</v>
      </c>
      <c r="F62" s="9">
        <v>100.95035516717809</v>
      </c>
      <c r="G62" s="9">
        <v>103.9838965442042</v>
      </c>
      <c r="H62" s="9">
        <v>99.931396035942456</v>
      </c>
      <c r="I62" s="9">
        <v>97.622342175355968</v>
      </c>
      <c r="J62" s="9">
        <v>98.108852043808284</v>
      </c>
      <c r="K62" s="9">
        <v>98.375170434119113</v>
      </c>
      <c r="L62" s="9">
        <v>98.238071844486484</v>
      </c>
      <c r="M62" s="9">
        <v>101.44718329217909</v>
      </c>
      <c r="N62" s="9">
        <v>104.88740738255167</v>
      </c>
      <c r="O62" s="9">
        <v>106.16985903274544</v>
      </c>
      <c r="P62" s="9">
        <v>108.1859424504928</v>
      </c>
      <c r="Q62" s="9">
        <v>109.84229685478255</v>
      </c>
      <c r="R62" s="9">
        <v>110.22984438308883</v>
      </c>
      <c r="S62" s="9">
        <v>111.63220025465694</v>
      </c>
    </row>
    <row r="63" spans="1:19" ht="24.95" customHeight="1" x14ac:dyDescent="0.25">
      <c r="A63" s="20"/>
      <c r="B63" s="20"/>
      <c r="C63" s="6" t="s">
        <v>60</v>
      </c>
      <c r="D63" s="6" t="s">
        <v>39</v>
      </c>
      <c r="E63" s="9">
        <v>100</v>
      </c>
      <c r="F63" s="9">
        <v>104.50606217394812</v>
      </c>
      <c r="G63" s="9">
        <v>109.85169302457113</v>
      </c>
      <c r="H63" s="9">
        <v>110.01857558042128</v>
      </c>
      <c r="I63" s="9">
        <v>106.82283543519073</v>
      </c>
      <c r="J63" s="9">
        <v>110.20183761783954</v>
      </c>
      <c r="K63" s="9">
        <v>113.5321281114542</v>
      </c>
      <c r="L63" s="9">
        <v>117.95842167055672</v>
      </c>
      <c r="M63" s="9">
        <v>120.47606420325903</v>
      </c>
      <c r="N63" s="9">
        <v>116.89618029422108</v>
      </c>
      <c r="O63" s="9">
        <v>112.77235082804714</v>
      </c>
      <c r="P63" s="9">
        <v>110.47905995973326</v>
      </c>
      <c r="Q63" s="9">
        <v>108.57466225637991</v>
      </c>
      <c r="R63" s="9">
        <v>108.96983149555007</v>
      </c>
      <c r="S63" s="9">
        <v>112.66992146230045</v>
      </c>
    </row>
    <row r="64" spans="1:19" ht="24.95" customHeight="1" x14ac:dyDescent="0.25">
      <c r="A64" s="20"/>
      <c r="B64" s="20"/>
      <c r="C64" s="20" t="s">
        <v>61</v>
      </c>
      <c r="D64" s="6" t="s">
        <v>62</v>
      </c>
      <c r="E64" s="9">
        <v>100</v>
      </c>
      <c r="F64" s="9">
        <v>102.94494614854393</v>
      </c>
      <c r="G64" s="9">
        <v>107.42931060925451</v>
      </c>
      <c r="H64" s="9">
        <v>101.40575004668818</v>
      </c>
      <c r="I64" s="9">
        <v>102.60723770884722</v>
      </c>
      <c r="J64" s="9">
        <v>106.57695856826635</v>
      </c>
      <c r="K64" s="9">
        <v>108.45530549264583</v>
      </c>
      <c r="L64" s="9">
        <v>108.85903149001668</v>
      </c>
      <c r="M64" s="9">
        <v>109.72772431904217</v>
      </c>
      <c r="N64" s="9">
        <v>108.53062590858889</v>
      </c>
      <c r="O64" s="9">
        <v>108.41366568883564</v>
      </c>
      <c r="P64" s="9">
        <v>109.82913145477545</v>
      </c>
      <c r="Q64" s="9">
        <v>108.60271771364971</v>
      </c>
      <c r="R64" s="9">
        <v>111.1805019742482</v>
      </c>
      <c r="S64" s="9">
        <v>112.73979805602904</v>
      </c>
    </row>
    <row r="65" spans="1:19" ht="24.95" customHeight="1" x14ac:dyDescent="0.25">
      <c r="A65" s="20"/>
      <c r="B65" s="20"/>
      <c r="C65" s="20"/>
      <c r="D65" s="6" t="s">
        <v>183</v>
      </c>
      <c r="E65" s="9">
        <v>100</v>
      </c>
      <c r="F65" s="9">
        <v>105.00205627677828</v>
      </c>
      <c r="G65" s="9">
        <v>110.59880450218699</v>
      </c>
      <c r="H65" s="9">
        <v>110.40353648484566</v>
      </c>
      <c r="I65" s="9">
        <v>109.02066443322394</v>
      </c>
      <c r="J65" s="9">
        <v>110.16572972600977</v>
      </c>
      <c r="K65" s="9">
        <v>111.83399363983958</v>
      </c>
      <c r="L65" s="9">
        <v>113.62356034510559</v>
      </c>
      <c r="M65" s="9">
        <v>115.62309853751954</v>
      </c>
      <c r="N65" s="9">
        <v>119.09188541557891</v>
      </c>
      <c r="O65" s="9">
        <v>123.38697008998338</v>
      </c>
      <c r="P65" s="9">
        <v>126.92312492106987</v>
      </c>
      <c r="Q65" s="9">
        <v>130.6044976263637</v>
      </c>
      <c r="R65" s="9">
        <v>132.2835563317318</v>
      </c>
      <c r="S65" s="9">
        <v>134.22530578362046</v>
      </c>
    </row>
    <row r="66" spans="1:19" ht="24.95" customHeight="1" x14ac:dyDescent="0.25">
      <c r="A66" s="20"/>
      <c r="B66" s="20"/>
      <c r="C66" s="20"/>
      <c r="D66" s="6" t="s">
        <v>63</v>
      </c>
      <c r="E66" s="9">
        <v>100</v>
      </c>
      <c r="F66" s="9">
        <v>103.56613927852176</v>
      </c>
      <c r="G66" s="9">
        <v>107.42965756960115</v>
      </c>
      <c r="H66" s="9">
        <v>102.07777964895993</v>
      </c>
      <c r="I66" s="9">
        <v>99.334120997401413</v>
      </c>
      <c r="J66" s="9">
        <v>97.825946080365568</v>
      </c>
      <c r="K66" s="9">
        <v>100.06816332651823</v>
      </c>
      <c r="L66" s="9">
        <v>97.472258454623969</v>
      </c>
      <c r="M66" s="9">
        <v>99.450156054255544</v>
      </c>
      <c r="N66" s="9">
        <v>99.907685255879684</v>
      </c>
      <c r="O66" s="9">
        <v>98.428764612454785</v>
      </c>
      <c r="P66" s="9">
        <v>96.484697251156874</v>
      </c>
      <c r="Q66" s="9">
        <v>99.635062984947723</v>
      </c>
      <c r="R66" s="9">
        <v>102.01269544793882</v>
      </c>
      <c r="S66" s="9">
        <v>104.25760964563094</v>
      </c>
    </row>
    <row r="67" spans="1:19" ht="24.95" customHeight="1" x14ac:dyDescent="0.25">
      <c r="A67" s="20"/>
      <c r="B67" s="20"/>
      <c r="C67" s="20"/>
      <c r="D67" s="6" t="s">
        <v>184</v>
      </c>
      <c r="E67" s="9">
        <v>100</v>
      </c>
      <c r="F67" s="9">
        <v>103.72847207211146</v>
      </c>
      <c r="G67" s="9">
        <v>104.43331297534171</v>
      </c>
      <c r="H67" s="9">
        <v>104.1277035200745</v>
      </c>
      <c r="I67" s="9">
        <v>103.39743071763242</v>
      </c>
      <c r="J67" s="9">
        <v>108.14985811099744</v>
      </c>
      <c r="K67" s="9">
        <v>109.66876695010693</v>
      </c>
      <c r="L67" s="9">
        <v>110.6939124071101</v>
      </c>
      <c r="M67" s="9">
        <v>111.12042060089288</v>
      </c>
      <c r="N67" s="9">
        <v>112.1485898513407</v>
      </c>
      <c r="O67" s="9">
        <v>112.06554785044614</v>
      </c>
      <c r="P67" s="9">
        <v>111.80981392155014</v>
      </c>
      <c r="Q67" s="9">
        <v>112.05881398584521</v>
      </c>
      <c r="R67" s="9">
        <v>113.99621074293252</v>
      </c>
      <c r="S67" s="9">
        <v>116.15756266941234</v>
      </c>
    </row>
    <row r="68" spans="1:19" ht="24.95" customHeight="1" x14ac:dyDescent="0.25">
      <c r="A68" s="20" t="s">
        <v>185</v>
      </c>
      <c r="B68" s="20" t="s">
        <v>65</v>
      </c>
      <c r="C68" s="20" t="s">
        <v>66</v>
      </c>
      <c r="D68" s="6" t="s">
        <v>67</v>
      </c>
      <c r="E68" s="9">
        <v>100</v>
      </c>
      <c r="F68" s="9">
        <v>103.5986625420479</v>
      </c>
      <c r="G68" s="9">
        <v>106.87469749081632</v>
      </c>
      <c r="H68" s="9">
        <v>108.71056757793595</v>
      </c>
      <c r="I68" s="9">
        <v>110.26420134283364</v>
      </c>
      <c r="J68" s="9">
        <v>112.10637210767862</v>
      </c>
      <c r="K68" s="9">
        <v>115.2249357968085</v>
      </c>
      <c r="L68" s="9">
        <v>118.03709302329672</v>
      </c>
      <c r="M68" s="9">
        <v>120.64383685778084</v>
      </c>
      <c r="N68" s="9">
        <v>116.94487698313898</v>
      </c>
      <c r="O68" s="9">
        <v>118.35599075080498</v>
      </c>
      <c r="P68" s="9">
        <v>119.61401449279931</v>
      </c>
      <c r="Q68" s="9">
        <v>119.73835696345189</v>
      </c>
      <c r="R68" s="9">
        <v>120.20843383160684</v>
      </c>
      <c r="S68" s="9">
        <v>120.30694906369642</v>
      </c>
    </row>
    <row r="69" spans="1:19" ht="24.95" customHeight="1" x14ac:dyDescent="0.25">
      <c r="A69" s="20"/>
      <c r="B69" s="20"/>
      <c r="C69" s="20"/>
      <c r="D69" s="6" t="s">
        <v>68</v>
      </c>
      <c r="E69" s="9">
        <v>100</v>
      </c>
      <c r="F69" s="9">
        <v>101.92053939333289</v>
      </c>
      <c r="G69" s="9">
        <v>104.79529407313869</v>
      </c>
      <c r="H69" s="9">
        <v>104.88911199606358</v>
      </c>
      <c r="I69" s="9">
        <v>104.5863812293878</v>
      </c>
      <c r="J69" s="9">
        <v>105.84185263411683</v>
      </c>
      <c r="K69" s="9">
        <v>105.62314242454127</v>
      </c>
      <c r="L69" s="9">
        <v>107.88075333828445</v>
      </c>
      <c r="M69" s="9">
        <v>111.03900071150701</v>
      </c>
      <c r="N69" s="9">
        <v>115.38192053090552</v>
      </c>
      <c r="O69" s="9">
        <v>118.12093839924628</v>
      </c>
      <c r="P69" s="9">
        <v>122.39847289073938</v>
      </c>
      <c r="Q69" s="9">
        <v>124.90743646693876</v>
      </c>
      <c r="R69" s="9">
        <v>126.36674501710587</v>
      </c>
      <c r="S69" s="9">
        <v>130.53996125473833</v>
      </c>
    </row>
    <row r="70" spans="1:19" ht="24.95" customHeight="1" x14ac:dyDescent="0.25">
      <c r="A70" s="20"/>
      <c r="B70" s="20"/>
      <c r="C70" s="20"/>
      <c r="D70" s="6" t="s">
        <v>69</v>
      </c>
      <c r="E70" s="9">
        <v>100</v>
      </c>
      <c r="F70" s="9">
        <v>104.02687076956741</v>
      </c>
      <c r="G70" s="9">
        <v>106.56526030252024</v>
      </c>
      <c r="H70" s="9">
        <v>106.98081941080041</v>
      </c>
      <c r="I70" s="9">
        <v>103.6031651499973</v>
      </c>
      <c r="J70" s="9">
        <v>104.42666791320376</v>
      </c>
      <c r="K70" s="9">
        <v>105.83702225027359</v>
      </c>
      <c r="L70" s="9">
        <v>108.01680363193968</v>
      </c>
      <c r="M70" s="9">
        <v>113.03430373092661</v>
      </c>
      <c r="N70" s="9">
        <v>117.68100912967769</v>
      </c>
      <c r="O70" s="9">
        <v>120.50489034690889</v>
      </c>
      <c r="P70" s="9">
        <v>123.70723620062915</v>
      </c>
      <c r="Q70" s="9">
        <v>126.79685808751972</v>
      </c>
      <c r="R70" s="9">
        <v>128.34842895758928</v>
      </c>
      <c r="S70" s="9">
        <v>131.02684773337506</v>
      </c>
    </row>
    <row r="71" spans="1:19" ht="24.95" customHeight="1" x14ac:dyDescent="0.25">
      <c r="A71" s="20"/>
      <c r="B71" s="20"/>
      <c r="C71" s="20" t="s">
        <v>70</v>
      </c>
      <c r="D71" s="6" t="s">
        <v>186</v>
      </c>
      <c r="E71" s="9">
        <v>100.00000000000001</v>
      </c>
      <c r="F71" s="9">
        <v>104.20249611104961</v>
      </c>
      <c r="G71" s="9">
        <v>108.04330816661385</v>
      </c>
      <c r="H71" s="9">
        <v>112.63576393849115</v>
      </c>
      <c r="I71" s="9">
        <v>115.09246224792624</v>
      </c>
      <c r="J71" s="9">
        <v>113.06392303640185</v>
      </c>
      <c r="K71" s="9">
        <v>114.81297930942121</v>
      </c>
      <c r="L71" s="9">
        <v>117.01867410779981</v>
      </c>
      <c r="M71" s="9">
        <v>119.01332487118745</v>
      </c>
      <c r="N71" s="9">
        <v>120.19351363985491</v>
      </c>
      <c r="O71" s="9">
        <v>122.69605717567998</v>
      </c>
      <c r="P71" s="9">
        <v>125.75205627159993</v>
      </c>
      <c r="Q71" s="9">
        <v>130.03411930988554</v>
      </c>
      <c r="R71" s="9">
        <v>133.47793323692807</v>
      </c>
      <c r="S71" s="9">
        <v>137.98262336545253</v>
      </c>
    </row>
    <row r="72" spans="1:19" ht="24.95" customHeight="1" x14ac:dyDescent="0.25">
      <c r="A72" s="20"/>
      <c r="B72" s="20"/>
      <c r="C72" s="20"/>
      <c r="D72" s="6" t="s">
        <v>187</v>
      </c>
      <c r="E72" s="9">
        <v>100</v>
      </c>
      <c r="F72" s="9">
        <v>103.38363865058861</v>
      </c>
      <c r="G72" s="9">
        <v>106.52211719628947</v>
      </c>
      <c r="H72" s="9">
        <v>103.00381355806658</v>
      </c>
      <c r="I72" s="9">
        <v>101.18051542812559</v>
      </c>
      <c r="J72" s="9">
        <v>103.74075710689434</v>
      </c>
      <c r="K72" s="9">
        <v>107.58775671705223</v>
      </c>
      <c r="L72" s="9">
        <v>107.48984992922865</v>
      </c>
      <c r="M72" s="9">
        <v>106.3555148131391</v>
      </c>
      <c r="N72" s="9">
        <v>104.86662940839201</v>
      </c>
      <c r="O72" s="9">
        <v>104.87142197983087</v>
      </c>
      <c r="P72" s="9">
        <v>106.74262623184812</v>
      </c>
      <c r="Q72" s="9">
        <v>108.48574489809795</v>
      </c>
      <c r="R72" s="9">
        <v>108.61772919515666</v>
      </c>
      <c r="S72" s="9">
        <v>112.87597790277897</v>
      </c>
    </row>
    <row r="73" spans="1:19" ht="24.95" customHeight="1" x14ac:dyDescent="0.25">
      <c r="A73" s="20"/>
      <c r="B73" s="20"/>
      <c r="C73" s="6" t="s">
        <v>71</v>
      </c>
      <c r="D73" s="6" t="s">
        <v>39</v>
      </c>
      <c r="E73" s="9">
        <v>100</v>
      </c>
      <c r="F73" s="9">
        <v>101.37376856009593</v>
      </c>
      <c r="G73" s="9">
        <v>103.14936329297548</v>
      </c>
      <c r="H73" s="9">
        <v>97.191075222670136</v>
      </c>
      <c r="I73" s="9">
        <v>98.74222000153496</v>
      </c>
      <c r="J73" s="9">
        <v>100.77698805369748</v>
      </c>
      <c r="K73" s="9">
        <v>101.00643888786868</v>
      </c>
      <c r="L73" s="9">
        <v>102.15831431249997</v>
      </c>
      <c r="M73" s="9">
        <v>103.55679144385851</v>
      </c>
      <c r="N73" s="9">
        <v>102.28947140908404</v>
      </c>
      <c r="O73" s="9">
        <v>102.48299372986807</v>
      </c>
      <c r="P73" s="9">
        <v>102.60028681906088</v>
      </c>
      <c r="Q73" s="9">
        <v>100.95462229011164</v>
      </c>
      <c r="R73" s="9">
        <v>100.44421089652742</v>
      </c>
      <c r="S73" s="9">
        <v>103.72793327554352</v>
      </c>
    </row>
    <row r="74" spans="1:19" ht="24.95" customHeight="1" x14ac:dyDescent="0.25">
      <c r="A74" s="20"/>
      <c r="B74" s="20"/>
      <c r="C74" s="6" t="s">
        <v>72</v>
      </c>
      <c r="D74" s="6" t="s">
        <v>39</v>
      </c>
      <c r="E74" s="9">
        <v>100</v>
      </c>
      <c r="F74" s="9">
        <v>102.93044206058721</v>
      </c>
      <c r="G74" s="9">
        <v>106.1289882399729</v>
      </c>
      <c r="H74" s="9">
        <v>102.47021410435329</v>
      </c>
      <c r="I74" s="9">
        <v>104.53872451319089</v>
      </c>
      <c r="J74" s="9">
        <v>106.91349789890995</v>
      </c>
      <c r="K74" s="9">
        <v>109.46531033869626</v>
      </c>
      <c r="L74" s="9">
        <v>110.67883531348124</v>
      </c>
      <c r="M74" s="9">
        <v>112.07975850317936</v>
      </c>
      <c r="N74" s="9">
        <v>111.21212997291494</v>
      </c>
      <c r="O74" s="9">
        <v>109.15823307677933</v>
      </c>
      <c r="P74" s="9">
        <v>109.06943890810295</v>
      </c>
      <c r="Q74" s="9">
        <v>106.69345600128497</v>
      </c>
      <c r="R74" s="9">
        <v>105.61665748118222</v>
      </c>
      <c r="S74" s="9">
        <v>107.26289660176819</v>
      </c>
    </row>
    <row r="75" spans="1:19" ht="24.95" customHeight="1" x14ac:dyDescent="0.25">
      <c r="A75" s="20"/>
      <c r="B75" s="20"/>
      <c r="C75" s="6" t="s">
        <v>73</v>
      </c>
      <c r="D75" s="6" t="s">
        <v>74</v>
      </c>
      <c r="E75" s="9">
        <v>100</v>
      </c>
      <c r="F75" s="9">
        <v>104.58520818268026</v>
      </c>
      <c r="G75" s="9">
        <v>110.54901643699793</v>
      </c>
      <c r="H75" s="9">
        <v>113.14131004266525</v>
      </c>
      <c r="I75" s="9">
        <v>113.5520704243085</v>
      </c>
      <c r="J75" s="9">
        <v>119.78286486423733</v>
      </c>
      <c r="K75" s="9">
        <v>121.16003245898072</v>
      </c>
      <c r="L75" s="9">
        <v>121.52587662525021</v>
      </c>
      <c r="M75" s="9">
        <v>121.79553050877215</v>
      </c>
      <c r="N75" s="9">
        <v>117.30972893459062</v>
      </c>
      <c r="O75" s="9">
        <v>121.32171688773057</v>
      </c>
      <c r="P75" s="9">
        <v>121.70107222283302</v>
      </c>
      <c r="Q75" s="9">
        <v>118.89648808390338</v>
      </c>
      <c r="R75" s="9">
        <v>119.05339512753044</v>
      </c>
      <c r="S75" s="9">
        <v>123.03375939596575</v>
      </c>
    </row>
    <row r="76" spans="1:19" ht="24.95" customHeight="1" x14ac:dyDescent="0.25">
      <c r="A76" s="21" t="s">
        <v>188</v>
      </c>
      <c r="B76" s="20" t="s">
        <v>75</v>
      </c>
      <c r="C76" s="20" t="s">
        <v>75</v>
      </c>
      <c r="D76" s="6" t="s">
        <v>76</v>
      </c>
      <c r="E76" s="9">
        <v>100</v>
      </c>
      <c r="F76" s="9">
        <v>103.82532154091612</v>
      </c>
      <c r="G76" s="9">
        <v>107.6215327298865</v>
      </c>
      <c r="H76" s="9">
        <v>102.4249438521076</v>
      </c>
      <c r="I76" s="9">
        <v>100.84305566795342</v>
      </c>
      <c r="J76" s="9">
        <v>102.63111629210479</v>
      </c>
      <c r="K76" s="9">
        <v>104.28326597274112</v>
      </c>
      <c r="L76" s="9">
        <v>104.51729739723311</v>
      </c>
      <c r="M76" s="9">
        <v>103.83738596184581</v>
      </c>
      <c r="N76" s="9">
        <v>101.81277429272218</v>
      </c>
      <c r="O76" s="9">
        <v>101.47044526140333</v>
      </c>
      <c r="P76" s="9">
        <v>102.01899477741993</v>
      </c>
      <c r="Q76" s="9">
        <v>105.57698722730201</v>
      </c>
      <c r="R76" s="9">
        <v>108.01536923298053</v>
      </c>
      <c r="S76" s="9">
        <v>111.01615280414711</v>
      </c>
    </row>
    <row r="77" spans="1:19" ht="24.95" customHeight="1" x14ac:dyDescent="0.25">
      <c r="A77" s="21"/>
      <c r="B77" s="20"/>
      <c r="C77" s="20"/>
      <c r="D77" s="6" t="s">
        <v>77</v>
      </c>
      <c r="E77" s="9">
        <v>100</v>
      </c>
      <c r="F77" s="9">
        <v>100.62246520790598</v>
      </c>
      <c r="G77" s="9">
        <v>105.42476403400509</v>
      </c>
      <c r="H77" s="9">
        <v>103.0188873917937</v>
      </c>
      <c r="I77" s="9">
        <v>103.64506334676464</v>
      </c>
      <c r="J77" s="9">
        <v>106.07163563930872</v>
      </c>
      <c r="K77" s="9">
        <v>104.1467245491712</v>
      </c>
      <c r="L77" s="9">
        <v>104.26233618498763</v>
      </c>
      <c r="M77" s="9">
        <v>105.52495666909248</v>
      </c>
      <c r="N77" s="9">
        <v>108.72435770521491</v>
      </c>
      <c r="O77" s="9">
        <v>112.80201674360256</v>
      </c>
      <c r="P77" s="9">
        <v>114.84359718309385</v>
      </c>
      <c r="Q77" s="9">
        <v>117.81118709773278</v>
      </c>
      <c r="R77" s="9">
        <v>119.26161827966693</v>
      </c>
      <c r="S77" s="9">
        <v>120.20173223895952</v>
      </c>
    </row>
    <row r="78" spans="1:19" ht="24.95" customHeight="1" x14ac:dyDescent="0.25">
      <c r="A78" s="21"/>
      <c r="B78" s="20"/>
      <c r="C78" s="6" t="s">
        <v>78</v>
      </c>
      <c r="D78" s="6" t="s">
        <v>189</v>
      </c>
      <c r="E78" s="9">
        <v>100</v>
      </c>
      <c r="F78" s="9">
        <v>102.35621108794614</v>
      </c>
      <c r="G78" s="9">
        <v>108.34805380454043</v>
      </c>
      <c r="H78" s="9">
        <v>105.80569847973679</v>
      </c>
      <c r="I78" s="9">
        <v>103.49434317005661</v>
      </c>
      <c r="J78" s="9">
        <v>107.68056036600285</v>
      </c>
      <c r="K78" s="9">
        <v>109.09291150062698</v>
      </c>
      <c r="L78" s="9">
        <v>110.15256838629413</v>
      </c>
      <c r="M78" s="9">
        <v>110.47489276772053</v>
      </c>
      <c r="N78" s="9">
        <v>113.28407781340829</v>
      </c>
      <c r="O78" s="9">
        <v>115.88374274964605</v>
      </c>
      <c r="P78" s="9">
        <v>117.41756377140639</v>
      </c>
      <c r="Q78" s="9">
        <v>117.49052592892562</v>
      </c>
      <c r="R78" s="9">
        <v>118.96479900971153</v>
      </c>
      <c r="S78" s="9">
        <v>121.21073747189996</v>
      </c>
    </row>
    <row r="79" spans="1:19" ht="24.95" customHeight="1" x14ac:dyDescent="0.25">
      <c r="A79" s="21"/>
      <c r="B79" s="20"/>
      <c r="C79" s="6" t="s">
        <v>79</v>
      </c>
      <c r="D79" s="6" t="s">
        <v>80</v>
      </c>
      <c r="E79" s="9">
        <v>100</v>
      </c>
      <c r="F79" s="9">
        <v>102.89633464616432</v>
      </c>
      <c r="G79" s="9">
        <v>102.79914942429689</v>
      </c>
      <c r="H79" s="9">
        <v>96.579988396516669</v>
      </c>
      <c r="I79" s="9">
        <v>97.44089467785011</v>
      </c>
      <c r="J79" s="9">
        <v>99.109770416838344</v>
      </c>
      <c r="K79" s="9">
        <v>100.92090891321716</v>
      </c>
      <c r="L79" s="9">
        <v>104.14328747558049</v>
      </c>
      <c r="M79" s="9">
        <v>107.89038948940076</v>
      </c>
      <c r="N79" s="9">
        <v>110.21464755026899</v>
      </c>
      <c r="O79" s="9">
        <v>111.65260628177325</v>
      </c>
      <c r="P79" s="9">
        <v>113.02527947236032</v>
      </c>
      <c r="Q79" s="9">
        <v>115.42108161549162</v>
      </c>
      <c r="R79" s="9">
        <v>117.89347444008521</v>
      </c>
      <c r="S79" s="9">
        <v>120.38171628681278</v>
      </c>
    </row>
    <row r="80" spans="1:19" ht="24.95" customHeight="1" x14ac:dyDescent="0.25">
      <c r="A80" s="21"/>
      <c r="B80" s="20"/>
      <c r="C80" s="6" t="s">
        <v>81</v>
      </c>
      <c r="D80" s="6" t="s">
        <v>82</v>
      </c>
      <c r="E80" s="9">
        <v>100</v>
      </c>
      <c r="F80" s="9">
        <v>102.99807390861825</v>
      </c>
      <c r="G80" s="9">
        <v>106.7067173918971</v>
      </c>
      <c r="H80" s="9">
        <v>104.75336947506781</v>
      </c>
      <c r="I80" s="9">
        <v>107.23987881394406</v>
      </c>
      <c r="J80" s="9">
        <v>111.52463081297097</v>
      </c>
      <c r="K80" s="9">
        <v>113.51891002535226</v>
      </c>
      <c r="L80" s="9">
        <v>115.37809037110559</v>
      </c>
      <c r="M80" s="9">
        <v>114.61597849090968</v>
      </c>
      <c r="N80" s="9">
        <v>113.95901280423986</v>
      </c>
      <c r="O80" s="9">
        <v>114.05126619923035</v>
      </c>
      <c r="P80" s="9">
        <v>114.05852659792309</v>
      </c>
      <c r="Q80" s="9">
        <v>115.55297590265192</v>
      </c>
      <c r="R80" s="9">
        <v>116.31983450173476</v>
      </c>
      <c r="S80" s="9">
        <v>119.95662170519411</v>
      </c>
    </row>
    <row r="81" spans="1:19" ht="24.95" customHeight="1" x14ac:dyDescent="0.25">
      <c r="A81" s="21"/>
      <c r="B81" s="20" t="s">
        <v>19</v>
      </c>
      <c r="C81" s="6" t="s">
        <v>20</v>
      </c>
      <c r="D81" s="6" t="s">
        <v>190</v>
      </c>
      <c r="E81" s="9">
        <v>100</v>
      </c>
      <c r="F81" s="9">
        <v>104.59547382890848</v>
      </c>
      <c r="G81" s="9">
        <v>110.21570114491303</v>
      </c>
      <c r="H81" s="9">
        <v>109.16275132685155</v>
      </c>
      <c r="I81" s="9">
        <v>105.6786989714723</v>
      </c>
      <c r="J81" s="9">
        <v>107.48447247480377</v>
      </c>
      <c r="K81" s="9">
        <v>110.48671426724557</v>
      </c>
      <c r="L81" s="9">
        <v>110.74029624409228</v>
      </c>
      <c r="M81" s="9">
        <v>111.91633771572219</v>
      </c>
      <c r="N81" s="9">
        <v>111.02132285425532</v>
      </c>
      <c r="O81" s="9">
        <v>110.8319925613617</v>
      </c>
      <c r="P81" s="9">
        <v>110.2850215234884</v>
      </c>
      <c r="Q81" s="9">
        <v>113.40875398327583</v>
      </c>
      <c r="R81" s="9">
        <v>113.69822187697648</v>
      </c>
      <c r="S81" s="9">
        <v>114.06623716337222</v>
      </c>
    </row>
    <row r="82" spans="1:19" ht="24.95" customHeight="1" x14ac:dyDescent="0.25">
      <c r="A82" s="21"/>
      <c r="B82" s="20"/>
      <c r="C82" s="6" t="s">
        <v>21</v>
      </c>
      <c r="D82" s="6" t="s">
        <v>191</v>
      </c>
      <c r="E82" s="9">
        <v>100</v>
      </c>
      <c r="F82" s="9">
        <v>100.7937275303082</v>
      </c>
      <c r="G82" s="9">
        <v>103.13369083613725</v>
      </c>
      <c r="H82" s="9">
        <v>105.44232428606763</v>
      </c>
      <c r="I82" s="9">
        <v>104.43013405653612</v>
      </c>
      <c r="J82" s="9">
        <v>104.9792140413538</v>
      </c>
      <c r="K82" s="9">
        <v>105.072450880559</v>
      </c>
      <c r="L82" s="9">
        <v>106.02809015195783</v>
      </c>
      <c r="M82" s="9">
        <v>106.41380758726494</v>
      </c>
      <c r="N82" s="9">
        <v>107.68893446397881</v>
      </c>
      <c r="O82" s="9">
        <v>109.35286908165114</v>
      </c>
      <c r="P82" s="9">
        <v>111.58333895568281</v>
      </c>
      <c r="Q82" s="9">
        <v>113.99964077129933</v>
      </c>
      <c r="R82" s="9">
        <v>115.50204655809982</v>
      </c>
      <c r="S82" s="9">
        <v>116.74214054673924</v>
      </c>
    </row>
    <row r="83" spans="1:19" ht="24.95" customHeight="1" x14ac:dyDescent="0.25">
      <c r="A83" s="21"/>
      <c r="B83" s="20" t="s">
        <v>83</v>
      </c>
      <c r="C83" s="20" t="s">
        <v>192</v>
      </c>
      <c r="D83" s="6" t="s">
        <v>193</v>
      </c>
      <c r="E83" s="9">
        <v>100</v>
      </c>
      <c r="F83" s="9">
        <v>103.84410681019182</v>
      </c>
      <c r="G83" s="9">
        <v>106.94109368221329</v>
      </c>
      <c r="H83" s="9">
        <v>105.51871354655083</v>
      </c>
      <c r="I83" s="9">
        <v>105.53664024572068</v>
      </c>
      <c r="J83" s="9">
        <v>103.97308865172508</v>
      </c>
      <c r="K83" s="9">
        <v>104.5322724796272</v>
      </c>
      <c r="L83" s="9">
        <v>104.79541441677927</v>
      </c>
      <c r="M83" s="9">
        <v>105.24561952399579</v>
      </c>
      <c r="N83" s="9">
        <v>107.04368258728093</v>
      </c>
      <c r="O83" s="9">
        <v>105.79556770072659</v>
      </c>
      <c r="P83" s="9">
        <v>105.82850725980558</v>
      </c>
      <c r="Q83" s="9">
        <v>107.52647265500963</v>
      </c>
      <c r="R83" s="9">
        <v>106.22451947430068</v>
      </c>
      <c r="S83" s="9">
        <v>108.78088566111423</v>
      </c>
    </row>
    <row r="84" spans="1:19" ht="24.95" customHeight="1" x14ac:dyDescent="0.25">
      <c r="A84" s="21"/>
      <c r="B84" s="20"/>
      <c r="C84" s="20"/>
      <c r="D84" s="6" t="s">
        <v>194</v>
      </c>
      <c r="E84" s="9">
        <v>100</v>
      </c>
      <c r="F84" s="9">
        <v>104.19559311488631</v>
      </c>
      <c r="G84" s="9">
        <v>107.49835622085621</v>
      </c>
      <c r="H84" s="9">
        <v>101.55102159789917</v>
      </c>
      <c r="I84" s="9">
        <v>99.761497087228832</v>
      </c>
      <c r="J84" s="9">
        <v>100.80919123856863</v>
      </c>
      <c r="K84" s="9">
        <v>100.82729852642028</v>
      </c>
      <c r="L84" s="9">
        <v>101.06287307295567</v>
      </c>
      <c r="M84" s="9">
        <v>101.15971177258741</v>
      </c>
      <c r="N84" s="9">
        <v>101.66146813110598</v>
      </c>
      <c r="O84" s="9">
        <v>100.34782256298463</v>
      </c>
      <c r="P84" s="9">
        <v>97.851643278397162</v>
      </c>
      <c r="Q84" s="9">
        <v>96.787052200749045</v>
      </c>
      <c r="R84" s="9">
        <v>98.254706692760479</v>
      </c>
      <c r="S84" s="9">
        <v>100.65207017279707</v>
      </c>
    </row>
    <row r="85" spans="1:19" ht="24.95" customHeight="1" x14ac:dyDescent="0.25">
      <c r="A85" s="21"/>
      <c r="B85" s="20"/>
      <c r="C85" s="20" t="s">
        <v>85</v>
      </c>
      <c r="D85" s="6" t="s">
        <v>195</v>
      </c>
      <c r="E85" s="9">
        <v>100</v>
      </c>
      <c r="F85" s="9">
        <v>102.37917070714562</v>
      </c>
      <c r="G85" s="9">
        <v>106.67934313379327</v>
      </c>
      <c r="H85" s="9">
        <v>101.32224791571196</v>
      </c>
      <c r="I85" s="9">
        <v>101.79333470266229</v>
      </c>
      <c r="J85" s="9">
        <v>102.55974926612282</v>
      </c>
      <c r="K85" s="9">
        <v>103.52000316314044</v>
      </c>
      <c r="L85" s="9">
        <v>103.8906136113094</v>
      </c>
      <c r="M85" s="9">
        <v>103.86341197644305</v>
      </c>
      <c r="N85" s="9">
        <v>107.027675277404</v>
      </c>
      <c r="O85" s="9">
        <v>106.71813092794596</v>
      </c>
      <c r="P85" s="9">
        <v>105.68584524946385</v>
      </c>
      <c r="Q85" s="9">
        <v>105.43744001551413</v>
      </c>
      <c r="R85" s="9">
        <v>105.82583701655449</v>
      </c>
      <c r="S85" s="9">
        <v>105.87593646942976</v>
      </c>
    </row>
    <row r="86" spans="1:19" ht="24.95" customHeight="1" x14ac:dyDescent="0.25">
      <c r="A86" s="21"/>
      <c r="B86" s="20"/>
      <c r="C86" s="20"/>
      <c r="D86" s="6" t="s">
        <v>196</v>
      </c>
      <c r="E86" s="9">
        <v>100</v>
      </c>
      <c r="F86" s="9">
        <v>102.38027169872956</v>
      </c>
      <c r="G86" s="9">
        <v>102.07035815263099</v>
      </c>
      <c r="H86" s="9">
        <v>97.411338106670712</v>
      </c>
      <c r="I86" s="9">
        <v>96.794133230501629</v>
      </c>
      <c r="J86" s="9">
        <v>97.823992607310188</v>
      </c>
      <c r="K86" s="9">
        <v>97.287953208369586</v>
      </c>
      <c r="L86" s="9">
        <v>97.57370034856875</v>
      </c>
      <c r="M86" s="9">
        <v>97.988743371837018</v>
      </c>
      <c r="N86" s="9">
        <v>98.098898333297868</v>
      </c>
      <c r="O86" s="9">
        <v>95.589811952010677</v>
      </c>
      <c r="P86" s="9">
        <v>96.058196995926323</v>
      </c>
      <c r="Q86" s="9">
        <v>96.552464294498407</v>
      </c>
      <c r="R86" s="9">
        <v>98.057678374058213</v>
      </c>
      <c r="S86" s="9">
        <v>99.92071943837513</v>
      </c>
    </row>
    <row r="87" spans="1:19" ht="24.95" customHeight="1" x14ac:dyDescent="0.25">
      <c r="A87" s="21"/>
      <c r="B87" s="20"/>
      <c r="C87" s="20"/>
      <c r="D87" s="6" t="s">
        <v>197</v>
      </c>
      <c r="E87" s="9">
        <v>100</v>
      </c>
      <c r="F87" s="9">
        <v>103.64372491689471</v>
      </c>
      <c r="G87" s="9">
        <v>105.55486106529148</v>
      </c>
      <c r="H87" s="9">
        <v>100.09302243689039</v>
      </c>
      <c r="I87" s="9">
        <v>98.480864888584833</v>
      </c>
      <c r="J87" s="9">
        <v>100.2853702038814</v>
      </c>
      <c r="K87" s="9">
        <v>101.17970550353769</v>
      </c>
      <c r="L87" s="9">
        <v>102.33293931404584</v>
      </c>
      <c r="M87" s="9">
        <v>102.44915990447939</v>
      </c>
      <c r="N87" s="9">
        <v>102.41539108737389</v>
      </c>
      <c r="O87" s="9">
        <v>102.5032720728487</v>
      </c>
      <c r="P87" s="9">
        <v>101.3187568637787</v>
      </c>
      <c r="Q87" s="9">
        <v>101.30389579827389</v>
      </c>
      <c r="R87" s="9">
        <v>103.4778117138079</v>
      </c>
      <c r="S87" s="9">
        <v>104.11978077204502</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zoomScaleNormal="125" zoomScaleSheetLayoutView="100" workbookViewId="0">
      <selection activeCell="B13" sqref="B13: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210</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8">
        <v>2005</v>
      </c>
      <c r="E3" s="18">
        <v>2006</v>
      </c>
      <c r="F3" s="18">
        <v>2007</v>
      </c>
      <c r="G3" s="18">
        <v>2008</v>
      </c>
      <c r="H3" s="18">
        <v>2009</v>
      </c>
      <c r="I3" s="18">
        <v>2010</v>
      </c>
      <c r="J3" s="18">
        <v>2011</v>
      </c>
      <c r="K3" s="18">
        <v>2012</v>
      </c>
      <c r="L3" s="18">
        <v>2013</v>
      </c>
      <c r="M3" s="18">
        <v>2014</v>
      </c>
      <c r="N3" s="18">
        <v>2015</v>
      </c>
      <c r="O3" s="18">
        <v>2016</v>
      </c>
      <c r="P3" s="18">
        <v>2017</v>
      </c>
      <c r="Q3" s="18">
        <v>2018</v>
      </c>
      <c r="R3" s="18">
        <v>2019</v>
      </c>
    </row>
    <row r="4" spans="1:18" ht="21.95" customHeight="1" x14ac:dyDescent="0.25">
      <c r="A4" s="28" t="s">
        <v>0</v>
      </c>
      <c r="B4" s="31" t="s">
        <v>122</v>
      </c>
      <c r="C4" s="6" t="s">
        <v>1</v>
      </c>
      <c r="D4" s="9">
        <v>100.00000000000001</v>
      </c>
      <c r="E4" s="9">
        <v>103.03907276388161</v>
      </c>
      <c r="F4" s="9">
        <v>104.36182907686599</v>
      </c>
      <c r="G4" s="9">
        <v>106.60159190095497</v>
      </c>
      <c r="H4" s="9">
        <v>104.68501810007702</v>
      </c>
      <c r="I4" s="9">
        <v>107.25164990929686</v>
      </c>
      <c r="J4" s="9">
        <v>109.57794730025098</v>
      </c>
      <c r="K4" s="9">
        <v>108.70358280426096</v>
      </c>
      <c r="L4" s="9">
        <v>109.61198107604777</v>
      </c>
      <c r="M4" s="9">
        <v>109.88022909368809</v>
      </c>
      <c r="N4" s="9">
        <v>111.69577152065769</v>
      </c>
      <c r="O4" s="9">
        <v>114.63989015659293</v>
      </c>
      <c r="P4" s="9">
        <v>116.23281610983244</v>
      </c>
      <c r="Q4" s="9">
        <v>117.87765437230382</v>
      </c>
      <c r="R4" s="9">
        <v>120.25603834938272</v>
      </c>
    </row>
    <row r="5" spans="1:18" ht="21.95" customHeight="1" x14ac:dyDescent="0.25">
      <c r="A5" s="28"/>
      <c r="B5" s="32"/>
      <c r="C5" s="6" t="s">
        <v>2</v>
      </c>
      <c r="D5" s="9">
        <v>100.00000000000001</v>
      </c>
      <c r="E5" s="9">
        <v>102.72145691384505</v>
      </c>
      <c r="F5" s="9">
        <v>106.63802130123952</v>
      </c>
      <c r="G5" s="9">
        <v>107.81179280008347</v>
      </c>
      <c r="H5" s="9">
        <v>107.50364954960239</v>
      </c>
      <c r="I5" s="9">
        <v>111.98864556401033</v>
      </c>
      <c r="J5" s="9">
        <v>114.48215108691869</v>
      </c>
      <c r="K5" s="9">
        <v>111.9940361849449</v>
      </c>
      <c r="L5" s="9">
        <v>113.31771843972251</v>
      </c>
      <c r="M5" s="9">
        <v>114.23309573718677</v>
      </c>
      <c r="N5" s="9">
        <v>116.77893418151272</v>
      </c>
      <c r="O5" s="9">
        <v>118.06089008333316</v>
      </c>
      <c r="P5" s="9">
        <v>119.33054878804762</v>
      </c>
      <c r="Q5" s="9">
        <v>120.64222601733448</v>
      </c>
      <c r="R5" s="9">
        <v>122.00631120450994</v>
      </c>
    </row>
    <row r="6" spans="1:18" ht="21.95" customHeight="1" x14ac:dyDescent="0.25">
      <c r="A6" s="28"/>
      <c r="B6" s="32"/>
      <c r="C6" s="6" t="s">
        <v>127</v>
      </c>
      <c r="D6" s="9">
        <v>100.00000000000001</v>
      </c>
      <c r="E6" s="9">
        <v>103.444895196104</v>
      </c>
      <c r="F6" s="9">
        <v>105.47754175019519</v>
      </c>
      <c r="G6" s="9">
        <v>101.01214387849734</v>
      </c>
      <c r="H6" s="9">
        <v>102.69708124142298</v>
      </c>
      <c r="I6" s="9">
        <v>106.54550722444249</v>
      </c>
      <c r="J6" s="9">
        <v>106.1898412747481</v>
      </c>
      <c r="K6" s="9">
        <v>106.20464245576508</v>
      </c>
      <c r="L6" s="9">
        <v>106.60330041978955</v>
      </c>
      <c r="M6" s="9">
        <v>107.92474063891015</v>
      </c>
      <c r="N6" s="9">
        <v>107.88230843271478</v>
      </c>
      <c r="O6" s="9">
        <v>108.30431541182736</v>
      </c>
      <c r="P6" s="9">
        <v>110.05076238803886</v>
      </c>
      <c r="Q6" s="9">
        <v>111.0517537597654</v>
      </c>
      <c r="R6" s="9">
        <v>112.15867751845366</v>
      </c>
    </row>
    <row r="7" spans="1:18" ht="21.95" customHeight="1" x14ac:dyDescent="0.25">
      <c r="A7" s="28"/>
      <c r="B7" s="32"/>
      <c r="C7" s="8" t="s">
        <v>130</v>
      </c>
      <c r="D7" s="9">
        <v>100.00000000000001</v>
      </c>
      <c r="E7" s="9">
        <v>101.03790397644151</v>
      </c>
      <c r="F7" s="9">
        <v>101.78815067073451</v>
      </c>
      <c r="G7" s="9">
        <v>107.1576190007781</v>
      </c>
      <c r="H7" s="9">
        <v>111.9799688107632</v>
      </c>
      <c r="I7" s="9">
        <v>114.43544291686955</v>
      </c>
      <c r="J7" s="9">
        <v>113.4251840411122</v>
      </c>
      <c r="K7" s="9">
        <v>111.14753682858493</v>
      </c>
      <c r="L7" s="9">
        <v>110.69738580817314</v>
      </c>
      <c r="M7" s="9">
        <v>110.79461472272428</v>
      </c>
      <c r="N7" s="9">
        <v>112.2842865692316</v>
      </c>
      <c r="O7" s="9">
        <v>112.50699094791918</v>
      </c>
      <c r="P7" s="9">
        <v>112.88276121843403</v>
      </c>
      <c r="Q7" s="9">
        <v>113.82569828625388</v>
      </c>
      <c r="R7" s="9">
        <v>114.60921494085622</v>
      </c>
    </row>
    <row r="8" spans="1:18" ht="21.95" customHeight="1" x14ac:dyDescent="0.25">
      <c r="A8" s="28"/>
      <c r="B8" s="32"/>
      <c r="C8" s="6" t="s">
        <v>3</v>
      </c>
      <c r="D8" s="9">
        <v>100.00000000000001</v>
      </c>
      <c r="E8" s="9">
        <v>100.39071733212351</v>
      </c>
      <c r="F8" s="9">
        <v>100.95753119029857</v>
      </c>
      <c r="G8" s="9">
        <v>105.67441948716356</v>
      </c>
      <c r="H8" s="9">
        <v>101.65017936772075</v>
      </c>
      <c r="I8" s="9">
        <v>107.04966582904888</v>
      </c>
      <c r="J8" s="9">
        <v>108.48169840227507</v>
      </c>
      <c r="K8" s="9">
        <v>105.35626140365935</v>
      </c>
      <c r="L8" s="9">
        <v>105.6988268256045</v>
      </c>
      <c r="M8" s="9">
        <v>107.33744590487521</v>
      </c>
      <c r="N8" s="9">
        <v>108.79606771162216</v>
      </c>
      <c r="O8" s="9">
        <v>111.45389217939373</v>
      </c>
      <c r="P8" s="9">
        <v>111.22323105178131</v>
      </c>
      <c r="Q8" s="9">
        <v>113.21489450636571</v>
      </c>
      <c r="R8" s="9">
        <v>114.44060714189077</v>
      </c>
    </row>
    <row r="9" spans="1:18" ht="21.95" customHeight="1" x14ac:dyDescent="0.25">
      <c r="A9" s="28"/>
      <c r="B9" s="33"/>
      <c r="C9" s="6" t="s">
        <v>4</v>
      </c>
      <c r="D9" s="9">
        <v>100.00000000000001</v>
      </c>
      <c r="E9" s="9">
        <v>106.023127459367</v>
      </c>
      <c r="F9" s="9">
        <v>111.11851955823062</v>
      </c>
      <c r="G9" s="9">
        <v>106.1300648193161</v>
      </c>
      <c r="H9" s="9">
        <v>110.00673184248096</v>
      </c>
      <c r="I9" s="9">
        <v>111.5966632435231</v>
      </c>
      <c r="J9" s="9">
        <v>111.65071936614112</v>
      </c>
      <c r="K9" s="9">
        <v>109.65064877549501</v>
      </c>
      <c r="L9" s="9">
        <v>110.9710122324133</v>
      </c>
      <c r="M9" s="9">
        <v>110.1764327915229</v>
      </c>
      <c r="N9" s="9">
        <v>111.28180533536688</v>
      </c>
      <c r="O9" s="9">
        <v>112.70400225249793</v>
      </c>
      <c r="P9" s="9">
        <v>115.84598847108938</v>
      </c>
      <c r="Q9" s="9">
        <v>117.89901453474317</v>
      </c>
      <c r="R9" s="9">
        <v>121.7570518933266</v>
      </c>
    </row>
    <row r="10" spans="1:18" ht="21.95" customHeight="1" x14ac:dyDescent="0.25">
      <c r="A10" s="28"/>
      <c r="B10" s="28" t="s">
        <v>198</v>
      </c>
      <c r="C10" s="28"/>
      <c r="D10" s="11">
        <v>100.00000000000001</v>
      </c>
      <c r="E10" s="11">
        <v>102.64590845393465</v>
      </c>
      <c r="F10" s="11">
        <v>105.19352624247081</v>
      </c>
      <c r="G10" s="11">
        <v>106.56994742191354</v>
      </c>
      <c r="H10" s="11">
        <v>105.61796361218158</v>
      </c>
      <c r="I10" s="11">
        <v>109.47460775136408</v>
      </c>
      <c r="J10" s="11">
        <v>111.22664595629995</v>
      </c>
      <c r="K10" s="11">
        <v>109.09100104339872</v>
      </c>
      <c r="L10" s="11">
        <v>110.02796826868413</v>
      </c>
      <c r="M10" s="11">
        <v>110.75702230507498</v>
      </c>
      <c r="N10" s="11">
        <v>111.97851630835837</v>
      </c>
      <c r="O10" s="11">
        <v>114.05628481956046</v>
      </c>
      <c r="P10" s="11">
        <v>115.45065465743583</v>
      </c>
      <c r="Q10" s="11">
        <v>117.17547754680174</v>
      </c>
      <c r="R10" s="11">
        <v>119.3165508331528</v>
      </c>
    </row>
    <row r="11" spans="1:18" ht="21.95" customHeight="1" x14ac:dyDescent="0.25">
      <c r="A11" s="28"/>
      <c r="B11" s="31" t="s">
        <v>5</v>
      </c>
      <c r="C11" s="6" t="s">
        <v>96</v>
      </c>
      <c r="D11" s="9">
        <v>100.00000000000001</v>
      </c>
      <c r="E11" s="9">
        <v>100.44927062388506</v>
      </c>
      <c r="F11" s="9">
        <v>100.4884769632917</v>
      </c>
      <c r="G11" s="9">
        <v>105.49027700610918</v>
      </c>
      <c r="H11" s="9">
        <v>108.36574552214095</v>
      </c>
      <c r="I11" s="9">
        <v>110.9214600997901</v>
      </c>
      <c r="J11" s="9">
        <v>113.06397007026253</v>
      </c>
      <c r="K11" s="9">
        <v>114.24999649734467</v>
      </c>
      <c r="L11" s="9">
        <v>115.34795808076043</v>
      </c>
      <c r="M11" s="9">
        <v>117.28125786071315</v>
      </c>
      <c r="N11" s="9">
        <v>123.02777035274457</v>
      </c>
      <c r="O11" s="9">
        <v>119.88816270966123</v>
      </c>
      <c r="P11" s="9">
        <v>124.88501565688482</v>
      </c>
      <c r="Q11" s="9">
        <v>125.98152736048664</v>
      </c>
      <c r="R11" s="9">
        <v>127.39389853879717</v>
      </c>
    </row>
    <row r="12" spans="1:18" ht="21.95" customHeight="1" x14ac:dyDescent="0.25">
      <c r="A12" s="28"/>
      <c r="B12" s="33"/>
      <c r="C12" s="6" t="s">
        <v>97</v>
      </c>
      <c r="D12" s="9">
        <v>100.00000000000001</v>
      </c>
      <c r="E12" s="9">
        <v>101.25270680278773</v>
      </c>
      <c r="F12" s="9">
        <v>101.4051863760611</v>
      </c>
      <c r="G12" s="9">
        <v>105.33172687171758</v>
      </c>
      <c r="H12" s="9">
        <v>108.2041768971319</v>
      </c>
      <c r="I12" s="9">
        <v>111.24966431186054</v>
      </c>
      <c r="J12" s="9">
        <v>113.21729354706858</v>
      </c>
      <c r="K12" s="9">
        <v>113.95713386324142</v>
      </c>
      <c r="L12" s="9">
        <v>115.67880162405432</v>
      </c>
      <c r="M12" s="9">
        <v>119.07865022552562</v>
      </c>
      <c r="N12" s="9">
        <v>122.1912039307764</v>
      </c>
      <c r="O12" s="9">
        <v>120.77129951798861</v>
      </c>
      <c r="P12" s="9">
        <v>124.35688278248359</v>
      </c>
      <c r="Q12" s="9">
        <v>125.01976489165438</v>
      </c>
      <c r="R12" s="9">
        <v>125.32281998475159</v>
      </c>
    </row>
    <row r="13" spans="1:18" ht="21.95" customHeight="1" x14ac:dyDescent="0.25">
      <c r="A13" s="28"/>
      <c r="B13" s="28" t="s">
        <v>98</v>
      </c>
      <c r="C13" s="28"/>
      <c r="D13" s="11">
        <v>100.00000000000001</v>
      </c>
      <c r="E13" s="11">
        <v>100.69030147755585</v>
      </c>
      <c r="F13" s="11">
        <v>100.76348978712252</v>
      </c>
      <c r="G13" s="11">
        <v>105.4427119657917</v>
      </c>
      <c r="H13" s="11">
        <v>108.31727493463822</v>
      </c>
      <c r="I13" s="11">
        <v>111.01992136341123</v>
      </c>
      <c r="J13" s="11">
        <v>113.10996711330435</v>
      </c>
      <c r="K13" s="11">
        <v>114.16213770711369</v>
      </c>
      <c r="L13" s="11">
        <v>115.4472111437486</v>
      </c>
      <c r="M13" s="11">
        <v>117.82047557015686</v>
      </c>
      <c r="N13" s="11">
        <v>122.52583049956367</v>
      </c>
      <c r="O13" s="11">
        <v>120.41804479465766</v>
      </c>
      <c r="P13" s="11">
        <v>124.56813593224409</v>
      </c>
      <c r="Q13" s="11">
        <v>125.40446987918729</v>
      </c>
      <c r="R13" s="11">
        <v>126.15125140636984</v>
      </c>
    </row>
    <row r="14" spans="1:18" ht="21.95" customHeight="1" x14ac:dyDescent="0.25">
      <c r="A14" s="28"/>
      <c r="B14" s="31" t="s">
        <v>10</v>
      </c>
      <c r="C14" s="6" t="s">
        <v>11</v>
      </c>
      <c r="D14" s="9">
        <v>100</v>
      </c>
      <c r="E14" s="9">
        <v>103.62717215184345</v>
      </c>
      <c r="F14" s="9">
        <v>105.03446242187773</v>
      </c>
      <c r="G14" s="9">
        <v>106.53750674229308</v>
      </c>
      <c r="H14" s="9">
        <v>104.69003058430908</v>
      </c>
      <c r="I14" s="9">
        <v>106.20922859573578</v>
      </c>
      <c r="J14" s="9">
        <v>108.66433524792957</v>
      </c>
      <c r="K14" s="9">
        <v>109.8386692326885</v>
      </c>
      <c r="L14" s="9">
        <v>110.87340519049334</v>
      </c>
      <c r="M14" s="9">
        <v>110.09544421377102</v>
      </c>
      <c r="N14" s="9">
        <v>110.20028714475264</v>
      </c>
      <c r="O14" s="9">
        <v>112.11333261921543</v>
      </c>
      <c r="P14" s="9">
        <v>115.27959271275756</v>
      </c>
      <c r="Q14" s="9">
        <v>115.49975738200325</v>
      </c>
      <c r="R14" s="9">
        <v>117.72884274248635</v>
      </c>
    </row>
    <row r="15" spans="1:18" ht="21.95" customHeight="1" x14ac:dyDescent="0.25">
      <c r="A15" s="28"/>
      <c r="B15" s="33"/>
      <c r="C15" s="6" t="s">
        <v>13</v>
      </c>
      <c r="D15" s="9">
        <v>100.00000000000001</v>
      </c>
      <c r="E15" s="9">
        <v>101.30791400307405</v>
      </c>
      <c r="F15" s="9">
        <v>105.85049055699956</v>
      </c>
      <c r="G15" s="9">
        <v>94.95903002419999</v>
      </c>
      <c r="H15" s="9">
        <v>98.172578665584069</v>
      </c>
      <c r="I15" s="9">
        <v>106.10159020844384</v>
      </c>
      <c r="J15" s="9">
        <v>105.32376804499356</v>
      </c>
      <c r="K15" s="9">
        <v>103.80090692295923</v>
      </c>
      <c r="L15" s="9">
        <v>104.71077383061574</v>
      </c>
      <c r="M15" s="9">
        <v>104.13994557301965</v>
      </c>
      <c r="N15" s="9">
        <v>105.10003838688134</v>
      </c>
      <c r="O15" s="9">
        <v>104.04261252878247</v>
      </c>
      <c r="P15" s="9">
        <v>105.19620355053814</v>
      </c>
      <c r="Q15" s="9">
        <v>107.05177313011377</v>
      </c>
      <c r="R15" s="9">
        <v>109.05976382101419</v>
      </c>
    </row>
    <row r="16" spans="1:18" ht="21.95" customHeight="1" x14ac:dyDescent="0.25">
      <c r="A16" s="28"/>
      <c r="B16" s="28" t="s">
        <v>99</v>
      </c>
      <c r="C16" s="28"/>
      <c r="D16" s="11">
        <v>100</v>
      </c>
      <c r="E16" s="11">
        <v>103.58078698886807</v>
      </c>
      <c r="F16" s="11">
        <v>105.05078298458017</v>
      </c>
      <c r="G16" s="11">
        <v>106.30593720793118</v>
      </c>
      <c r="H16" s="11">
        <v>104.55968154593458</v>
      </c>
      <c r="I16" s="11">
        <v>106.20707582798995</v>
      </c>
      <c r="J16" s="11">
        <v>108.59752390387085</v>
      </c>
      <c r="K16" s="11">
        <v>109.7179139864939</v>
      </c>
      <c r="L16" s="11">
        <v>110.75015256329581</v>
      </c>
      <c r="M16" s="11">
        <v>109.97633424095599</v>
      </c>
      <c r="N16" s="11">
        <v>110.14928465717394</v>
      </c>
      <c r="O16" s="11">
        <v>112.03262541831108</v>
      </c>
      <c r="P16" s="11">
        <v>115.17875882113536</v>
      </c>
      <c r="Q16" s="11">
        <v>115.41527753948434</v>
      </c>
      <c r="R16" s="11">
        <v>117.64215195327164</v>
      </c>
    </row>
    <row r="17" spans="1:18" ht="21.95" customHeight="1" x14ac:dyDescent="0.25">
      <c r="A17" s="28"/>
      <c r="B17" s="31" t="s">
        <v>14</v>
      </c>
      <c r="C17" s="6" t="s">
        <v>15</v>
      </c>
      <c r="D17" s="9">
        <v>100.00000000000001</v>
      </c>
      <c r="E17" s="9">
        <v>101.27137230042129</v>
      </c>
      <c r="F17" s="9">
        <v>102.98609270291126</v>
      </c>
      <c r="G17" s="9">
        <v>96.487398370745424</v>
      </c>
      <c r="H17" s="9">
        <v>99.991798803111109</v>
      </c>
      <c r="I17" s="9">
        <v>105.1646094756026</v>
      </c>
      <c r="J17" s="9">
        <v>105.03564894264517</v>
      </c>
      <c r="K17" s="9">
        <v>108.40200037491257</v>
      </c>
      <c r="L17" s="9">
        <v>108.83888249429629</v>
      </c>
      <c r="M17" s="9">
        <v>110.94179994036205</v>
      </c>
      <c r="N17" s="9">
        <v>114.9493067879351</v>
      </c>
      <c r="O17" s="9">
        <v>113.86465000782326</v>
      </c>
      <c r="P17" s="9">
        <v>115.04306636996832</v>
      </c>
      <c r="Q17" s="9">
        <v>116.52357862617492</v>
      </c>
      <c r="R17" s="9">
        <v>116.36649603526411</v>
      </c>
    </row>
    <row r="18" spans="1:18" ht="21.95" customHeight="1" x14ac:dyDescent="0.25">
      <c r="A18" s="28"/>
      <c r="B18" s="32"/>
      <c r="C18" s="6" t="s">
        <v>16</v>
      </c>
      <c r="D18" s="9">
        <v>100.00000000000001</v>
      </c>
      <c r="E18" s="9">
        <v>105.62300248051035</v>
      </c>
      <c r="F18" s="9">
        <v>108.60413411044107</v>
      </c>
      <c r="G18" s="9">
        <v>101.31365048386658</v>
      </c>
      <c r="H18" s="9">
        <v>96.413578699173826</v>
      </c>
      <c r="I18" s="9">
        <v>108.10456978270615</v>
      </c>
      <c r="J18" s="9">
        <v>107.3560029735321</v>
      </c>
      <c r="K18" s="9">
        <v>110.01702034237751</v>
      </c>
      <c r="L18" s="9">
        <v>112.23336822799051</v>
      </c>
      <c r="M18" s="9">
        <v>113.52649180229574</v>
      </c>
      <c r="N18" s="9">
        <v>115.45501018699308</v>
      </c>
      <c r="O18" s="9">
        <v>114.89696359605793</v>
      </c>
      <c r="P18" s="9">
        <v>116.00137498496585</v>
      </c>
      <c r="Q18" s="9">
        <v>118.23737313655126</v>
      </c>
      <c r="R18" s="9">
        <v>119.77274434703391</v>
      </c>
    </row>
    <row r="19" spans="1:18" ht="21.95" customHeight="1" x14ac:dyDescent="0.25">
      <c r="A19" s="28"/>
      <c r="B19" s="33"/>
      <c r="C19" s="6" t="s">
        <v>17</v>
      </c>
      <c r="D19" s="9">
        <v>100.00000000000001</v>
      </c>
      <c r="E19" s="9">
        <v>106.43159733793618</v>
      </c>
      <c r="F19" s="9">
        <v>112.96161963833728</v>
      </c>
      <c r="G19" s="9">
        <v>104.94811481593953</v>
      </c>
      <c r="H19" s="9">
        <v>101.2444855180957</v>
      </c>
      <c r="I19" s="9">
        <v>102.89109298246618</v>
      </c>
      <c r="J19" s="9">
        <v>103.37799473951962</v>
      </c>
      <c r="K19" s="9">
        <v>104.69412745556727</v>
      </c>
      <c r="L19" s="9">
        <v>106.58501528890831</v>
      </c>
      <c r="M19" s="9">
        <v>109.56177917155655</v>
      </c>
      <c r="N19" s="9">
        <v>109.90715602875756</v>
      </c>
      <c r="O19" s="9">
        <v>110.29536046039871</v>
      </c>
      <c r="P19" s="9">
        <v>112.23412632224877</v>
      </c>
      <c r="Q19" s="9">
        <v>112.78001350865397</v>
      </c>
      <c r="R19" s="9">
        <v>113.00749721962538</v>
      </c>
    </row>
    <row r="20" spans="1:18" ht="21.95" customHeight="1" x14ac:dyDescent="0.25">
      <c r="A20" s="28"/>
      <c r="B20" s="28" t="s">
        <v>100</v>
      </c>
      <c r="C20" s="28"/>
      <c r="D20" s="11">
        <v>100.00000000000001</v>
      </c>
      <c r="E20" s="11">
        <v>102.82370009881988</v>
      </c>
      <c r="F20" s="11">
        <v>105.28840047898207</v>
      </c>
      <c r="G20" s="11">
        <v>98.455425879093184</v>
      </c>
      <c r="H20" s="11">
        <v>99.209985581475394</v>
      </c>
      <c r="I20" s="11">
        <v>105.6949830679962</v>
      </c>
      <c r="J20" s="11">
        <v>105.46654857208563</v>
      </c>
      <c r="K20" s="11">
        <v>108.47204680403775</v>
      </c>
      <c r="L20" s="11">
        <v>109.48465587923492</v>
      </c>
      <c r="M20" s="11">
        <v>111.46377103665297</v>
      </c>
      <c r="N20" s="11">
        <v>114.84891026969362</v>
      </c>
      <c r="O20" s="11">
        <v>113.99587960692244</v>
      </c>
      <c r="P20" s="11">
        <v>115.19011195208159</v>
      </c>
      <c r="Q20" s="11">
        <v>116.85053872341179</v>
      </c>
      <c r="R20" s="11">
        <v>117.22042058801311</v>
      </c>
    </row>
    <row r="21" spans="1:18" ht="21.95" customHeight="1" x14ac:dyDescent="0.25">
      <c r="A21" s="28"/>
      <c r="B21" s="31" t="s">
        <v>18</v>
      </c>
      <c r="C21" s="6" t="s">
        <v>94</v>
      </c>
      <c r="D21" s="9">
        <v>100.00000000000001</v>
      </c>
      <c r="E21" s="9">
        <v>102.03827637556772</v>
      </c>
      <c r="F21" s="9">
        <v>103.66122929126526</v>
      </c>
      <c r="G21" s="9">
        <v>100.84862375757442</v>
      </c>
      <c r="H21" s="9">
        <v>100.60839089194289</v>
      </c>
      <c r="I21" s="9">
        <v>99.667813043053727</v>
      </c>
      <c r="J21" s="9">
        <v>101.27837741119107</v>
      </c>
      <c r="K21" s="9">
        <v>102.74041679144825</v>
      </c>
      <c r="L21" s="9">
        <v>103.90703312873478</v>
      </c>
      <c r="M21" s="9">
        <v>105.07876835800701</v>
      </c>
      <c r="N21" s="9">
        <v>100.89532276280036</v>
      </c>
      <c r="O21" s="9">
        <v>106.13567603999847</v>
      </c>
      <c r="P21" s="9">
        <v>107.4263645850117</v>
      </c>
      <c r="Q21" s="9">
        <v>109.29341771618017</v>
      </c>
      <c r="R21" s="9">
        <v>111.10113682336586</v>
      </c>
    </row>
    <row r="22" spans="1:18" ht="21.95" customHeight="1" x14ac:dyDescent="0.25">
      <c r="A22" s="28"/>
      <c r="B22" s="33"/>
      <c r="C22" s="6" t="s">
        <v>92</v>
      </c>
      <c r="D22" s="9">
        <v>100.00000000000001</v>
      </c>
      <c r="E22" s="9">
        <v>104.85160115936979</v>
      </c>
      <c r="F22" s="9">
        <v>107.74137227994284</v>
      </c>
      <c r="G22" s="9">
        <v>99.553890679846376</v>
      </c>
      <c r="H22" s="9">
        <v>98.620487384986106</v>
      </c>
      <c r="I22" s="9">
        <v>99.269909411128026</v>
      </c>
      <c r="J22" s="9">
        <v>102.09568623658477</v>
      </c>
      <c r="K22" s="9">
        <v>105.06840206755076</v>
      </c>
      <c r="L22" s="9">
        <v>105.52746250021671</v>
      </c>
      <c r="M22" s="9">
        <v>107.6098742141739</v>
      </c>
      <c r="N22" s="9">
        <v>103.65634887081926</v>
      </c>
      <c r="O22" s="9">
        <v>108.09719424045461</v>
      </c>
      <c r="P22" s="9">
        <v>109.38316771886934</v>
      </c>
      <c r="Q22" s="9">
        <v>110.67083819210845</v>
      </c>
      <c r="R22" s="9">
        <v>112.56628383149646</v>
      </c>
    </row>
    <row r="23" spans="1:18" ht="21.95" customHeight="1" x14ac:dyDescent="0.25">
      <c r="A23" s="28"/>
      <c r="B23" s="28" t="s">
        <v>101</v>
      </c>
      <c r="C23" s="28"/>
      <c r="D23" s="11">
        <v>100.00000000000001</v>
      </c>
      <c r="E23" s="11">
        <v>102.48840834097606</v>
      </c>
      <c r="F23" s="11">
        <v>104.31405216945366</v>
      </c>
      <c r="G23" s="11">
        <v>100.64146646513792</v>
      </c>
      <c r="H23" s="11">
        <v>100.29032633082979</v>
      </c>
      <c r="I23" s="11">
        <v>99.604148461945599</v>
      </c>
      <c r="J23" s="11">
        <v>101.40914682325406</v>
      </c>
      <c r="K23" s="11">
        <v>103.11289443562465</v>
      </c>
      <c r="L23" s="11">
        <v>104.1663018281719</v>
      </c>
      <c r="M23" s="11">
        <v>105.4837452949937</v>
      </c>
      <c r="N23" s="11">
        <v>101.30947667900321</v>
      </c>
      <c r="O23" s="11">
        <v>106.42990377006689</v>
      </c>
      <c r="P23" s="11">
        <v>107.71988505509033</v>
      </c>
      <c r="Q23" s="11">
        <v>109.50003078756941</v>
      </c>
      <c r="R23" s="11">
        <v>111.32090887458544</v>
      </c>
    </row>
    <row r="24" spans="1:18" ht="21.95" customHeight="1" x14ac:dyDescent="0.25">
      <c r="A24" s="27" t="s">
        <v>103</v>
      </c>
      <c r="B24" s="27"/>
      <c r="C24" s="27"/>
      <c r="D24" s="12">
        <v>100.00000000000001</v>
      </c>
      <c r="E24" s="12">
        <v>102.40933173994965</v>
      </c>
      <c r="F24" s="12">
        <v>104.13721676343538</v>
      </c>
      <c r="G24" s="12">
        <v>103.2313554701097</v>
      </c>
      <c r="H24" s="12">
        <v>103.32130908413711</v>
      </c>
      <c r="I24" s="12">
        <v>105.79034034215628</v>
      </c>
      <c r="J24" s="12">
        <v>107.37127537332094</v>
      </c>
      <c r="K24" s="12">
        <v>108.2527003179549</v>
      </c>
      <c r="L24" s="12">
        <v>109.31229141348645</v>
      </c>
      <c r="M24" s="12">
        <v>110.51004451525776</v>
      </c>
      <c r="N24" s="12">
        <v>111.41327605645616</v>
      </c>
      <c r="O24" s="12">
        <v>113.08678643734697</v>
      </c>
      <c r="P24" s="12">
        <v>115.26637542852067</v>
      </c>
      <c r="Q24" s="12">
        <v>116.63928779573382</v>
      </c>
      <c r="R24" s="12">
        <v>118.1811334706526</v>
      </c>
    </row>
    <row r="25" spans="1:18" ht="21.95" customHeight="1" x14ac:dyDescent="0.25">
      <c r="A25" s="28" t="s">
        <v>22</v>
      </c>
      <c r="B25" s="31" t="s">
        <v>23</v>
      </c>
      <c r="C25" s="6" t="s">
        <v>24</v>
      </c>
      <c r="D25" s="9">
        <v>100.00000000000001</v>
      </c>
      <c r="E25" s="9">
        <v>104.30157156723911</v>
      </c>
      <c r="F25" s="9">
        <v>105.40028976699988</v>
      </c>
      <c r="G25" s="9">
        <v>96.687794840664139</v>
      </c>
      <c r="H25" s="9">
        <v>97.450090541278996</v>
      </c>
      <c r="I25" s="9">
        <v>101.10249706271586</v>
      </c>
      <c r="J25" s="9">
        <v>103.05926417997652</v>
      </c>
      <c r="K25" s="9">
        <v>105.06393296704464</v>
      </c>
      <c r="L25" s="9">
        <v>103.16244600859811</v>
      </c>
      <c r="M25" s="9">
        <v>104.03411094884717</v>
      </c>
      <c r="N25" s="9">
        <v>105.26299043555304</v>
      </c>
      <c r="O25" s="9">
        <v>104.41698157181703</v>
      </c>
      <c r="P25" s="9">
        <v>103.98729604940893</v>
      </c>
      <c r="Q25" s="9">
        <v>106.09616919898397</v>
      </c>
      <c r="R25" s="9">
        <v>106.97263852359285</v>
      </c>
    </row>
    <row r="26" spans="1:18" ht="21.95" customHeight="1" x14ac:dyDescent="0.25">
      <c r="A26" s="28"/>
      <c r="B26" s="35"/>
      <c r="C26" s="6" t="s">
        <v>25</v>
      </c>
      <c r="D26" s="9">
        <v>100.00000000000001</v>
      </c>
      <c r="E26" s="9">
        <v>101.70888494294526</v>
      </c>
      <c r="F26" s="9">
        <v>103.69323925468834</v>
      </c>
      <c r="G26" s="9">
        <v>102.97355546164729</v>
      </c>
      <c r="H26" s="9">
        <v>100.66537128555858</v>
      </c>
      <c r="I26" s="9">
        <v>102.00945692408656</v>
      </c>
      <c r="J26" s="9">
        <v>103.00803964086039</v>
      </c>
      <c r="K26" s="9">
        <v>105.35203476029629</v>
      </c>
      <c r="L26" s="9">
        <v>105.70466572880841</v>
      </c>
      <c r="M26" s="9">
        <v>107.17243688586753</v>
      </c>
      <c r="N26" s="9">
        <v>108.99267804390863</v>
      </c>
      <c r="O26" s="9">
        <v>108.89896567693434</v>
      </c>
      <c r="P26" s="9">
        <v>110.39321603799382</v>
      </c>
      <c r="Q26" s="9">
        <v>112.00060971846472</v>
      </c>
      <c r="R26" s="9">
        <v>113.15682756025086</v>
      </c>
    </row>
    <row r="27" spans="1:18" ht="21.95" customHeight="1" x14ac:dyDescent="0.25">
      <c r="A27" s="28"/>
      <c r="B27" s="28" t="s">
        <v>104</v>
      </c>
      <c r="C27" s="28"/>
      <c r="D27" s="11">
        <v>100.00000000000001</v>
      </c>
      <c r="E27" s="11">
        <v>102.25334913404696</v>
      </c>
      <c r="F27" s="11">
        <v>104.05171986227377</v>
      </c>
      <c r="G27" s="11">
        <v>101.65354573124083</v>
      </c>
      <c r="H27" s="11">
        <v>99.990162329259874</v>
      </c>
      <c r="I27" s="11">
        <v>101.81899535319872</v>
      </c>
      <c r="J27" s="11">
        <v>103.01879679407476</v>
      </c>
      <c r="K27" s="11">
        <v>105.29153338371346</v>
      </c>
      <c r="L27" s="11">
        <v>105.17079958756425</v>
      </c>
      <c r="M27" s="11">
        <v>106.51338843909326</v>
      </c>
      <c r="N27" s="11">
        <v>107.50080300056639</v>
      </c>
      <c r="O27" s="11">
        <v>107.10617203488741</v>
      </c>
      <c r="P27" s="11">
        <v>107.83084804255985</v>
      </c>
      <c r="Q27" s="11">
        <v>109.63883351067243</v>
      </c>
      <c r="R27" s="11">
        <v>110.68315194558765</v>
      </c>
    </row>
    <row r="28" spans="1:18" ht="21.95" customHeight="1" x14ac:dyDescent="0.25">
      <c r="A28" s="26" t="s">
        <v>199</v>
      </c>
      <c r="B28" s="26"/>
      <c r="C28" s="26"/>
      <c r="D28" s="13">
        <v>100.00000000000001</v>
      </c>
      <c r="E28" s="13">
        <v>102.25334913404696</v>
      </c>
      <c r="F28" s="13">
        <v>104.05171986227377</v>
      </c>
      <c r="G28" s="13">
        <v>101.65354573124083</v>
      </c>
      <c r="H28" s="13">
        <v>99.990162329259874</v>
      </c>
      <c r="I28" s="13">
        <v>101.81899535319872</v>
      </c>
      <c r="J28" s="13">
        <v>103.01879679407476</v>
      </c>
      <c r="K28" s="13">
        <v>105.29153338371346</v>
      </c>
      <c r="L28" s="13">
        <v>105.17079958756425</v>
      </c>
      <c r="M28" s="13">
        <v>106.51338843909326</v>
      </c>
      <c r="N28" s="13">
        <v>107.50080300056639</v>
      </c>
      <c r="O28" s="13">
        <v>107.10617203488741</v>
      </c>
      <c r="P28" s="13">
        <v>107.83084804255985</v>
      </c>
      <c r="Q28" s="13">
        <v>109.63883351067243</v>
      </c>
      <c r="R28" s="13">
        <v>110.68315194558765</v>
      </c>
    </row>
    <row r="29" spans="1:18" ht="21.95" customHeight="1" x14ac:dyDescent="0.25">
      <c r="A29" s="28" t="s">
        <v>95</v>
      </c>
      <c r="B29" s="31" t="s">
        <v>146</v>
      </c>
      <c r="C29" s="6" t="s">
        <v>89</v>
      </c>
      <c r="D29" s="9">
        <v>100.00000000000001</v>
      </c>
      <c r="E29" s="9">
        <v>101.8207276667389</v>
      </c>
      <c r="F29" s="9">
        <v>105.07589736182588</v>
      </c>
      <c r="G29" s="9">
        <v>101.11344868409789</v>
      </c>
      <c r="H29" s="9">
        <v>103.77586324628503</v>
      </c>
      <c r="I29" s="9">
        <v>104.44863624425226</v>
      </c>
      <c r="J29" s="9">
        <v>103.13967847734837</v>
      </c>
      <c r="K29" s="9">
        <v>104.36699390010999</v>
      </c>
      <c r="L29" s="9">
        <v>106.0076879449839</v>
      </c>
      <c r="M29" s="9">
        <v>105.6561104271702</v>
      </c>
      <c r="N29" s="9">
        <v>106.7467227175889</v>
      </c>
      <c r="O29" s="9">
        <v>107.19891078059413</v>
      </c>
      <c r="P29" s="9">
        <v>106.35349488994987</v>
      </c>
      <c r="Q29" s="9">
        <v>107.10494176056272</v>
      </c>
      <c r="R29" s="9">
        <v>107.28487253444621</v>
      </c>
    </row>
    <row r="30" spans="1:18" ht="21.95" customHeight="1" x14ac:dyDescent="0.25">
      <c r="A30" s="28"/>
      <c r="B30" s="32"/>
      <c r="C30" s="6" t="s">
        <v>90</v>
      </c>
      <c r="D30" s="9">
        <v>100.00000000000001</v>
      </c>
      <c r="E30" s="9">
        <v>100.29176298393494</v>
      </c>
      <c r="F30" s="9">
        <v>101.23276182821073</v>
      </c>
      <c r="G30" s="9">
        <v>96.241856043882464</v>
      </c>
      <c r="H30" s="9">
        <v>104.4966799277602</v>
      </c>
      <c r="I30" s="9">
        <v>106.24313402196211</v>
      </c>
      <c r="J30" s="9">
        <v>109.84212833026727</v>
      </c>
      <c r="K30" s="9">
        <v>105.1519192059952</v>
      </c>
      <c r="L30" s="9">
        <v>106.49896232133445</v>
      </c>
      <c r="M30" s="9">
        <v>106.6016878769459</v>
      </c>
      <c r="N30" s="9">
        <v>97.864889528094906</v>
      </c>
      <c r="O30" s="9">
        <v>106.4293714331935</v>
      </c>
      <c r="P30" s="9">
        <v>109.01323469012438</v>
      </c>
      <c r="Q30" s="9">
        <v>110.70645528155342</v>
      </c>
      <c r="R30" s="9">
        <v>111.94567382366084</v>
      </c>
    </row>
    <row r="31" spans="1:18" ht="21.95" customHeight="1" x14ac:dyDescent="0.25">
      <c r="A31" s="28"/>
      <c r="B31" s="32"/>
      <c r="C31" s="6" t="s">
        <v>149</v>
      </c>
      <c r="D31" s="9">
        <v>100.00000000000001</v>
      </c>
      <c r="E31" s="9">
        <v>100.20900502482593</v>
      </c>
      <c r="F31" s="9">
        <v>101.71358117990425</v>
      </c>
      <c r="G31" s="9">
        <v>112.49234742515195</v>
      </c>
      <c r="H31" s="9">
        <v>111.4980625677189</v>
      </c>
      <c r="I31" s="9">
        <v>109.31854685250561</v>
      </c>
      <c r="J31" s="9">
        <v>108.58352969695909</v>
      </c>
      <c r="K31" s="9">
        <v>113.16270234876386</v>
      </c>
      <c r="L31" s="9">
        <v>112.55633777701968</v>
      </c>
      <c r="M31" s="9">
        <v>110.76257410407707</v>
      </c>
      <c r="N31" s="9">
        <v>113.70296158604729</v>
      </c>
      <c r="O31" s="9">
        <v>108.60627740340038</v>
      </c>
      <c r="P31" s="9">
        <v>108.69894351146014</v>
      </c>
      <c r="Q31" s="9">
        <v>109.89918916569721</v>
      </c>
      <c r="R31" s="9">
        <v>110.38580601468585</v>
      </c>
    </row>
    <row r="32" spans="1:18" ht="21.95" customHeight="1" x14ac:dyDescent="0.25">
      <c r="A32" s="28"/>
      <c r="B32" s="32"/>
      <c r="C32" s="6" t="s">
        <v>26</v>
      </c>
      <c r="D32" s="9">
        <v>100.00000000000001</v>
      </c>
      <c r="E32" s="9">
        <v>101.31134512723131</v>
      </c>
      <c r="F32" s="9">
        <v>102.20493265204712</v>
      </c>
      <c r="G32" s="9">
        <v>100.28706443251039</v>
      </c>
      <c r="H32" s="9">
        <v>99.771512966040817</v>
      </c>
      <c r="I32" s="9">
        <v>101.68845976554776</v>
      </c>
      <c r="J32" s="9">
        <v>101.00873162201559</v>
      </c>
      <c r="K32" s="9">
        <v>100.77605030960777</v>
      </c>
      <c r="L32" s="9">
        <v>102.39961095057541</v>
      </c>
      <c r="M32" s="9">
        <v>103.41818067333585</v>
      </c>
      <c r="N32" s="9">
        <v>103.48185977582897</v>
      </c>
      <c r="O32" s="9">
        <v>103.90177985381372</v>
      </c>
      <c r="P32" s="9">
        <v>104.57073555270991</v>
      </c>
      <c r="Q32" s="9">
        <v>104.88648398233711</v>
      </c>
      <c r="R32" s="9">
        <v>105.18801697448565</v>
      </c>
    </row>
    <row r="33" spans="1:18" ht="21.95" customHeight="1" x14ac:dyDescent="0.25">
      <c r="A33" s="28"/>
      <c r="B33" s="32"/>
      <c r="C33" s="6" t="s">
        <v>152</v>
      </c>
      <c r="D33" s="9">
        <v>100.00000000000001</v>
      </c>
      <c r="E33" s="9">
        <v>100.76966510506772</v>
      </c>
      <c r="F33" s="9">
        <v>102.48749741698484</v>
      </c>
      <c r="G33" s="9">
        <v>97.581202561238101</v>
      </c>
      <c r="H33" s="9">
        <v>104.61414507251207</v>
      </c>
      <c r="I33" s="9">
        <v>105.94683553670927</v>
      </c>
      <c r="J33" s="9">
        <v>107.26986250851144</v>
      </c>
      <c r="K33" s="9">
        <v>104.5306409359921</v>
      </c>
      <c r="L33" s="9">
        <v>105.85422856431046</v>
      </c>
      <c r="M33" s="9">
        <v>105.46250053359216</v>
      </c>
      <c r="N33" s="9">
        <v>100.59393600225793</v>
      </c>
      <c r="O33" s="9">
        <v>106.69534078196257</v>
      </c>
      <c r="P33" s="9">
        <v>107.44343781434186</v>
      </c>
      <c r="Q33" s="9">
        <v>108.96472155645617</v>
      </c>
      <c r="R33" s="9">
        <v>110.31851874264051</v>
      </c>
    </row>
    <row r="34" spans="1:18" ht="21.95" customHeight="1" x14ac:dyDescent="0.25">
      <c r="A34" s="28"/>
      <c r="B34" s="33"/>
      <c r="C34" s="6" t="s">
        <v>27</v>
      </c>
      <c r="D34" s="9">
        <v>100.00000000000001</v>
      </c>
      <c r="E34" s="9">
        <v>100.20662198094129</v>
      </c>
      <c r="F34" s="9">
        <v>100.82943830522839</v>
      </c>
      <c r="G34" s="9">
        <v>104.36039842320108</v>
      </c>
      <c r="H34" s="9">
        <v>106.99080659765306</v>
      </c>
      <c r="I34" s="9">
        <v>108.35093452562091</v>
      </c>
      <c r="J34" s="9">
        <v>110.69971918299346</v>
      </c>
      <c r="K34" s="9">
        <v>115.04148734743993</v>
      </c>
      <c r="L34" s="9">
        <v>116.41710106555252</v>
      </c>
      <c r="M34" s="9">
        <v>117.06708241188964</v>
      </c>
      <c r="N34" s="9">
        <v>118.52346500277959</v>
      </c>
      <c r="O34" s="9">
        <v>117.51498456854989</v>
      </c>
      <c r="P34" s="9">
        <v>119.80848496519891</v>
      </c>
      <c r="Q34" s="9">
        <v>119.92129315114681</v>
      </c>
      <c r="R34" s="9">
        <v>120.57741968789659</v>
      </c>
    </row>
    <row r="35" spans="1:18" ht="21.95" customHeight="1" x14ac:dyDescent="0.25">
      <c r="A35" s="28"/>
      <c r="B35" s="28" t="s">
        <v>105</v>
      </c>
      <c r="C35" s="28"/>
      <c r="D35" s="11">
        <v>100.00000000000001</v>
      </c>
      <c r="E35" s="11">
        <v>100.5163387666375</v>
      </c>
      <c r="F35" s="11">
        <v>101.71883758399318</v>
      </c>
      <c r="G35" s="11">
        <v>99.670157602105064</v>
      </c>
      <c r="H35" s="11">
        <v>105.0590997911105</v>
      </c>
      <c r="I35" s="11">
        <v>106.26291770068583</v>
      </c>
      <c r="J35" s="11">
        <v>108.38067385475297</v>
      </c>
      <c r="K35" s="11">
        <v>106.68796899450462</v>
      </c>
      <c r="L35" s="11">
        <v>107.89047702482566</v>
      </c>
      <c r="M35" s="11">
        <v>107.87688192991597</v>
      </c>
      <c r="N35" s="11">
        <v>103.63296519323936</v>
      </c>
      <c r="O35" s="11">
        <v>107.1356739370008</v>
      </c>
      <c r="P35" s="11">
        <v>108.00514411356411</v>
      </c>
      <c r="Q35" s="11">
        <v>109.11013363446214</v>
      </c>
      <c r="R35" s="11">
        <v>109.82950608217922</v>
      </c>
    </row>
    <row r="36" spans="1:18" ht="21.95" customHeight="1" x14ac:dyDescent="0.25">
      <c r="A36" s="28"/>
      <c r="B36" s="31" t="s">
        <v>29</v>
      </c>
      <c r="C36" s="6" t="s">
        <v>91</v>
      </c>
      <c r="D36" s="9">
        <v>100.00000000000001</v>
      </c>
      <c r="E36" s="9">
        <v>102.77303590591232</v>
      </c>
      <c r="F36" s="9">
        <v>103.9958899134101</v>
      </c>
      <c r="G36" s="9">
        <v>96.475734782646867</v>
      </c>
      <c r="H36" s="9">
        <v>102.94974639919845</v>
      </c>
      <c r="I36" s="9">
        <v>104.88055283022338</v>
      </c>
      <c r="J36" s="9">
        <v>107.6843725342036</v>
      </c>
      <c r="K36" s="9">
        <v>106.74278862632491</v>
      </c>
      <c r="L36" s="9">
        <v>107.65768259297961</v>
      </c>
      <c r="M36" s="9">
        <v>108.05281848299273</v>
      </c>
      <c r="N36" s="9">
        <v>108.10520082753878</v>
      </c>
      <c r="O36" s="9">
        <v>109.65772752751879</v>
      </c>
      <c r="P36" s="9">
        <v>112.70793051491368</v>
      </c>
      <c r="Q36" s="9">
        <v>114.01938705323992</v>
      </c>
      <c r="R36" s="9">
        <v>116.79697783063612</v>
      </c>
    </row>
    <row r="37" spans="1:18" ht="21.95" customHeight="1" x14ac:dyDescent="0.25">
      <c r="A37" s="28"/>
      <c r="B37" s="34"/>
      <c r="C37" s="6" t="s">
        <v>30</v>
      </c>
      <c r="D37" s="9">
        <v>100.00000000000001</v>
      </c>
      <c r="E37" s="9">
        <v>100.42100682341034</v>
      </c>
      <c r="F37" s="9">
        <v>101.17579731007515</v>
      </c>
      <c r="G37" s="9">
        <v>101.0656574464146</v>
      </c>
      <c r="H37" s="9">
        <v>99.607500130472886</v>
      </c>
      <c r="I37" s="9">
        <v>101.42812566519819</v>
      </c>
      <c r="J37" s="9">
        <v>103.40736949834677</v>
      </c>
      <c r="K37" s="9">
        <v>106.32816989347626</v>
      </c>
      <c r="L37" s="9">
        <v>107.87905445367039</v>
      </c>
      <c r="M37" s="9">
        <v>109.64268650184465</v>
      </c>
      <c r="N37" s="9">
        <v>103.87554375872756</v>
      </c>
      <c r="O37" s="9">
        <v>110.36376559374911</v>
      </c>
      <c r="P37" s="9">
        <v>113.23919646749327</v>
      </c>
      <c r="Q37" s="9">
        <v>114.70712520414908</v>
      </c>
      <c r="R37" s="9">
        <v>117.58008775626793</v>
      </c>
    </row>
    <row r="38" spans="1:18" ht="21.95" customHeight="1" x14ac:dyDescent="0.25">
      <c r="A38" s="28"/>
      <c r="B38" s="35"/>
      <c r="C38" s="6" t="s">
        <v>31</v>
      </c>
      <c r="D38" s="9">
        <v>100.00000000000001</v>
      </c>
      <c r="E38" s="9">
        <v>100.00000000000001</v>
      </c>
      <c r="F38" s="9">
        <v>100.12872029543865</v>
      </c>
      <c r="G38" s="9">
        <v>96.124422859497372</v>
      </c>
      <c r="H38" s="9">
        <v>103.64235204016337</v>
      </c>
      <c r="I38" s="9">
        <v>104.95170577123021</v>
      </c>
      <c r="J38" s="9">
        <v>104.76822882461578</v>
      </c>
      <c r="K38" s="9">
        <v>109.1991137745073</v>
      </c>
      <c r="L38" s="9">
        <v>110.1953932964441</v>
      </c>
      <c r="M38" s="9">
        <v>111.98390937347519</v>
      </c>
      <c r="N38" s="9">
        <v>110.30235121990162</v>
      </c>
      <c r="O38" s="9">
        <v>113.65846169190819</v>
      </c>
      <c r="P38" s="9">
        <v>113.86423852536846</v>
      </c>
      <c r="Q38" s="9">
        <v>114.40639592127724</v>
      </c>
      <c r="R38" s="9">
        <v>114.59786422362141</v>
      </c>
    </row>
    <row r="39" spans="1:18" ht="21.95" customHeight="1" x14ac:dyDescent="0.25">
      <c r="A39" s="30"/>
      <c r="B39" s="28" t="s">
        <v>106</v>
      </c>
      <c r="C39" s="28"/>
      <c r="D39" s="11">
        <v>100.00000000000001</v>
      </c>
      <c r="E39" s="11">
        <v>101.74802290822944</v>
      </c>
      <c r="F39" s="11">
        <v>102.65843746914882</v>
      </c>
      <c r="G39" s="11">
        <v>97.323456930770533</v>
      </c>
      <c r="H39" s="11">
        <v>102.41981827364633</v>
      </c>
      <c r="I39" s="11">
        <v>104.20429798541971</v>
      </c>
      <c r="J39" s="11">
        <v>106.24574318511466</v>
      </c>
      <c r="K39" s="11">
        <v>107.15112990939164</v>
      </c>
      <c r="L39" s="11">
        <v>108.20949910581066</v>
      </c>
      <c r="M39" s="11">
        <v>109.15701026485962</v>
      </c>
      <c r="N39" s="11">
        <v>107.69046730645344</v>
      </c>
      <c r="O39" s="11">
        <v>110.16370665389226</v>
      </c>
      <c r="P39" s="11">
        <v>112.9032512088461</v>
      </c>
      <c r="Q39" s="11">
        <v>114.16124866268002</v>
      </c>
      <c r="R39" s="11">
        <v>116.69453295877943</v>
      </c>
    </row>
    <row r="40" spans="1:18" ht="21.95" customHeight="1" x14ac:dyDescent="0.25">
      <c r="A40" s="26" t="s">
        <v>200</v>
      </c>
      <c r="B40" s="26"/>
      <c r="C40" s="26"/>
      <c r="D40" s="13">
        <v>100.00000000000001</v>
      </c>
      <c r="E40" s="13">
        <v>100.8242598020355</v>
      </c>
      <c r="F40" s="13">
        <v>101.95373755528209</v>
      </c>
      <c r="G40" s="13">
        <v>99.083482434271417</v>
      </c>
      <c r="H40" s="13">
        <v>104.39927941174444</v>
      </c>
      <c r="I40" s="13">
        <v>105.74826277186931</v>
      </c>
      <c r="J40" s="13">
        <v>107.84694118734339</v>
      </c>
      <c r="K40" s="13">
        <v>106.80375922322639</v>
      </c>
      <c r="L40" s="13">
        <v>107.97023254507191</v>
      </c>
      <c r="M40" s="13">
        <v>108.19691401365186</v>
      </c>
      <c r="N40" s="13">
        <v>104.24159051022147</v>
      </c>
      <c r="O40" s="13">
        <v>107.5898788445345</v>
      </c>
      <c r="P40" s="13">
        <v>108.7398601778564</v>
      </c>
      <c r="Q40" s="13">
        <v>109.86780088869483</v>
      </c>
      <c r="R40" s="13">
        <v>110.85926011366925</v>
      </c>
    </row>
    <row r="41" spans="1:18" ht="21.95" customHeight="1" x14ac:dyDescent="0.25">
      <c r="A41" s="36" t="s">
        <v>107</v>
      </c>
      <c r="B41" s="31" t="s">
        <v>34</v>
      </c>
      <c r="C41" s="6" t="s">
        <v>157</v>
      </c>
      <c r="D41" s="9">
        <v>100.00000000000001</v>
      </c>
      <c r="E41" s="9">
        <v>101.64995736012496</v>
      </c>
      <c r="F41" s="9">
        <v>103.29114060123791</v>
      </c>
      <c r="G41" s="9">
        <v>100.21189278281297</v>
      </c>
      <c r="H41" s="9">
        <v>100.91474405908031</v>
      </c>
      <c r="I41" s="9">
        <v>101.55787727494227</v>
      </c>
      <c r="J41" s="9">
        <v>103.89507454686429</v>
      </c>
      <c r="K41" s="9">
        <v>101.82241407181691</v>
      </c>
      <c r="L41" s="9">
        <v>101.72190905935908</v>
      </c>
      <c r="M41" s="9">
        <v>99.185572745675543</v>
      </c>
      <c r="N41" s="9">
        <v>100.54166017914437</v>
      </c>
      <c r="O41" s="9">
        <v>99.067495313129697</v>
      </c>
      <c r="P41" s="9">
        <v>101.5571165686432</v>
      </c>
      <c r="Q41" s="9">
        <v>102.08199171692428</v>
      </c>
      <c r="R41" s="9">
        <v>104.2859637178029</v>
      </c>
    </row>
    <row r="42" spans="1:18" ht="21.95" customHeight="1" x14ac:dyDescent="0.25">
      <c r="A42" s="37"/>
      <c r="B42" s="32"/>
      <c r="C42" s="6" t="s">
        <v>159</v>
      </c>
      <c r="D42" s="9">
        <v>100.00000000000001</v>
      </c>
      <c r="E42" s="9">
        <v>103.8368181818182</v>
      </c>
      <c r="F42" s="9">
        <v>109.1021210593792</v>
      </c>
      <c r="G42" s="9">
        <v>107.07930928518996</v>
      </c>
      <c r="H42" s="9">
        <v>109.49040390900957</v>
      </c>
      <c r="I42" s="9">
        <v>108.18674916269408</v>
      </c>
      <c r="J42" s="9">
        <v>109.1890341579191</v>
      </c>
      <c r="K42" s="9">
        <v>108.77853183308083</v>
      </c>
      <c r="L42" s="9">
        <v>108.45676248690172</v>
      </c>
      <c r="M42" s="9">
        <v>111.10941199477372</v>
      </c>
      <c r="N42" s="9">
        <v>111.87002194547529</v>
      </c>
      <c r="O42" s="9">
        <v>111.37086022693555</v>
      </c>
      <c r="P42" s="9">
        <v>113.90898961579803</v>
      </c>
      <c r="Q42" s="9">
        <v>115.15288637416538</v>
      </c>
      <c r="R42" s="9">
        <v>116.20064052132852</v>
      </c>
    </row>
    <row r="43" spans="1:18" ht="21.95" customHeight="1" x14ac:dyDescent="0.25">
      <c r="A43" s="37"/>
      <c r="B43" s="32"/>
      <c r="C43" s="6" t="s">
        <v>35</v>
      </c>
      <c r="D43" s="9">
        <v>100</v>
      </c>
      <c r="E43" s="9">
        <v>100.00347773716126</v>
      </c>
      <c r="F43" s="9">
        <v>100.01043310578216</v>
      </c>
      <c r="G43" s="9">
        <v>106.09173506095145</v>
      </c>
      <c r="H43" s="9">
        <v>105.55163435167815</v>
      </c>
      <c r="I43" s="9">
        <v>107.37945285264098</v>
      </c>
      <c r="J43" s="9">
        <v>108.84688886657104</v>
      </c>
      <c r="K43" s="9">
        <v>110.08169525207036</v>
      </c>
      <c r="L43" s="9">
        <v>111.05067653647241</v>
      </c>
      <c r="M43" s="9">
        <v>111.95381711283125</v>
      </c>
      <c r="N43" s="9">
        <v>112.90505787165127</v>
      </c>
      <c r="O43" s="9">
        <v>110.88709190061799</v>
      </c>
      <c r="P43" s="9">
        <v>112.59513720116117</v>
      </c>
      <c r="Q43" s="9">
        <v>113.38580636910592</v>
      </c>
      <c r="R43" s="9">
        <v>114.03980355832961</v>
      </c>
    </row>
    <row r="44" spans="1:18" ht="21.95" customHeight="1" x14ac:dyDescent="0.25">
      <c r="A44" s="37"/>
      <c r="B44" s="33"/>
      <c r="C44" s="6" t="s">
        <v>36</v>
      </c>
      <c r="D44" s="9">
        <v>100.00000000000001</v>
      </c>
      <c r="E44" s="9">
        <v>100.24124191562424</v>
      </c>
      <c r="F44" s="9">
        <v>100.19304668169893</v>
      </c>
      <c r="G44" s="9">
        <v>103.03798570916551</v>
      </c>
      <c r="H44" s="9">
        <v>111.13314727814782</v>
      </c>
      <c r="I44" s="9">
        <v>111.60040095857717</v>
      </c>
      <c r="J44" s="9">
        <v>112.92585874152236</v>
      </c>
      <c r="K44" s="9">
        <v>113.61200847848899</v>
      </c>
      <c r="L44" s="9">
        <v>115.66596387314095</v>
      </c>
      <c r="M44" s="9">
        <v>117.981631359658</v>
      </c>
      <c r="N44" s="9">
        <v>117.74296340880774</v>
      </c>
      <c r="O44" s="9">
        <v>118.74751500175877</v>
      </c>
      <c r="P44" s="9">
        <v>117.7295557718041</v>
      </c>
      <c r="Q44" s="9">
        <v>117.99039004636306</v>
      </c>
      <c r="R44" s="9">
        <v>116.98345677065078</v>
      </c>
    </row>
    <row r="45" spans="1:18" ht="21.95" customHeight="1" x14ac:dyDescent="0.25">
      <c r="A45" s="37"/>
      <c r="B45" s="28" t="s">
        <v>108</v>
      </c>
      <c r="C45" s="28"/>
      <c r="D45" s="11">
        <v>100.00000000000001</v>
      </c>
      <c r="E45" s="11">
        <v>102.10983914097115</v>
      </c>
      <c r="F45" s="11">
        <v>104.68710362008788</v>
      </c>
      <c r="G45" s="11">
        <v>103.486082079094</v>
      </c>
      <c r="H45" s="11">
        <v>105.4017543577221</v>
      </c>
      <c r="I45" s="11">
        <v>105.46439236178877</v>
      </c>
      <c r="J45" s="11">
        <v>107.14622026216998</v>
      </c>
      <c r="K45" s="11">
        <v>106.26194284695184</v>
      </c>
      <c r="L45" s="11">
        <v>106.40638998808852</v>
      </c>
      <c r="M45" s="11">
        <v>106.51534678097374</v>
      </c>
      <c r="N45" s="11">
        <v>106.55123993178525</v>
      </c>
      <c r="O45" s="11">
        <v>105.56382209245793</v>
      </c>
      <c r="P45" s="11">
        <v>107.85838877928909</v>
      </c>
      <c r="Q45" s="11">
        <v>108.67096022890172</v>
      </c>
      <c r="R45" s="11">
        <v>110.17440108388188</v>
      </c>
    </row>
    <row r="46" spans="1:18" ht="21.95" customHeight="1" x14ac:dyDescent="0.25">
      <c r="A46" s="37"/>
      <c r="B46" s="31" t="s">
        <v>37</v>
      </c>
      <c r="C46" s="6" t="s">
        <v>38</v>
      </c>
      <c r="D46" s="9">
        <v>100.00000000000001</v>
      </c>
      <c r="E46" s="9">
        <v>108.47052847009549</v>
      </c>
      <c r="F46" s="9">
        <v>116.1499510836878</v>
      </c>
      <c r="G46" s="9">
        <v>111.53338249951787</v>
      </c>
      <c r="H46" s="9">
        <v>116.69526326471824</v>
      </c>
      <c r="I46" s="9">
        <v>118.92925622189232</v>
      </c>
      <c r="J46" s="9">
        <v>117.4658963751952</v>
      </c>
      <c r="K46" s="9">
        <v>121.89808863780054</v>
      </c>
      <c r="L46" s="9">
        <v>123.3433046897424</v>
      </c>
      <c r="M46" s="9">
        <v>124.4530098128637</v>
      </c>
      <c r="N46" s="9">
        <v>126.88318251481067</v>
      </c>
      <c r="O46" s="9">
        <v>123.10850102876849</v>
      </c>
      <c r="P46" s="9">
        <v>123.43393490021205</v>
      </c>
      <c r="Q46" s="9">
        <v>123.28362242562427</v>
      </c>
      <c r="R46" s="9">
        <v>121.91897188067172</v>
      </c>
    </row>
    <row r="47" spans="1:18" ht="21.95" customHeight="1" x14ac:dyDescent="0.25">
      <c r="A47" s="37"/>
      <c r="B47" s="32"/>
      <c r="C47" s="6" t="s">
        <v>40</v>
      </c>
      <c r="D47" s="9">
        <v>100</v>
      </c>
      <c r="E47" s="9">
        <v>104.39744540229889</v>
      </c>
      <c r="F47" s="9">
        <v>111.03387075771148</v>
      </c>
      <c r="G47" s="9">
        <v>104.526767495736</v>
      </c>
      <c r="H47" s="9">
        <v>105.81942316935624</v>
      </c>
      <c r="I47" s="9">
        <v>105.6906440042373</v>
      </c>
      <c r="J47" s="9">
        <v>105.61989126195891</v>
      </c>
      <c r="K47" s="9">
        <v>104.48038383572263</v>
      </c>
      <c r="L47" s="9">
        <v>105.56163277710191</v>
      </c>
      <c r="M47" s="9">
        <v>107.437268033316</v>
      </c>
      <c r="N47" s="9">
        <v>108.75215816084116</v>
      </c>
      <c r="O47" s="9">
        <v>107.10841545547731</v>
      </c>
      <c r="P47" s="9">
        <v>108.07773914071315</v>
      </c>
      <c r="Q47" s="9">
        <v>108.36293653697872</v>
      </c>
      <c r="R47" s="9">
        <v>107.83502876979435</v>
      </c>
    </row>
    <row r="48" spans="1:18" ht="21.95" customHeight="1" x14ac:dyDescent="0.25">
      <c r="A48" s="37"/>
      <c r="B48" s="33"/>
      <c r="C48" s="6" t="s">
        <v>41</v>
      </c>
      <c r="D48" s="9">
        <v>100.00000000000001</v>
      </c>
      <c r="E48" s="9">
        <v>106.08766037971581</v>
      </c>
      <c r="F48" s="9">
        <v>112.09182468235439</v>
      </c>
      <c r="G48" s="9">
        <v>107.02906066667235</v>
      </c>
      <c r="H48" s="9">
        <v>107.25969790724724</v>
      </c>
      <c r="I48" s="9">
        <v>108.31509943304046</v>
      </c>
      <c r="J48" s="9">
        <v>108.00309541681975</v>
      </c>
      <c r="K48" s="9">
        <v>112.33653406396607</v>
      </c>
      <c r="L48" s="9">
        <v>113.70198339609851</v>
      </c>
      <c r="M48" s="9">
        <v>116.25645121405334</v>
      </c>
      <c r="N48" s="9">
        <v>118.30864954431451</v>
      </c>
      <c r="O48" s="9">
        <v>116.71173242340765</v>
      </c>
      <c r="P48" s="9">
        <v>116.61370879575341</v>
      </c>
      <c r="Q48" s="9">
        <v>118.80132931934959</v>
      </c>
      <c r="R48" s="9">
        <v>119.09234848714601</v>
      </c>
    </row>
    <row r="49" spans="1:18" ht="21.95" customHeight="1" x14ac:dyDescent="0.25">
      <c r="A49" s="37"/>
      <c r="B49" s="28" t="s">
        <v>109</v>
      </c>
      <c r="C49" s="28"/>
      <c r="D49" s="11">
        <v>100.00000000000001</v>
      </c>
      <c r="E49" s="11">
        <v>106.02502191721793</v>
      </c>
      <c r="F49" s="11">
        <v>112.82260379741867</v>
      </c>
      <c r="G49" s="11">
        <v>107.22930235789528</v>
      </c>
      <c r="H49" s="11">
        <v>109.42784113505867</v>
      </c>
      <c r="I49" s="11">
        <v>110.29209697244656</v>
      </c>
      <c r="J49" s="11">
        <v>109.7456617930964</v>
      </c>
      <c r="K49" s="11">
        <v>111.59117133112444</v>
      </c>
      <c r="L49" s="11">
        <v>112.84981849945325</v>
      </c>
      <c r="M49" s="11">
        <v>114.65859453055727</v>
      </c>
      <c r="N49" s="11">
        <v>117.48713953059881</v>
      </c>
      <c r="O49" s="11">
        <v>115.10927464811179</v>
      </c>
      <c r="P49" s="11">
        <v>115.58640007029781</v>
      </c>
      <c r="Q49" s="11">
        <v>116.19477479359739</v>
      </c>
      <c r="R49" s="11">
        <v>115.57873878793936</v>
      </c>
    </row>
    <row r="50" spans="1:18" ht="21.95" customHeight="1" x14ac:dyDescent="0.25">
      <c r="A50" s="37"/>
      <c r="B50" s="31" t="s">
        <v>162</v>
      </c>
      <c r="C50" s="6" t="s">
        <v>163</v>
      </c>
      <c r="D50" s="9">
        <v>100.00000000000001</v>
      </c>
      <c r="E50" s="9">
        <v>102.01126583116884</v>
      </c>
      <c r="F50" s="9">
        <v>105.27556408938895</v>
      </c>
      <c r="G50" s="9">
        <v>98.575651549488839</v>
      </c>
      <c r="H50" s="9">
        <v>101.3390702187172</v>
      </c>
      <c r="I50" s="9">
        <v>102.28136728488987</v>
      </c>
      <c r="J50" s="9">
        <v>106.06444295970984</v>
      </c>
      <c r="K50" s="9">
        <v>104.29649725926156</v>
      </c>
      <c r="L50" s="9">
        <v>102.83858793876247</v>
      </c>
      <c r="M50" s="9">
        <v>103.32972110625693</v>
      </c>
      <c r="N50" s="9">
        <v>103.03167677534928</v>
      </c>
      <c r="O50" s="9">
        <v>102.73698144796212</v>
      </c>
      <c r="P50" s="9">
        <v>102.04375301589168</v>
      </c>
      <c r="Q50" s="9">
        <v>101.90648196046209</v>
      </c>
      <c r="R50" s="9">
        <v>101.39859435425042</v>
      </c>
    </row>
    <row r="51" spans="1:18" ht="21.95" customHeight="1" x14ac:dyDescent="0.25">
      <c r="A51" s="37"/>
      <c r="B51" s="33"/>
      <c r="C51" s="6" t="s">
        <v>165</v>
      </c>
      <c r="D51" s="9">
        <v>100.00000000000001</v>
      </c>
      <c r="E51" s="9">
        <v>102.18067322637363</v>
      </c>
      <c r="F51" s="9">
        <v>104.38269985843387</v>
      </c>
      <c r="G51" s="9">
        <v>101.15868909386292</v>
      </c>
      <c r="H51" s="9">
        <v>101.931798620515</v>
      </c>
      <c r="I51" s="9">
        <v>101.90228556483547</v>
      </c>
      <c r="J51" s="9">
        <v>101.55713183789358</v>
      </c>
      <c r="K51" s="9">
        <v>103.5223837288744</v>
      </c>
      <c r="L51" s="9">
        <v>103.50997229049281</v>
      </c>
      <c r="M51" s="9">
        <v>104.69358551177405</v>
      </c>
      <c r="N51" s="9">
        <v>105.04514650712048</v>
      </c>
      <c r="O51" s="9">
        <v>105.10342152210967</v>
      </c>
      <c r="P51" s="9">
        <v>104.09839647916664</v>
      </c>
      <c r="Q51" s="9">
        <v>104.98716998492813</v>
      </c>
      <c r="R51" s="9">
        <v>104.75486546567676</v>
      </c>
    </row>
    <row r="52" spans="1:18" ht="21.95" customHeight="1" x14ac:dyDescent="0.25">
      <c r="A52" s="37"/>
      <c r="B52" s="28" t="s">
        <v>110</v>
      </c>
      <c r="C52" s="28"/>
      <c r="D52" s="11">
        <v>100.00000000000001</v>
      </c>
      <c r="E52" s="11">
        <v>102.06208804973029</v>
      </c>
      <c r="F52" s="11">
        <v>105.00770482010242</v>
      </c>
      <c r="G52" s="11">
        <v>99.350562812801058</v>
      </c>
      <c r="H52" s="11">
        <v>101.51688873925654</v>
      </c>
      <c r="I52" s="11">
        <v>102.16764276887355</v>
      </c>
      <c r="J52" s="11">
        <v>104.71224962316495</v>
      </c>
      <c r="K52" s="11">
        <v>104.06426320014543</v>
      </c>
      <c r="L52" s="11">
        <v>103.04000324428158</v>
      </c>
      <c r="M52" s="11">
        <v>103.73888042791206</v>
      </c>
      <c r="N52" s="11">
        <v>103.83706466805779</v>
      </c>
      <c r="O52" s="11">
        <v>103.68355747762115</v>
      </c>
      <c r="P52" s="11">
        <v>102.86561040120168</v>
      </c>
      <c r="Q52" s="11">
        <v>103.1387571702485</v>
      </c>
      <c r="R52" s="11">
        <v>102.74110279882095</v>
      </c>
    </row>
    <row r="53" spans="1:18" ht="21.95" customHeight="1" x14ac:dyDescent="0.25">
      <c r="A53" s="37"/>
      <c r="B53" s="20" t="s">
        <v>42</v>
      </c>
      <c r="C53" s="6" t="s">
        <v>167</v>
      </c>
      <c r="D53" s="9">
        <v>100.00000000000001</v>
      </c>
      <c r="E53" s="9">
        <v>104.18452739365461</v>
      </c>
      <c r="F53" s="9">
        <v>110.82236161947624</v>
      </c>
      <c r="G53" s="9">
        <v>103.89871522862951</v>
      </c>
      <c r="H53" s="9">
        <v>107.26939745247068</v>
      </c>
      <c r="I53" s="9">
        <v>107.25581847950184</v>
      </c>
      <c r="J53" s="9">
        <v>110.0135161567575</v>
      </c>
      <c r="K53" s="9">
        <v>110.04150926427518</v>
      </c>
      <c r="L53" s="9">
        <v>110.1908306448331</v>
      </c>
      <c r="M53" s="9">
        <v>111.10045450771604</v>
      </c>
      <c r="N53" s="9">
        <v>111.56979037145679</v>
      </c>
      <c r="O53" s="9">
        <v>109.76142165160074</v>
      </c>
      <c r="P53" s="9">
        <v>111.35649147598841</v>
      </c>
      <c r="Q53" s="9">
        <v>113.51782454940488</v>
      </c>
      <c r="R53" s="9">
        <v>115.31480716440423</v>
      </c>
    </row>
    <row r="54" spans="1:18" ht="21.95" customHeight="1" x14ac:dyDescent="0.25">
      <c r="A54" s="37"/>
      <c r="B54" s="20"/>
      <c r="C54" s="6" t="s">
        <v>169</v>
      </c>
      <c r="D54" s="9">
        <v>100</v>
      </c>
      <c r="E54" s="9">
        <v>102.02118135518157</v>
      </c>
      <c r="F54" s="9">
        <v>102.095352434763</v>
      </c>
      <c r="G54" s="9">
        <v>98.04828458616845</v>
      </c>
      <c r="H54" s="9">
        <v>99.251260505042907</v>
      </c>
      <c r="I54" s="9">
        <v>103.94914421334477</v>
      </c>
      <c r="J54" s="9">
        <v>108.06885655652083</v>
      </c>
      <c r="K54" s="9">
        <v>109.54110653748518</v>
      </c>
      <c r="L54" s="9">
        <v>112.2064720133592</v>
      </c>
      <c r="M54" s="9">
        <v>113.0007689322571</v>
      </c>
      <c r="N54" s="9">
        <v>114.95149500847475</v>
      </c>
      <c r="O54" s="9">
        <v>115.87486181270593</v>
      </c>
      <c r="P54" s="9">
        <v>117.90962252973974</v>
      </c>
      <c r="Q54" s="9">
        <v>120.06931299531372</v>
      </c>
      <c r="R54" s="9">
        <v>122.52820896566648</v>
      </c>
    </row>
    <row r="55" spans="1:18" ht="21.95" customHeight="1" x14ac:dyDescent="0.25">
      <c r="A55" s="37"/>
      <c r="B55" s="28" t="s">
        <v>111</v>
      </c>
      <c r="C55" s="28"/>
      <c r="D55" s="11">
        <v>100.00000000000001</v>
      </c>
      <c r="E55" s="11">
        <v>102.77835246864713</v>
      </c>
      <c r="F55" s="11">
        <v>105.14980564941263</v>
      </c>
      <c r="G55" s="11">
        <v>100.09593531102983</v>
      </c>
      <c r="H55" s="11">
        <v>102.05760843664262</v>
      </c>
      <c r="I55" s="11">
        <v>105.10648020649977</v>
      </c>
      <c r="J55" s="11">
        <v>108.74948741660364</v>
      </c>
      <c r="K55" s="11">
        <v>109.71624749186171</v>
      </c>
      <c r="L55" s="11">
        <v>111.50099753437507</v>
      </c>
      <c r="M55" s="11">
        <v>112.33565888366772</v>
      </c>
      <c r="N55" s="11">
        <v>113.93698361736935</v>
      </c>
      <c r="O55" s="11">
        <v>114.04082976437437</v>
      </c>
      <c r="P55" s="11">
        <v>115.94368321361434</v>
      </c>
      <c r="Q55" s="11">
        <v>118.10386646154106</v>
      </c>
      <c r="R55" s="11">
        <v>120.36418842528779</v>
      </c>
    </row>
    <row r="56" spans="1:18" ht="21.95" customHeight="1" x14ac:dyDescent="0.25">
      <c r="A56" s="26" t="s">
        <v>201</v>
      </c>
      <c r="B56" s="26"/>
      <c r="C56" s="26"/>
      <c r="D56" s="13">
        <v>100.00000000000001</v>
      </c>
      <c r="E56" s="13">
        <v>102.48513786736397</v>
      </c>
      <c r="F56" s="13">
        <v>105.37142343347651</v>
      </c>
      <c r="G56" s="13">
        <v>101.77299614460529</v>
      </c>
      <c r="H56" s="13">
        <v>103.78640362934367</v>
      </c>
      <c r="I56" s="13">
        <v>104.74864495669553</v>
      </c>
      <c r="J56" s="13">
        <v>106.98942642062391</v>
      </c>
      <c r="K56" s="13">
        <v>106.76083632322566</v>
      </c>
      <c r="L56" s="13">
        <v>107.02216714615035</v>
      </c>
      <c r="M56" s="13">
        <v>107.5652028507111</v>
      </c>
      <c r="N56" s="13">
        <v>107.50908747493304</v>
      </c>
      <c r="O56" s="13">
        <v>107.03155519311161</v>
      </c>
      <c r="P56" s="13">
        <v>107.84573425625111</v>
      </c>
      <c r="Q56" s="13">
        <v>108.70453598135643</v>
      </c>
      <c r="R56" s="13">
        <v>109.46248803105441</v>
      </c>
    </row>
    <row r="57" spans="1:18" ht="21.95" customHeight="1" x14ac:dyDescent="0.25">
      <c r="A57" s="28" t="s">
        <v>44</v>
      </c>
      <c r="B57" s="6" t="s">
        <v>45</v>
      </c>
      <c r="C57" s="6" t="s">
        <v>46</v>
      </c>
      <c r="D57" s="9">
        <v>100.00000000000001</v>
      </c>
      <c r="E57" s="9">
        <v>100.95886133841442</v>
      </c>
      <c r="F57" s="9">
        <v>102.50744028232435</v>
      </c>
      <c r="G57" s="9">
        <v>98.903166811010635</v>
      </c>
      <c r="H57" s="9">
        <v>99.827882913841478</v>
      </c>
      <c r="I57" s="9">
        <v>102.02188881989318</v>
      </c>
      <c r="J57" s="9">
        <v>101.56251470282211</v>
      </c>
      <c r="K57" s="9">
        <v>101.95376081824587</v>
      </c>
      <c r="L57" s="9">
        <v>100.74077623851892</v>
      </c>
      <c r="M57" s="9">
        <v>103.05070763735273</v>
      </c>
      <c r="N57" s="9">
        <v>104.20384104079193</v>
      </c>
      <c r="O57" s="9">
        <v>103.72594054320186</v>
      </c>
      <c r="P57" s="9">
        <v>106.64699734077303</v>
      </c>
      <c r="Q57" s="9">
        <v>107.27056419930123</v>
      </c>
      <c r="R57" s="9">
        <v>108.05951442478525</v>
      </c>
    </row>
    <row r="58" spans="1:18" ht="21.95" customHeight="1" x14ac:dyDescent="0.25">
      <c r="A58" s="28"/>
      <c r="B58" s="28" t="s">
        <v>112</v>
      </c>
      <c r="C58" s="28"/>
      <c r="D58" s="11">
        <v>100.00000000000001</v>
      </c>
      <c r="E58" s="11">
        <v>100.95886133841442</v>
      </c>
      <c r="F58" s="11">
        <v>102.50744028232435</v>
      </c>
      <c r="G58" s="11">
        <v>98.903166811010635</v>
      </c>
      <c r="H58" s="11">
        <v>99.827882913841478</v>
      </c>
      <c r="I58" s="11">
        <v>102.02188881989318</v>
      </c>
      <c r="J58" s="11">
        <v>101.56251470282211</v>
      </c>
      <c r="K58" s="11">
        <v>101.95376081824587</v>
      </c>
      <c r="L58" s="11">
        <v>100.74077623851892</v>
      </c>
      <c r="M58" s="11">
        <v>103.05070763735273</v>
      </c>
      <c r="N58" s="11">
        <v>104.20384104079193</v>
      </c>
      <c r="O58" s="11">
        <v>103.72594054320186</v>
      </c>
      <c r="P58" s="11">
        <v>106.64699734077303</v>
      </c>
      <c r="Q58" s="11">
        <v>107.27056419930123</v>
      </c>
      <c r="R58" s="11">
        <v>108.05951442478525</v>
      </c>
    </row>
    <row r="59" spans="1:18" ht="21.95" customHeight="1" x14ac:dyDescent="0.25">
      <c r="A59" s="28"/>
      <c r="B59" s="6" t="s">
        <v>173</v>
      </c>
      <c r="C59" s="6" t="s">
        <v>174</v>
      </c>
      <c r="D59" s="9">
        <v>100.00000000000001</v>
      </c>
      <c r="E59" s="9">
        <v>105.21672582475357</v>
      </c>
      <c r="F59" s="9">
        <v>110.35618178998325</v>
      </c>
      <c r="G59" s="9">
        <v>101.44484310449704</v>
      </c>
      <c r="H59" s="9">
        <v>105.58280421627951</v>
      </c>
      <c r="I59" s="9">
        <v>107.86212686611478</v>
      </c>
      <c r="J59" s="9">
        <v>109.42935112457533</v>
      </c>
      <c r="K59" s="9">
        <v>105.878940415862</v>
      </c>
      <c r="L59" s="9">
        <v>98.12843348607467</v>
      </c>
      <c r="M59" s="9">
        <v>93.341090985103861</v>
      </c>
      <c r="N59" s="9">
        <v>97.691956205764086</v>
      </c>
      <c r="O59" s="9">
        <v>89.666357942433862</v>
      </c>
      <c r="P59" s="9">
        <v>83.476330931509594</v>
      </c>
      <c r="Q59" s="9">
        <v>79.73546367745115</v>
      </c>
      <c r="R59" s="9">
        <v>76.779714551808283</v>
      </c>
    </row>
    <row r="60" spans="1:18" ht="21.95" customHeight="1" x14ac:dyDescent="0.25">
      <c r="A60" s="28"/>
      <c r="B60" s="28" t="s">
        <v>202</v>
      </c>
      <c r="C60" s="28"/>
      <c r="D60" s="11">
        <v>100.00000000000001</v>
      </c>
      <c r="E60" s="11">
        <v>105.21672582475357</v>
      </c>
      <c r="F60" s="11">
        <v>110.35618178998325</v>
      </c>
      <c r="G60" s="11">
        <v>101.44484310449704</v>
      </c>
      <c r="H60" s="11">
        <v>105.58280421627951</v>
      </c>
      <c r="I60" s="11">
        <v>107.86212686611478</v>
      </c>
      <c r="J60" s="11">
        <v>109.42935112457533</v>
      </c>
      <c r="K60" s="11">
        <v>105.878940415862</v>
      </c>
      <c r="L60" s="11">
        <v>98.12843348607467</v>
      </c>
      <c r="M60" s="11">
        <v>93.341090985103861</v>
      </c>
      <c r="N60" s="11">
        <v>97.691956205764086</v>
      </c>
      <c r="O60" s="11">
        <v>89.666357942433862</v>
      </c>
      <c r="P60" s="11">
        <v>83.476330931509594</v>
      </c>
      <c r="Q60" s="11">
        <v>79.73546367745115</v>
      </c>
      <c r="R60" s="11">
        <v>76.779714551808283</v>
      </c>
    </row>
    <row r="61" spans="1:18" ht="21.95" customHeight="1" x14ac:dyDescent="0.25">
      <c r="A61" s="28"/>
      <c r="B61" s="14" t="s">
        <v>47</v>
      </c>
      <c r="C61" s="14" t="s">
        <v>48</v>
      </c>
      <c r="D61" s="9">
        <v>100.00000000000001</v>
      </c>
      <c r="E61" s="9">
        <v>101.14674911371938</v>
      </c>
      <c r="F61" s="9">
        <v>101.74725791998844</v>
      </c>
      <c r="G61" s="9">
        <v>102.074825333923</v>
      </c>
      <c r="H61" s="9">
        <v>99.6041597301585</v>
      </c>
      <c r="I61" s="9">
        <v>102.49293888636446</v>
      </c>
      <c r="J61" s="9">
        <v>103.19511229374979</v>
      </c>
      <c r="K61" s="9">
        <v>104.60936871401567</v>
      </c>
      <c r="L61" s="9">
        <v>103.77071609928279</v>
      </c>
      <c r="M61" s="9">
        <v>106.2813967166842</v>
      </c>
      <c r="N61" s="9">
        <v>105.85358976704022</v>
      </c>
      <c r="O61" s="9">
        <v>106.8124272039212</v>
      </c>
      <c r="P61" s="9">
        <v>107.31663607048272</v>
      </c>
      <c r="Q61" s="9">
        <v>108.74219869884087</v>
      </c>
      <c r="R61" s="9">
        <v>106.35211588671588</v>
      </c>
    </row>
    <row r="62" spans="1:18" ht="21.95" customHeight="1" x14ac:dyDescent="0.25">
      <c r="A62" s="28"/>
      <c r="B62" s="28" t="s">
        <v>113</v>
      </c>
      <c r="C62" s="28"/>
      <c r="D62" s="11">
        <v>100.00000000000001</v>
      </c>
      <c r="E62" s="11">
        <v>101.14674911371938</v>
      </c>
      <c r="F62" s="11">
        <v>101.74725791998844</v>
      </c>
      <c r="G62" s="11">
        <v>102.074825333923</v>
      </c>
      <c r="H62" s="11">
        <v>99.6041597301585</v>
      </c>
      <c r="I62" s="11">
        <v>102.49293888636446</v>
      </c>
      <c r="J62" s="11">
        <v>103.19511229374979</v>
      </c>
      <c r="K62" s="11">
        <v>104.60936871401567</v>
      </c>
      <c r="L62" s="11">
        <v>103.77071609928279</v>
      </c>
      <c r="M62" s="11">
        <v>106.2813967166842</v>
      </c>
      <c r="N62" s="11">
        <v>105.85358976704022</v>
      </c>
      <c r="O62" s="11">
        <v>106.8124272039212</v>
      </c>
      <c r="P62" s="11">
        <v>107.31663607048272</v>
      </c>
      <c r="Q62" s="11">
        <v>108.74219869884087</v>
      </c>
      <c r="R62" s="11">
        <v>106.35211588671588</v>
      </c>
    </row>
    <row r="63" spans="1:18" ht="21.95" customHeight="1" x14ac:dyDescent="0.25">
      <c r="A63" s="28"/>
      <c r="B63" s="14" t="s">
        <v>51</v>
      </c>
      <c r="C63" s="14" t="s">
        <v>52</v>
      </c>
      <c r="D63" s="9">
        <v>100.00000000000001</v>
      </c>
      <c r="E63" s="9">
        <v>102.69095192991415</v>
      </c>
      <c r="F63" s="9">
        <v>105.90610135450703</v>
      </c>
      <c r="G63" s="9">
        <v>104.01106852613862</v>
      </c>
      <c r="H63" s="9">
        <v>111.0030782834022</v>
      </c>
      <c r="I63" s="9">
        <v>111.67347039644518</v>
      </c>
      <c r="J63" s="9">
        <v>110.35714649605242</v>
      </c>
      <c r="K63" s="9">
        <v>110.72729089297815</v>
      </c>
      <c r="L63" s="9">
        <v>111.02930869809781</v>
      </c>
      <c r="M63" s="9">
        <v>112.89068357201734</v>
      </c>
      <c r="N63" s="9">
        <v>120.53608209499937</v>
      </c>
      <c r="O63" s="9">
        <v>117.5398075707451</v>
      </c>
      <c r="P63" s="9">
        <v>119.99547243472242</v>
      </c>
      <c r="Q63" s="9">
        <v>121.92719089897379</v>
      </c>
      <c r="R63" s="9">
        <v>120.97649997637808</v>
      </c>
    </row>
    <row r="64" spans="1:18" ht="21.95" customHeight="1" x14ac:dyDescent="0.25">
      <c r="A64" s="28"/>
      <c r="B64" s="28" t="s">
        <v>114</v>
      </c>
      <c r="C64" s="28"/>
      <c r="D64" s="11">
        <v>100.00000000000001</v>
      </c>
      <c r="E64" s="11">
        <v>102.69095192991415</v>
      </c>
      <c r="F64" s="11">
        <v>105.90610135450703</v>
      </c>
      <c r="G64" s="11">
        <v>104.01106852613862</v>
      </c>
      <c r="H64" s="11">
        <v>111.0030782834022</v>
      </c>
      <c r="I64" s="11">
        <v>111.67347039644518</v>
      </c>
      <c r="J64" s="11">
        <v>110.35714649605242</v>
      </c>
      <c r="K64" s="11">
        <v>110.72729089297815</v>
      </c>
      <c r="L64" s="11">
        <v>111.02930869809781</v>
      </c>
      <c r="M64" s="11">
        <v>112.89068357201734</v>
      </c>
      <c r="N64" s="11">
        <v>120.53608209499937</v>
      </c>
      <c r="O64" s="11">
        <v>117.5398075707451</v>
      </c>
      <c r="P64" s="11">
        <v>119.99547243472242</v>
      </c>
      <c r="Q64" s="11">
        <v>121.92719089897379</v>
      </c>
      <c r="R64" s="11">
        <v>120.97649997637808</v>
      </c>
    </row>
    <row r="65" spans="1:18" ht="21.95" customHeight="1" x14ac:dyDescent="0.25">
      <c r="A65" s="28"/>
      <c r="B65" s="28" t="s">
        <v>53</v>
      </c>
      <c r="C65" s="14" t="s">
        <v>54</v>
      </c>
      <c r="D65" s="9">
        <v>100.00000000000001</v>
      </c>
      <c r="E65" s="9">
        <v>104.00282246991611</v>
      </c>
      <c r="F65" s="9">
        <v>109.89213985989716</v>
      </c>
      <c r="G65" s="9">
        <v>106.99761900346439</v>
      </c>
      <c r="H65" s="9">
        <v>104.67380515406609</v>
      </c>
      <c r="I65" s="9">
        <v>105.34628669747673</v>
      </c>
      <c r="J65" s="9">
        <v>104.00827238320227</v>
      </c>
      <c r="K65" s="9">
        <v>100.81493933899837</v>
      </c>
      <c r="L65" s="9">
        <v>101.67468186108103</v>
      </c>
      <c r="M65" s="9">
        <v>103.07010469324102</v>
      </c>
      <c r="N65" s="9">
        <v>100.31182975943643</v>
      </c>
      <c r="O65" s="9">
        <v>99.809731753358236</v>
      </c>
      <c r="P65" s="9">
        <v>98.184723727135662</v>
      </c>
      <c r="Q65" s="9">
        <v>98.522288225965056</v>
      </c>
      <c r="R65" s="9">
        <v>97.636584674610901</v>
      </c>
    </row>
    <row r="66" spans="1:18" ht="21.95" customHeight="1" x14ac:dyDescent="0.25">
      <c r="A66" s="28"/>
      <c r="B66" s="29"/>
      <c r="C66" s="14" t="s">
        <v>115</v>
      </c>
      <c r="D66" s="9">
        <v>100.00000000000001</v>
      </c>
      <c r="E66" s="9">
        <v>102.76738655319588</v>
      </c>
      <c r="F66" s="9">
        <v>103.70630584346328</v>
      </c>
      <c r="G66" s="9">
        <v>100.01367855834229</v>
      </c>
      <c r="H66" s="9">
        <v>100.16678050878203</v>
      </c>
      <c r="I66" s="9">
        <v>101.45452250706253</v>
      </c>
      <c r="J66" s="9">
        <v>98.258806784229108</v>
      </c>
      <c r="K66" s="9">
        <v>98.786634922748533</v>
      </c>
      <c r="L66" s="9">
        <v>99.642612214378957</v>
      </c>
      <c r="M66" s="9">
        <v>100.14050011777177</v>
      </c>
      <c r="N66" s="9">
        <v>105.3131282035441</v>
      </c>
      <c r="O66" s="9">
        <v>98.574389072571819</v>
      </c>
      <c r="P66" s="9">
        <v>96.9184710051195</v>
      </c>
      <c r="Q66" s="9">
        <v>96.808652461810553</v>
      </c>
      <c r="R66" s="9">
        <v>94.030781948217438</v>
      </c>
    </row>
    <row r="67" spans="1:18" ht="21.95" customHeight="1" x14ac:dyDescent="0.25">
      <c r="A67" s="28"/>
      <c r="B67" s="29"/>
      <c r="C67" s="14" t="s">
        <v>56</v>
      </c>
      <c r="D67" s="9">
        <v>100.00000000000001</v>
      </c>
      <c r="E67" s="9">
        <v>101.83155638167108</v>
      </c>
      <c r="F67" s="9">
        <v>103.63111039750478</v>
      </c>
      <c r="G67" s="9">
        <v>101.27487871609303</v>
      </c>
      <c r="H67" s="9">
        <v>99.037471234722261</v>
      </c>
      <c r="I67" s="9">
        <v>103.05333385834074</v>
      </c>
      <c r="J67" s="9">
        <v>102.14135213408477</v>
      </c>
      <c r="K67" s="9">
        <v>101.25422649652018</v>
      </c>
      <c r="L67" s="9">
        <v>102.34021815429068</v>
      </c>
      <c r="M67" s="9">
        <v>102.3242281147827</v>
      </c>
      <c r="N67" s="9">
        <v>103.36860587206584</v>
      </c>
      <c r="O67" s="9">
        <v>101.02782908127529</v>
      </c>
      <c r="P67" s="9">
        <v>100.44007826626144</v>
      </c>
      <c r="Q67" s="9">
        <v>100.16008885745354</v>
      </c>
      <c r="R67" s="9">
        <v>99.106041524083977</v>
      </c>
    </row>
    <row r="68" spans="1:18" ht="21.95" customHeight="1" x14ac:dyDescent="0.25">
      <c r="A68" s="28"/>
      <c r="B68" s="29"/>
      <c r="C68" s="14" t="s">
        <v>57</v>
      </c>
      <c r="D68" s="9">
        <v>100</v>
      </c>
      <c r="E68" s="9">
        <v>102.40428309775523</v>
      </c>
      <c r="F68" s="9">
        <v>104.78461661930085</v>
      </c>
      <c r="G68" s="9">
        <v>103.29216599609879</v>
      </c>
      <c r="H68" s="9">
        <v>102.90492190174966</v>
      </c>
      <c r="I68" s="9">
        <v>108.60959307312645</v>
      </c>
      <c r="J68" s="9">
        <v>110.77887656017268</v>
      </c>
      <c r="K68" s="9">
        <v>106.97906601110478</v>
      </c>
      <c r="L68" s="9">
        <v>105.87021416150682</v>
      </c>
      <c r="M68" s="9">
        <v>106.78751795704834</v>
      </c>
      <c r="N68" s="9">
        <v>107.06722375771332</v>
      </c>
      <c r="O68" s="9">
        <v>106.11492611270289</v>
      </c>
      <c r="P68" s="9">
        <v>104.16173233403819</v>
      </c>
      <c r="Q68" s="9">
        <v>105.19301781307243</v>
      </c>
      <c r="R68" s="9">
        <v>104.48669760488895</v>
      </c>
    </row>
    <row r="69" spans="1:18" ht="21.95" customHeight="1" x14ac:dyDescent="0.25">
      <c r="A69" s="28"/>
      <c r="B69" s="29"/>
      <c r="C69" s="14" t="s">
        <v>58</v>
      </c>
      <c r="D69" s="9">
        <v>100.00000000000001</v>
      </c>
      <c r="E69" s="9">
        <v>104.49207378621843</v>
      </c>
      <c r="F69" s="9">
        <v>106.72941618168797</v>
      </c>
      <c r="G69" s="9">
        <v>99.292873071984388</v>
      </c>
      <c r="H69" s="9">
        <v>98.595149403190433</v>
      </c>
      <c r="I69" s="9">
        <v>99.992873557124099</v>
      </c>
      <c r="J69" s="9">
        <v>101.10240581659538</v>
      </c>
      <c r="K69" s="9">
        <v>102.39436019388611</v>
      </c>
      <c r="L69" s="9">
        <v>102.49878956654896</v>
      </c>
      <c r="M69" s="9">
        <v>103.3347309104318</v>
      </c>
      <c r="N69" s="9">
        <v>104.54632566325965</v>
      </c>
      <c r="O69" s="9">
        <v>105.58511442803446</v>
      </c>
      <c r="P69" s="9">
        <v>104.3348070066785</v>
      </c>
      <c r="Q69" s="9">
        <v>103.12022430872493</v>
      </c>
      <c r="R69" s="9">
        <v>101.33695745955237</v>
      </c>
    </row>
    <row r="70" spans="1:18" ht="21.95" customHeight="1" x14ac:dyDescent="0.25">
      <c r="A70" s="28"/>
      <c r="B70" s="29"/>
      <c r="C70" s="14" t="s">
        <v>59</v>
      </c>
      <c r="D70" s="9">
        <v>100.00000000000001</v>
      </c>
      <c r="E70" s="9">
        <v>100.67055055019016</v>
      </c>
      <c r="F70" s="9">
        <v>101.33481800607322</v>
      </c>
      <c r="G70" s="9">
        <v>96.723433985912038</v>
      </c>
      <c r="H70" s="9">
        <v>99.401240462584923</v>
      </c>
      <c r="I70" s="9">
        <v>101.25470221001004</v>
      </c>
      <c r="J70" s="9">
        <v>102.07711569436356</v>
      </c>
      <c r="K70" s="9">
        <v>104.31527420843159</v>
      </c>
      <c r="L70" s="9">
        <v>104.42368964722239</v>
      </c>
      <c r="M70" s="9">
        <v>104.20680541090098</v>
      </c>
      <c r="N70" s="9">
        <v>105.0018427063543</v>
      </c>
      <c r="O70" s="9">
        <v>101.0983210604407</v>
      </c>
      <c r="P70" s="9">
        <v>102.84751024610307</v>
      </c>
      <c r="Q70" s="9">
        <v>103.04492748594591</v>
      </c>
      <c r="R70" s="9">
        <v>103.31541427301505</v>
      </c>
    </row>
    <row r="71" spans="1:18" ht="21.95" customHeight="1" x14ac:dyDescent="0.25">
      <c r="A71" s="28"/>
      <c r="B71" s="29"/>
      <c r="C71" s="14" t="s">
        <v>60</v>
      </c>
      <c r="D71" s="9">
        <v>100.00000000000001</v>
      </c>
      <c r="E71" s="9">
        <v>100.09274718474315</v>
      </c>
      <c r="F71" s="9">
        <v>100.23214321363814</v>
      </c>
      <c r="G71" s="9">
        <v>96.990281469636912</v>
      </c>
      <c r="H71" s="9">
        <v>99.271548090777188</v>
      </c>
      <c r="I71" s="9">
        <v>101.25016894055682</v>
      </c>
      <c r="J71" s="9">
        <v>100.99328197801843</v>
      </c>
      <c r="K71" s="9">
        <v>98.30168257590897</v>
      </c>
      <c r="L71" s="9">
        <v>97.220991505571149</v>
      </c>
      <c r="M71" s="9">
        <v>95.130998433241217</v>
      </c>
      <c r="N71" s="9">
        <v>92.160139715766306</v>
      </c>
      <c r="O71" s="9">
        <v>93.870670864412503</v>
      </c>
      <c r="P71" s="9">
        <v>93.531663640696934</v>
      </c>
      <c r="Q71" s="9">
        <v>95.058318325152186</v>
      </c>
      <c r="R71" s="9">
        <v>97.593818126496032</v>
      </c>
    </row>
    <row r="72" spans="1:18" ht="21.95" customHeight="1" x14ac:dyDescent="0.25">
      <c r="A72" s="28"/>
      <c r="B72" s="29"/>
      <c r="C72" s="14" t="s">
        <v>61</v>
      </c>
      <c r="D72" s="9">
        <v>100.00000000000001</v>
      </c>
      <c r="E72" s="9">
        <v>104.1774470438869</v>
      </c>
      <c r="F72" s="9">
        <v>107.5372792773256</v>
      </c>
      <c r="G72" s="9">
        <v>99.231206789637895</v>
      </c>
      <c r="H72" s="9">
        <v>101.21723737424549</v>
      </c>
      <c r="I72" s="9">
        <v>102.43906565319335</v>
      </c>
      <c r="J72" s="9">
        <v>102.34467437049467</v>
      </c>
      <c r="K72" s="9">
        <v>103.49884439516907</v>
      </c>
      <c r="L72" s="9">
        <v>103.71378459042671</v>
      </c>
      <c r="M72" s="9">
        <v>104.20740868690585</v>
      </c>
      <c r="N72" s="9">
        <v>104.44974548831671</v>
      </c>
      <c r="O72" s="9">
        <v>99.956212621119207</v>
      </c>
      <c r="P72" s="9">
        <v>99.800439935286832</v>
      </c>
      <c r="Q72" s="9">
        <v>100.53224387927392</v>
      </c>
      <c r="R72" s="9">
        <v>99.958151113081698</v>
      </c>
    </row>
    <row r="73" spans="1:18" ht="21.95" customHeight="1" x14ac:dyDescent="0.25">
      <c r="A73" s="28"/>
      <c r="B73" s="28" t="s">
        <v>116</v>
      </c>
      <c r="C73" s="28"/>
      <c r="D73" s="11">
        <v>100.00000000000001</v>
      </c>
      <c r="E73" s="11">
        <v>102.36393971153849</v>
      </c>
      <c r="F73" s="11">
        <v>104.38502564265808</v>
      </c>
      <c r="G73" s="11">
        <v>100.30345174530028</v>
      </c>
      <c r="H73" s="11">
        <v>100.61076403140856</v>
      </c>
      <c r="I73" s="11">
        <v>103.10472987758629</v>
      </c>
      <c r="J73" s="11">
        <v>103.17413991607319</v>
      </c>
      <c r="K73" s="11">
        <v>102.5925481457537</v>
      </c>
      <c r="L73" s="11">
        <v>102.65142443464291</v>
      </c>
      <c r="M73" s="11">
        <v>102.8871413241511</v>
      </c>
      <c r="N73" s="11">
        <v>103.42940213303491</v>
      </c>
      <c r="O73" s="11">
        <v>101.04114700617355</v>
      </c>
      <c r="P73" s="11">
        <v>100.52979101189837</v>
      </c>
      <c r="Q73" s="11">
        <v>100.96385978209797</v>
      </c>
      <c r="R73" s="11">
        <v>100.49298627340612</v>
      </c>
    </row>
    <row r="74" spans="1:18" ht="21.95" customHeight="1" x14ac:dyDescent="0.25">
      <c r="A74" s="26" t="s">
        <v>203</v>
      </c>
      <c r="B74" s="26"/>
      <c r="C74" s="26"/>
      <c r="D74" s="13">
        <v>100.00000000000001</v>
      </c>
      <c r="E74" s="13">
        <v>102.30975456378007</v>
      </c>
      <c r="F74" s="13">
        <v>104.53626328409381</v>
      </c>
      <c r="G74" s="13">
        <v>101.13915353486109</v>
      </c>
      <c r="H74" s="13">
        <v>102.75888034916913</v>
      </c>
      <c r="I74" s="13">
        <v>104.88688462589303</v>
      </c>
      <c r="J74" s="13">
        <v>104.7644365089367</v>
      </c>
      <c r="K74" s="13">
        <v>104.52161963277942</v>
      </c>
      <c r="L74" s="13">
        <v>104.02171608675708</v>
      </c>
      <c r="M74" s="13">
        <v>104.76632942734547</v>
      </c>
      <c r="N74" s="13">
        <v>105.62031280707846</v>
      </c>
      <c r="O74" s="13">
        <v>102.93551054807551</v>
      </c>
      <c r="P74" s="13">
        <v>102.69536010309979</v>
      </c>
      <c r="Q74" s="13">
        <v>103.00510722672213</v>
      </c>
      <c r="R74" s="13">
        <v>102.24379545249552</v>
      </c>
    </row>
    <row r="75" spans="1:18" ht="21.95" customHeight="1" x14ac:dyDescent="0.25">
      <c r="A75" s="28" t="s">
        <v>64</v>
      </c>
      <c r="B75" s="28" t="s">
        <v>65</v>
      </c>
      <c r="C75" s="14" t="s">
        <v>66</v>
      </c>
      <c r="D75" s="9">
        <v>100.00000000000001</v>
      </c>
      <c r="E75" s="9">
        <v>103.26991544564339</v>
      </c>
      <c r="F75" s="9">
        <v>103.6202680497324</v>
      </c>
      <c r="G75" s="9">
        <v>105.9971510592454</v>
      </c>
      <c r="H75" s="9">
        <v>101.12180123140783</v>
      </c>
      <c r="I75" s="9">
        <v>105.69671155205256</v>
      </c>
      <c r="J75" s="9">
        <v>105.38000228157576</v>
      </c>
      <c r="K75" s="9">
        <v>109.64652768697793</v>
      </c>
      <c r="L75" s="9">
        <v>109.41131083764014</v>
      </c>
      <c r="M75" s="9">
        <v>110.40098083160466</v>
      </c>
      <c r="N75" s="9">
        <v>108.15634338123201</v>
      </c>
      <c r="O75" s="9">
        <v>110.74776119236247</v>
      </c>
      <c r="P75" s="9">
        <v>110.18756923701589</v>
      </c>
      <c r="Q75" s="9">
        <v>112.31771036914353</v>
      </c>
      <c r="R75" s="9">
        <v>114.22564473714728</v>
      </c>
    </row>
    <row r="76" spans="1:18" ht="21.95" customHeight="1" x14ac:dyDescent="0.25">
      <c r="A76" s="28"/>
      <c r="B76" s="29"/>
      <c r="C76" s="14" t="s">
        <v>70</v>
      </c>
      <c r="D76" s="9">
        <v>100.00000000000001</v>
      </c>
      <c r="E76" s="9">
        <v>104.72364727343444</v>
      </c>
      <c r="F76" s="9">
        <v>107.31862454662357</v>
      </c>
      <c r="G76" s="9">
        <v>100.37848886958412</v>
      </c>
      <c r="H76" s="9">
        <v>103.45746759495273</v>
      </c>
      <c r="I76" s="9">
        <v>104.26008640977588</v>
      </c>
      <c r="J76" s="9">
        <v>107.23940707678949</v>
      </c>
      <c r="K76" s="9">
        <v>106.93576634409825</v>
      </c>
      <c r="L76" s="9">
        <v>107.90928527532959</v>
      </c>
      <c r="M76" s="9">
        <v>110.16710207653963</v>
      </c>
      <c r="N76" s="9">
        <v>101.50292347890174</v>
      </c>
      <c r="O76" s="9">
        <v>110.60152553573775</v>
      </c>
      <c r="P76" s="9">
        <v>109.53981822145082</v>
      </c>
      <c r="Q76" s="9">
        <v>112.12659334979637</v>
      </c>
      <c r="R76" s="9">
        <v>115.15831038176636</v>
      </c>
    </row>
    <row r="77" spans="1:18" ht="21.95" customHeight="1" x14ac:dyDescent="0.25">
      <c r="A77" s="28"/>
      <c r="B77" s="29"/>
      <c r="C77" s="14" t="s">
        <v>71</v>
      </c>
      <c r="D77" s="9">
        <v>100.00000000000001</v>
      </c>
      <c r="E77" s="9">
        <v>100.01454676749437</v>
      </c>
      <c r="F77" s="9">
        <v>101.27271743688708</v>
      </c>
      <c r="G77" s="9">
        <v>102.43739511900135</v>
      </c>
      <c r="H77" s="9">
        <v>100.11307047458276</v>
      </c>
      <c r="I77" s="9">
        <v>101.14203908359666</v>
      </c>
      <c r="J77" s="9">
        <v>101.38823104716832</v>
      </c>
      <c r="K77" s="9">
        <v>100.89703799557957</v>
      </c>
      <c r="L77" s="9">
        <v>100.27887951481017</v>
      </c>
      <c r="M77" s="9">
        <v>98.762411701432484</v>
      </c>
      <c r="N77" s="9">
        <v>100.82621764447904</v>
      </c>
      <c r="O77" s="9">
        <v>97.962842505089426</v>
      </c>
      <c r="P77" s="9">
        <v>97.147162025528743</v>
      </c>
      <c r="Q77" s="9">
        <v>98.79876810249084</v>
      </c>
      <c r="R77" s="9">
        <v>97.382257470342864</v>
      </c>
    </row>
    <row r="78" spans="1:18" ht="21.95" customHeight="1" x14ac:dyDescent="0.25">
      <c r="A78" s="28"/>
      <c r="B78" s="29"/>
      <c r="C78" s="14" t="s">
        <v>72</v>
      </c>
      <c r="D78" s="9">
        <v>100.00000000000001</v>
      </c>
      <c r="E78" s="9">
        <v>108.77370049328235</v>
      </c>
      <c r="F78" s="9">
        <v>111.43156943777224</v>
      </c>
      <c r="G78" s="9">
        <v>109.70841306724951</v>
      </c>
      <c r="H78" s="9">
        <v>103.45828502079024</v>
      </c>
      <c r="I78" s="9">
        <v>106.10706102689149</v>
      </c>
      <c r="J78" s="9">
        <v>106.85446017272837</v>
      </c>
      <c r="K78" s="9">
        <v>107.17394359644128</v>
      </c>
      <c r="L78" s="9">
        <v>106.40382450611389</v>
      </c>
      <c r="M78" s="9">
        <v>105.01296311904835</v>
      </c>
      <c r="N78" s="9">
        <v>106.88097588006761</v>
      </c>
      <c r="O78" s="9">
        <v>104.02000835476267</v>
      </c>
      <c r="P78" s="9">
        <v>100.06551907061822</v>
      </c>
      <c r="Q78" s="9">
        <v>101.82819005306521</v>
      </c>
      <c r="R78" s="9">
        <v>100.43946618464769</v>
      </c>
    </row>
    <row r="79" spans="1:18" ht="21.95" customHeight="1" x14ac:dyDescent="0.25">
      <c r="A79" s="28"/>
      <c r="B79" s="29"/>
      <c r="C79" s="14" t="s">
        <v>73</v>
      </c>
      <c r="D79" s="9">
        <v>100</v>
      </c>
      <c r="E79" s="9">
        <v>104.30455838304562</v>
      </c>
      <c r="F79" s="9">
        <v>106.67679899613339</v>
      </c>
      <c r="G79" s="9">
        <v>100.06441620535701</v>
      </c>
      <c r="H79" s="9">
        <v>100.52467157705557</v>
      </c>
      <c r="I79" s="9">
        <v>103.17068197710114</v>
      </c>
      <c r="J79" s="9">
        <v>104.81451371680444</v>
      </c>
      <c r="K79" s="9">
        <v>103.98042629450127</v>
      </c>
      <c r="L79" s="9">
        <v>103.73672209750087</v>
      </c>
      <c r="M79" s="9">
        <v>104.93484103657805</v>
      </c>
      <c r="N79" s="9">
        <v>105.19521452228729</v>
      </c>
      <c r="O79" s="9">
        <v>106.45851009052741</v>
      </c>
      <c r="P79" s="9">
        <v>107.39244702426753</v>
      </c>
      <c r="Q79" s="9">
        <v>109.06655174165483</v>
      </c>
      <c r="R79" s="9">
        <v>110.37467901208832</v>
      </c>
    </row>
    <row r="80" spans="1:18" ht="21.95" customHeight="1" x14ac:dyDescent="0.25">
      <c r="A80" s="28"/>
      <c r="B80" s="28" t="s">
        <v>117</v>
      </c>
      <c r="C80" s="28"/>
      <c r="D80" s="11">
        <v>100.00000000000001</v>
      </c>
      <c r="E80" s="11">
        <v>104.05754663372346</v>
      </c>
      <c r="F80" s="11">
        <v>106.04364055207272</v>
      </c>
      <c r="G80" s="11">
        <v>102.35319112273292</v>
      </c>
      <c r="H80" s="11">
        <v>101.57906120868525</v>
      </c>
      <c r="I80" s="11">
        <v>103.81127899246589</v>
      </c>
      <c r="J80" s="11">
        <v>105.19561258666337</v>
      </c>
      <c r="K80" s="11">
        <v>105.42602000112777</v>
      </c>
      <c r="L80" s="11">
        <v>105.37908505643662</v>
      </c>
      <c r="M80" s="11">
        <v>106.14477507379762</v>
      </c>
      <c r="N80" s="11">
        <v>104.29908670497851</v>
      </c>
      <c r="O80" s="11">
        <v>106.95067010809956</v>
      </c>
      <c r="P80" s="11">
        <v>106.2577633313721</v>
      </c>
      <c r="Q80" s="11">
        <v>108.27264508288548</v>
      </c>
      <c r="R80" s="11">
        <v>109.4875196291384</v>
      </c>
    </row>
    <row r="81" spans="1:18" ht="21.95" customHeight="1" x14ac:dyDescent="0.25">
      <c r="A81" s="26" t="s">
        <v>204</v>
      </c>
      <c r="B81" s="26"/>
      <c r="C81" s="26"/>
      <c r="D81" s="13">
        <v>100.00000000000001</v>
      </c>
      <c r="E81" s="13">
        <v>104.05754663372346</v>
      </c>
      <c r="F81" s="13">
        <v>106.04364055207272</v>
      </c>
      <c r="G81" s="13">
        <v>102.35319112273292</v>
      </c>
      <c r="H81" s="13">
        <v>101.57906120868525</v>
      </c>
      <c r="I81" s="13">
        <v>103.81127899246589</v>
      </c>
      <c r="J81" s="13">
        <v>105.19561258666337</v>
      </c>
      <c r="K81" s="13">
        <v>105.42602000112777</v>
      </c>
      <c r="L81" s="13">
        <v>105.37908505643662</v>
      </c>
      <c r="M81" s="13">
        <v>106.14477507379762</v>
      </c>
      <c r="N81" s="13">
        <v>104.29908670497851</v>
      </c>
      <c r="O81" s="13">
        <v>106.95067010809956</v>
      </c>
      <c r="P81" s="13">
        <v>106.2577633313721</v>
      </c>
      <c r="Q81" s="13">
        <v>108.27264508288548</v>
      </c>
      <c r="R81" s="13">
        <v>109.4875196291384</v>
      </c>
    </row>
    <row r="82" spans="1:18" ht="21.95" customHeight="1" x14ac:dyDescent="0.25">
      <c r="A82" s="28" t="s">
        <v>205</v>
      </c>
      <c r="B82" s="28" t="s">
        <v>75</v>
      </c>
      <c r="C82" s="14" t="s">
        <v>75</v>
      </c>
      <c r="D82" s="9">
        <v>100.00000000000001</v>
      </c>
      <c r="E82" s="9">
        <v>104.5295591470221</v>
      </c>
      <c r="F82" s="9">
        <v>106.21104675832964</v>
      </c>
      <c r="G82" s="9">
        <v>93.224776235622883</v>
      </c>
      <c r="H82" s="9">
        <v>98.410891495476591</v>
      </c>
      <c r="I82" s="9">
        <v>101.28601259137946</v>
      </c>
      <c r="J82" s="9">
        <v>105.78592575003327</v>
      </c>
      <c r="K82" s="9">
        <v>107.70074905868104</v>
      </c>
      <c r="L82" s="9">
        <v>109.33110351501571</v>
      </c>
      <c r="M82" s="9">
        <v>109.76216362393828</v>
      </c>
      <c r="N82" s="9">
        <v>110.18675330538574</v>
      </c>
      <c r="O82" s="9">
        <v>108.45857114946061</v>
      </c>
      <c r="P82" s="9">
        <v>110.20357647816691</v>
      </c>
      <c r="Q82" s="9">
        <v>112.35453712739961</v>
      </c>
      <c r="R82" s="9">
        <v>114.48070523410068</v>
      </c>
    </row>
    <row r="83" spans="1:18" ht="21.95" customHeight="1" x14ac:dyDescent="0.25">
      <c r="A83" s="28"/>
      <c r="B83" s="29"/>
      <c r="C83" s="14" t="s">
        <v>78</v>
      </c>
      <c r="D83" s="9">
        <v>100.00000000000001</v>
      </c>
      <c r="E83" s="9">
        <v>100.80439566613168</v>
      </c>
      <c r="F83" s="9">
        <v>101.14208269337924</v>
      </c>
      <c r="G83" s="9">
        <v>106.22903992637794</v>
      </c>
      <c r="H83" s="9">
        <v>115.09282514018273</v>
      </c>
      <c r="I83" s="9">
        <v>115.17374119200153</v>
      </c>
      <c r="J83" s="9">
        <v>114.45843945429141</v>
      </c>
      <c r="K83" s="9">
        <v>116.00841194455951</v>
      </c>
      <c r="L83" s="9">
        <v>113.89221153873011</v>
      </c>
      <c r="M83" s="9">
        <v>113.2784194182605</v>
      </c>
      <c r="N83" s="9">
        <v>114.98168606969169</v>
      </c>
      <c r="O83" s="9">
        <v>113.09650237312944</v>
      </c>
      <c r="P83" s="9">
        <v>111.97241573065352</v>
      </c>
      <c r="Q83" s="9">
        <v>112.12298310522989</v>
      </c>
      <c r="R83" s="9">
        <v>111.41680921643614</v>
      </c>
    </row>
    <row r="84" spans="1:18" ht="21.95" customHeight="1" x14ac:dyDescent="0.25">
      <c r="A84" s="28"/>
      <c r="B84" s="29"/>
      <c r="C84" s="14" t="s">
        <v>79</v>
      </c>
      <c r="D84" s="9">
        <v>100.00000000000001</v>
      </c>
      <c r="E84" s="9">
        <v>105.55288765930993</v>
      </c>
      <c r="F84" s="9">
        <v>105.55288765930993</v>
      </c>
      <c r="G84" s="9">
        <v>103.24110045360709</v>
      </c>
      <c r="H84" s="9">
        <v>111.15651247139897</v>
      </c>
      <c r="I84" s="9">
        <v>103.76233575076424</v>
      </c>
      <c r="J84" s="9">
        <v>105.75510897237692</v>
      </c>
      <c r="K84" s="9">
        <v>108.75458610133029</v>
      </c>
      <c r="L84" s="9">
        <v>110.32110515017857</v>
      </c>
      <c r="M84" s="9">
        <v>113.57068311757767</v>
      </c>
      <c r="N84" s="9">
        <v>115.78063876591875</v>
      </c>
      <c r="O84" s="9">
        <v>111.92228995695642</v>
      </c>
      <c r="P84" s="9">
        <v>112.8060479335013</v>
      </c>
      <c r="Q84" s="9">
        <v>113.71929741114067</v>
      </c>
      <c r="R84" s="9">
        <v>112.5871348970949</v>
      </c>
    </row>
    <row r="85" spans="1:18" ht="21.95" customHeight="1" x14ac:dyDescent="0.25">
      <c r="A85" s="28"/>
      <c r="B85" s="29"/>
      <c r="C85" s="14" t="s">
        <v>81</v>
      </c>
      <c r="D85" s="9">
        <v>100.00000000000001</v>
      </c>
      <c r="E85" s="9">
        <v>101.97451513250955</v>
      </c>
      <c r="F85" s="9">
        <v>104.51947209749582</v>
      </c>
      <c r="G85" s="9">
        <v>99.717102627709039</v>
      </c>
      <c r="H85" s="9">
        <v>103.20548911842234</v>
      </c>
      <c r="I85" s="9">
        <v>101.79014805609117</v>
      </c>
      <c r="J85" s="9">
        <v>102.68421807934598</v>
      </c>
      <c r="K85" s="9">
        <v>106.10626599579585</v>
      </c>
      <c r="L85" s="9">
        <v>106.01254300495189</v>
      </c>
      <c r="M85" s="9">
        <v>106.04572963739518</v>
      </c>
      <c r="N85" s="9">
        <v>107.17842500005672</v>
      </c>
      <c r="O85" s="9">
        <v>103.82085280425413</v>
      </c>
      <c r="P85" s="9">
        <v>106.02958161282501</v>
      </c>
      <c r="Q85" s="9">
        <v>107.70328223896604</v>
      </c>
      <c r="R85" s="9">
        <v>109.44719597105856</v>
      </c>
    </row>
    <row r="86" spans="1:18" ht="21.95" customHeight="1" x14ac:dyDescent="0.25">
      <c r="A86" s="28"/>
      <c r="B86" s="28" t="s">
        <v>118</v>
      </c>
      <c r="C86" s="28"/>
      <c r="D86" s="11">
        <v>100.00000000000001</v>
      </c>
      <c r="E86" s="11">
        <v>103.8506996984881</v>
      </c>
      <c r="F86" s="11">
        <v>105.23420359986389</v>
      </c>
      <c r="G86" s="11">
        <v>97.826932726712471</v>
      </c>
      <c r="H86" s="11">
        <v>103.58712857972085</v>
      </c>
      <c r="I86" s="11">
        <v>103.27087717626097</v>
      </c>
      <c r="J86" s="11">
        <v>106.02667223079037</v>
      </c>
      <c r="K86" s="11">
        <v>108.42338614322171</v>
      </c>
      <c r="L86" s="11">
        <v>109.32150254240696</v>
      </c>
      <c r="M86" s="11">
        <v>110.13220630478978</v>
      </c>
      <c r="N86" s="11">
        <v>110.51350068634875</v>
      </c>
      <c r="O86" s="11">
        <v>108.0505959454668</v>
      </c>
      <c r="P86" s="11">
        <v>109.63889044275592</v>
      </c>
      <c r="Q86" s="11">
        <v>111.38485974674389</v>
      </c>
      <c r="R86" s="11">
        <v>112.78509756690606</v>
      </c>
    </row>
    <row r="87" spans="1:18" ht="21.95" customHeight="1" x14ac:dyDescent="0.25">
      <c r="A87" s="28"/>
      <c r="B87" s="28" t="s">
        <v>19</v>
      </c>
      <c r="C87" s="14" t="s">
        <v>20</v>
      </c>
      <c r="D87" s="9">
        <v>100.00000000000001</v>
      </c>
      <c r="E87" s="9">
        <v>100.49663917606958</v>
      </c>
      <c r="F87" s="9">
        <v>100.91445472947048</v>
      </c>
      <c r="G87" s="9">
        <v>102.24423563959927</v>
      </c>
      <c r="H87" s="9">
        <v>104.61049709055131</v>
      </c>
      <c r="I87" s="9">
        <v>105.63012050696322</v>
      </c>
      <c r="J87" s="9">
        <v>106.47693603675469</v>
      </c>
      <c r="K87" s="9">
        <v>110.13095213729547</v>
      </c>
      <c r="L87" s="9">
        <v>112.33821788122704</v>
      </c>
      <c r="M87" s="9">
        <v>115.3449254260025</v>
      </c>
      <c r="N87" s="9">
        <v>117.85955209580791</v>
      </c>
      <c r="O87" s="9">
        <v>116.47324346479542</v>
      </c>
      <c r="P87" s="9">
        <v>116.11750707025973</v>
      </c>
      <c r="Q87" s="9">
        <v>117.24115564662569</v>
      </c>
      <c r="R87" s="9">
        <v>116.36492886945329</v>
      </c>
    </row>
    <row r="88" spans="1:18" ht="21.95" customHeight="1" x14ac:dyDescent="0.25">
      <c r="A88" s="28"/>
      <c r="B88" s="29"/>
      <c r="C88" s="14" t="s">
        <v>21</v>
      </c>
      <c r="D88" s="9">
        <v>100.00000000000001</v>
      </c>
      <c r="E88" s="9">
        <v>100.64322445316772</v>
      </c>
      <c r="F88" s="9">
        <v>100.95653844193779</v>
      </c>
      <c r="G88" s="9">
        <v>99.61816655679003</v>
      </c>
      <c r="H88" s="9">
        <v>102.31894307991479</v>
      </c>
      <c r="I88" s="9">
        <v>104.26777042998029</v>
      </c>
      <c r="J88" s="9">
        <v>104.26777042998029</v>
      </c>
      <c r="K88" s="9">
        <v>106.34354192396327</v>
      </c>
      <c r="L88" s="9">
        <v>108.99052855278579</v>
      </c>
      <c r="M88" s="9">
        <v>110.95740679525956</v>
      </c>
      <c r="N88" s="9">
        <v>112.89257927379201</v>
      </c>
      <c r="O88" s="9">
        <v>108.64465060190646</v>
      </c>
      <c r="P88" s="9">
        <v>107.61692176350927</v>
      </c>
      <c r="Q88" s="9">
        <v>109.85200851086715</v>
      </c>
      <c r="R88" s="9">
        <v>109.35526125572703</v>
      </c>
    </row>
    <row r="89" spans="1:18" ht="21.95" customHeight="1" x14ac:dyDescent="0.25">
      <c r="A89" s="28"/>
      <c r="B89" s="28" t="s">
        <v>102</v>
      </c>
      <c r="C89" s="28"/>
      <c r="D89" s="11">
        <v>100.00000000000001</v>
      </c>
      <c r="E89" s="11">
        <v>100.54061475919899</v>
      </c>
      <c r="F89" s="11">
        <v>100.92707984321065</v>
      </c>
      <c r="G89" s="11">
        <v>101.45641491475648</v>
      </c>
      <c r="H89" s="11">
        <v>103.92303088736037</v>
      </c>
      <c r="I89" s="11">
        <v>105.22141548386833</v>
      </c>
      <c r="J89" s="11">
        <v>105.81418635472235</v>
      </c>
      <c r="K89" s="11">
        <v>108.99472907329579</v>
      </c>
      <c r="L89" s="11">
        <v>111.33391108269468</v>
      </c>
      <c r="M89" s="11">
        <v>114.02866983677961</v>
      </c>
      <c r="N89" s="11">
        <v>116.86615753140474</v>
      </c>
      <c r="O89" s="11">
        <v>114.90752489221762</v>
      </c>
      <c r="P89" s="11">
        <v>114.41739000890965</v>
      </c>
      <c r="Q89" s="11">
        <v>115.763326219474</v>
      </c>
      <c r="R89" s="11">
        <v>114.96299534670804</v>
      </c>
    </row>
    <row r="90" spans="1:18" ht="21.95" customHeight="1" x14ac:dyDescent="0.25">
      <c r="A90" s="28"/>
      <c r="B90" s="28" t="s">
        <v>83</v>
      </c>
      <c r="C90" s="14" t="s">
        <v>84</v>
      </c>
      <c r="D90" s="9">
        <v>100.00000000000001</v>
      </c>
      <c r="E90" s="9">
        <v>101.52543491445527</v>
      </c>
      <c r="F90" s="9">
        <v>103.00184611204614</v>
      </c>
      <c r="G90" s="9">
        <v>103.24523894792542</v>
      </c>
      <c r="H90" s="9">
        <v>101.87174476345459</v>
      </c>
      <c r="I90" s="9">
        <v>104.12036857313359</v>
      </c>
      <c r="J90" s="9">
        <v>106.7415586172618</v>
      </c>
      <c r="K90" s="9">
        <v>106.33198907144056</v>
      </c>
      <c r="L90" s="9">
        <v>107.55536070891401</v>
      </c>
      <c r="M90" s="9">
        <v>109.83207752574961</v>
      </c>
      <c r="N90" s="9">
        <v>114.66859668607812</v>
      </c>
      <c r="O90" s="9">
        <v>112.68141706428139</v>
      </c>
      <c r="P90" s="9">
        <v>115.24568730755156</v>
      </c>
      <c r="Q90" s="9">
        <v>117.15777058115216</v>
      </c>
      <c r="R90" s="9">
        <v>118.12681493654087</v>
      </c>
    </row>
    <row r="91" spans="1:18" ht="21.95" customHeight="1" x14ac:dyDescent="0.25">
      <c r="A91" s="28"/>
      <c r="B91" s="29"/>
      <c r="C91" s="14" t="s">
        <v>85</v>
      </c>
      <c r="D91" s="9">
        <v>100.00000000000001</v>
      </c>
      <c r="E91" s="9">
        <v>100.05206864763289</v>
      </c>
      <c r="F91" s="9">
        <v>100.11591147587471</v>
      </c>
      <c r="G91" s="9">
        <v>109.68467995397091</v>
      </c>
      <c r="H91" s="9">
        <v>111.51981905154719</v>
      </c>
      <c r="I91" s="9">
        <v>114.73916455598572</v>
      </c>
      <c r="J91" s="9">
        <v>116.68544994658473</v>
      </c>
      <c r="K91" s="9">
        <v>117.92743750305613</v>
      </c>
      <c r="L91" s="9">
        <v>119.22282067374553</v>
      </c>
      <c r="M91" s="9">
        <v>122.03267639193739</v>
      </c>
      <c r="N91" s="9">
        <v>123.48126893053752</v>
      </c>
      <c r="O91" s="9">
        <v>122.91728168492557</v>
      </c>
      <c r="P91" s="9">
        <v>123.69600952916066</v>
      </c>
      <c r="Q91" s="9">
        <v>125.2885121191846</v>
      </c>
      <c r="R91" s="9">
        <v>125.37123037708837</v>
      </c>
    </row>
    <row r="92" spans="1:18" ht="21.95" customHeight="1" x14ac:dyDescent="0.25">
      <c r="A92" s="28"/>
      <c r="B92" s="28" t="s">
        <v>119</v>
      </c>
      <c r="C92" s="28"/>
      <c r="D92" s="11">
        <v>100.00000000000001</v>
      </c>
      <c r="E92" s="11">
        <v>101.00975672106743</v>
      </c>
      <c r="F92" s="11">
        <v>101.99176898938614</v>
      </c>
      <c r="G92" s="11">
        <v>105.49904330004134</v>
      </c>
      <c r="H92" s="11">
        <v>105.24857076428701</v>
      </c>
      <c r="I92" s="11">
        <v>107.83694716713184</v>
      </c>
      <c r="J92" s="11">
        <v>110.22192058252482</v>
      </c>
      <c r="K92" s="11">
        <v>110.39039602250601</v>
      </c>
      <c r="L92" s="11">
        <v>111.63897169660504</v>
      </c>
      <c r="M92" s="11">
        <v>114.10228712891535</v>
      </c>
      <c r="N92" s="11">
        <v>118.63429919608487</v>
      </c>
      <c r="O92" s="11">
        <v>117.28755614357128</v>
      </c>
      <c r="P92" s="11">
        <v>119.04833230727566</v>
      </c>
      <c r="Q92" s="11">
        <v>120.81660427326676</v>
      </c>
      <c r="R92" s="11">
        <v>121.38680188478725</v>
      </c>
    </row>
    <row r="93" spans="1:18" ht="21.95" customHeight="1" x14ac:dyDescent="0.25">
      <c r="A93" s="26" t="s">
        <v>206</v>
      </c>
      <c r="B93" s="26"/>
      <c r="C93" s="26"/>
      <c r="D93" s="13">
        <v>100.00000000000001</v>
      </c>
      <c r="E93" s="13">
        <v>103.3914574024821</v>
      </c>
      <c r="F93" s="13">
        <v>104.7047671707257</v>
      </c>
      <c r="G93" s="13">
        <v>99.014044134592254</v>
      </c>
      <c r="H93" s="13">
        <v>103.83970393048216</v>
      </c>
      <c r="I93" s="13">
        <v>103.97529305796766</v>
      </c>
      <c r="J93" s="13">
        <v>106.65383462478984</v>
      </c>
      <c r="K93" s="13">
        <v>108.72415105441507</v>
      </c>
      <c r="L93" s="13">
        <v>109.68924700093955</v>
      </c>
      <c r="M93" s="13">
        <v>110.76668306372849</v>
      </c>
      <c r="N93" s="13">
        <v>112.2647135251971</v>
      </c>
      <c r="O93" s="13">
        <v>110.03512656402272</v>
      </c>
      <c r="P93" s="13">
        <v>111.61634880698293</v>
      </c>
      <c r="Q93" s="13">
        <v>113.35877798150307</v>
      </c>
      <c r="R93" s="13">
        <v>114.54899638607836</v>
      </c>
    </row>
    <row r="94" spans="1:18" ht="21.95" customHeight="1" x14ac:dyDescent="0.25">
      <c r="A94" s="27" t="s">
        <v>120</v>
      </c>
      <c r="B94" s="27"/>
      <c r="C94" s="27"/>
      <c r="D94" s="12">
        <v>100.00000000000001</v>
      </c>
      <c r="E94" s="12">
        <v>102.42561509333866</v>
      </c>
      <c r="F94" s="12">
        <v>104.44014107194656</v>
      </c>
      <c r="G94" s="12">
        <v>100.857338238384</v>
      </c>
      <c r="H94" s="12">
        <v>103.09253712380573</v>
      </c>
      <c r="I94" s="12">
        <v>104.51995329732505</v>
      </c>
      <c r="J94" s="12">
        <v>106.07173926169054</v>
      </c>
      <c r="K94" s="12">
        <v>106.22089141303667</v>
      </c>
      <c r="L94" s="12">
        <v>106.50053984510397</v>
      </c>
      <c r="M94" s="12">
        <v>107.18485268016332</v>
      </c>
      <c r="N94" s="12">
        <v>106.75784078985659</v>
      </c>
      <c r="O94" s="12">
        <v>106.74002795503938</v>
      </c>
      <c r="P94" s="12">
        <v>107.33077210110048</v>
      </c>
      <c r="Q94" s="12">
        <v>108.4624710111534</v>
      </c>
      <c r="R94" s="12">
        <v>109.09866536735635</v>
      </c>
    </row>
    <row r="95" spans="1:18" ht="21.95" customHeight="1" x14ac:dyDescent="0.25">
      <c r="A95" s="27" t="s">
        <v>121</v>
      </c>
      <c r="B95" s="27"/>
      <c r="C95" s="27"/>
      <c r="D95" s="12">
        <v>100.00000000000001</v>
      </c>
      <c r="E95" s="12">
        <v>102.41665924897471</v>
      </c>
      <c r="F95" s="12">
        <v>104.27353270226541</v>
      </c>
      <c r="G95" s="12">
        <v>102.16304771583313</v>
      </c>
      <c r="H95" s="12">
        <v>103.218361701988</v>
      </c>
      <c r="I95" s="12">
        <v>105.21866617198224</v>
      </c>
      <c r="J95" s="12">
        <v>106.78648412308726</v>
      </c>
      <c r="K95" s="12">
        <v>107.3383863107417</v>
      </c>
      <c r="L95" s="12">
        <v>108.04700320771433</v>
      </c>
      <c r="M95" s="12">
        <v>109.01370818946526</v>
      </c>
      <c r="N95" s="12">
        <v>108.99244971782437</v>
      </c>
      <c r="O95" s="12">
        <v>109.78647202654703</v>
      </c>
      <c r="P95" s="12">
        <v>111.13986169826218</v>
      </c>
      <c r="Q95" s="12">
        <v>112.38734306775203</v>
      </c>
      <c r="R95" s="12">
        <v>113.45825005693855</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238</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103.56610525136811</v>
      </c>
      <c r="F4" s="9">
        <v>106.61302811051233</v>
      </c>
      <c r="G4" s="9">
        <v>102.62248034953151</v>
      </c>
      <c r="H4" s="9">
        <v>104.72810251981569</v>
      </c>
      <c r="I4" s="9">
        <v>108.76438770923735</v>
      </c>
      <c r="J4" s="9">
        <v>111.24100177573182</v>
      </c>
      <c r="K4" s="9">
        <v>111.53553978633151</v>
      </c>
      <c r="L4" s="9">
        <v>113.52499822101528</v>
      </c>
      <c r="M4" s="9">
        <v>115.2172527429029</v>
      </c>
      <c r="N4" s="9">
        <v>116.04018883886599</v>
      </c>
      <c r="O4" s="9">
        <v>116.85584288594315</v>
      </c>
      <c r="P4" s="9">
        <v>117.74276699458291</v>
      </c>
      <c r="Q4" s="9">
        <v>119.27426784005354</v>
      </c>
      <c r="R4" s="9">
        <v>119.76034967407288</v>
      </c>
    </row>
    <row r="5" spans="1:18" ht="21.95" customHeight="1" x14ac:dyDescent="0.25">
      <c r="A5" s="28"/>
      <c r="B5" s="32"/>
      <c r="C5" s="6" t="s">
        <v>2</v>
      </c>
      <c r="D5" s="9">
        <v>100</v>
      </c>
      <c r="E5" s="9">
        <v>103.17001111029064</v>
      </c>
      <c r="F5" s="9">
        <v>105.88322639593264</v>
      </c>
      <c r="G5" s="9">
        <v>100.83285800151604</v>
      </c>
      <c r="H5" s="9">
        <v>102.11638826692216</v>
      </c>
      <c r="I5" s="9">
        <v>103.29784944373979</v>
      </c>
      <c r="J5" s="9">
        <v>106.2396082519619</v>
      </c>
      <c r="K5" s="9">
        <v>107.88757230476082</v>
      </c>
      <c r="L5" s="9">
        <v>109.5037210451178</v>
      </c>
      <c r="M5" s="9">
        <v>110.31113406806303</v>
      </c>
      <c r="N5" s="9">
        <v>109.5126299384457</v>
      </c>
      <c r="O5" s="9">
        <v>111.49859581356272</v>
      </c>
      <c r="P5" s="9">
        <v>111.5038828507156</v>
      </c>
      <c r="Q5" s="9">
        <v>112.06310544358156</v>
      </c>
      <c r="R5" s="9">
        <v>112.03580772669467</v>
      </c>
    </row>
    <row r="6" spans="1:18" ht="21.95" customHeight="1" x14ac:dyDescent="0.25">
      <c r="A6" s="28"/>
      <c r="B6" s="32"/>
      <c r="C6" s="6" t="s">
        <v>127</v>
      </c>
      <c r="D6" s="9">
        <v>100</v>
      </c>
      <c r="E6" s="9">
        <v>102.68404090804104</v>
      </c>
      <c r="F6" s="9">
        <v>105.71276055878141</v>
      </c>
      <c r="G6" s="9">
        <v>104.90728026728716</v>
      </c>
      <c r="H6" s="9">
        <v>107.18531459803742</v>
      </c>
      <c r="I6" s="9">
        <v>109.29294489835169</v>
      </c>
      <c r="J6" s="9">
        <v>110.16762601037804</v>
      </c>
      <c r="K6" s="9">
        <v>109.08659002024906</v>
      </c>
      <c r="L6" s="9">
        <v>109.41378714161488</v>
      </c>
      <c r="M6" s="9">
        <v>110.94140292742601</v>
      </c>
      <c r="N6" s="9">
        <v>111.92929744616704</v>
      </c>
      <c r="O6" s="9">
        <v>112.99153504402379</v>
      </c>
      <c r="P6" s="9">
        <v>114.67815470431742</v>
      </c>
      <c r="Q6" s="9">
        <v>113.74683988591953</v>
      </c>
      <c r="R6" s="9">
        <v>114.33441918878444</v>
      </c>
    </row>
    <row r="7" spans="1:18" ht="21.95" customHeight="1" x14ac:dyDescent="0.25">
      <c r="A7" s="28"/>
      <c r="B7" s="32"/>
      <c r="C7" s="8" t="s">
        <v>130</v>
      </c>
      <c r="D7" s="9">
        <v>100</v>
      </c>
      <c r="E7" s="9">
        <v>103.94691621704091</v>
      </c>
      <c r="F7" s="9">
        <v>105.86624897035527</v>
      </c>
      <c r="G7" s="9">
        <v>107.07628568028461</v>
      </c>
      <c r="H7" s="9">
        <v>106.23497607705727</v>
      </c>
      <c r="I7" s="9">
        <v>109.08586346788218</v>
      </c>
      <c r="J7" s="9">
        <v>109.76332126741393</v>
      </c>
      <c r="K7" s="9">
        <v>110.68037016894554</v>
      </c>
      <c r="L7" s="9">
        <v>110.03086125018262</v>
      </c>
      <c r="M7" s="9">
        <v>111.13630614612985</v>
      </c>
      <c r="N7" s="9">
        <v>110.42750798953212</v>
      </c>
      <c r="O7" s="9">
        <v>109.39855661607677</v>
      </c>
      <c r="P7" s="9">
        <v>107.96224626359182</v>
      </c>
      <c r="Q7" s="9">
        <v>108.51054424399312</v>
      </c>
      <c r="R7" s="9">
        <v>109.1082478097275</v>
      </c>
    </row>
    <row r="8" spans="1:18" ht="21.95" customHeight="1" x14ac:dyDescent="0.25">
      <c r="A8" s="28"/>
      <c r="B8" s="32"/>
      <c r="C8" s="6" t="s">
        <v>3</v>
      </c>
      <c r="D8" s="9">
        <v>100</v>
      </c>
      <c r="E8" s="9">
        <v>101.09479257216179</v>
      </c>
      <c r="F8" s="9">
        <v>102.45940552460178</v>
      </c>
      <c r="G8" s="9">
        <v>104.28765332773573</v>
      </c>
      <c r="H8" s="9">
        <v>103.90547061162303</v>
      </c>
      <c r="I8" s="9">
        <v>103.63959429916608</v>
      </c>
      <c r="J8" s="9">
        <v>104.47959267281496</v>
      </c>
      <c r="K8" s="9">
        <v>104.7789833348627</v>
      </c>
      <c r="L8" s="9">
        <v>105.1959328255063</v>
      </c>
      <c r="M8" s="9">
        <v>106.06835788845282</v>
      </c>
      <c r="N8" s="9">
        <v>105.51608906149467</v>
      </c>
      <c r="O8" s="9">
        <v>102.27336474655877</v>
      </c>
      <c r="P8" s="9">
        <v>102.0664619107791</v>
      </c>
      <c r="Q8" s="9">
        <v>102.46375252926831</v>
      </c>
      <c r="R8" s="9">
        <v>105.59556691630247</v>
      </c>
    </row>
    <row r="9" spans="1:18" ht="21.95" customHeight="1" x14ac:dyDescent="0.25">
      <c r="A9" s="28"/>
      <c r="B9" s="33"/>
      <c r="C9" s="6" t="s">
        <v>4</v>
      </c>
      <c r="D9" s="9">
        <v>100</v>
      </c>
      <c r="E9" s="9">
        <v>103.82101740864438</v>
      </c>
      <c r="F9" s="9">
        <v>104.39145224806057</v>
      </c>
      <c r="G9" s="9">
        <v>109.23710613427241</v>
      </c>
      <c r="H9" s="9">
        <v>112.28325638628121</v>
      </c>
      <c r="I9" s="9">
        <v>114.79345377348585</v>
      </c>
      <c r="J9" s="9">
        <v>114.98065219652703</v>
      </c>
      <c r="K9" s="9">
        <v>116.10667566300691</v>
      </c>
      <c r="L9" s="9">
        <v>116.28479487273225</v>
      </c>
      <c r="M9" s="9">
        <v>116.82984971334348</v>
      </c>
      <c r="N9" s="9">
        <v>112.30755236425323</v>
      </c>
      <c r="O9" s="9">
        <v>110.43842253375134</v>
      </c>
      <c r="P9" s="9">
        <v>109.85029977879066</v>
      </c>
      <c r="Q9" s="9">
        <v>110.02228160432404</v>
      </c>
      <c r="R9" s="9">
        <v>110.19614977505574</v>
      </c>
    </row>
    <row r="10" spans="1:18" ht="21.95" customHeight="1" x14ac:dyDescent="0.25">
      <c r="A10" s="28"/>
      <c r="B10" s="28" t="s">
        <v>198</v>
      </c>
      <c r="C10" s="28"/>
      <c r="D10" s="11">
        <v>100</v>
      </c>
      <c r="E10" s="11">
        <v>102.82012889199227</v>
      </c>
      <c r="F10" s="11">
        <v>104.99591118385958</v>
      </c>
      <c r="G10" s="11">
        <v>103.38538917513364</v>
      </c>
      <c r="H10" s="11">
        <v>104.67929965481437</v>
      </c>
      <c r="I10" s="11">
        <v>106.37275102540758</v>
      </c>
      <c r="J10" s="11">
        <v>108.2393382433427</v>
      </c>
      <c r="K10" s="11">
        <v>109.08183952972604</v>
      </c>
      <c r="L10" s="11">
        <v>110.2357807232068</v>
      </c>
      <c r="M10" s="11">
        <v>111.25344013882166</v>
      </c>
      <c r="N10" s="11">
        <v>110.94830068666437</v>
      </c>
      <c r="O10" s="11">
        <v>110.41436502743031</v>
      </c>
      <c r="P10" s="11">
        <v>110.49330712995295</v>
      </c>
      <c r="Q10" s="11">
        <v>111.1594488942649</v>
      </c>
      <c r="R10" s="11">
        <v>112.12334573060028</v>
      </c>
    </row>
    <row r="11" spans="1:18" ht="21.95" customHeight="1" x14ac:dyDescent="0.25">
      <c r="A11" s="28"/>
      <c r="B11" s="31" t="s">
        <v>5</v>
      </c>
      <c r="C11" s="6" t="s">
        <v>96</v>
      </c>
      <c r="D11" s="9">
        <v>100</v>
      </c>
      <c r="E11" s="9">
        <v>103.72940479175108</v>
      </c>
      <c r="F11" s="9">
        <v>107.69214798312515</v>
      </c>
      <c r="G11" s="9">
        <v>108.13902599501151</v>
      </c>
      <c r="H11" s="9">
        <v>112.20992785315421</v>
      </c>
      <c r="I11" s="9">
        <v>115.63615473830741</v>
      </c>
      <c r="J11" s="9">
        <v>116.3419940981924</v>
      </c>
      <c r="K11" s="9">
        <v>116.66690932019807</v>
      </c>
      <c r="L11" s="9">
        <v>117.69451179809008</v>
      </c>
      <c r="M11" s="9">
        <v>121.1396618470264</v>
      </c>
      <c r="N11" s="9">
        <v>121.63361492912232</v>
      </c>
      <c r="O11" s="9">
        <v>126.77921794457332</v>
      </c>
      <c r="P11" s="9">
        <v>127.8955510042245</v>
      </c>
      <c r="Q11" s="9">
        <v>128.29479403011436</v>
      </c>
      <c r="R11" s="9">
        <v>129.58775867407513</v>
      </c>
    </row>
    <row r="12" spans="1:18" ht="21.95" customHeight="1" x14ac:dyDescent="0.25">
      <c r="A12" s="28"/>
      <c r="B12" s="33"/>
      <c r="C12" s="6" t="s">
        <v>97</v>
      </c>
      <c r="D12" s="9">
        <v>100</v>
      </c>
      <c r="E12" s="9">
        <v>104.60550279885979</v>
      </c>
      <c r="F12" s="9">
        <v>108.47646395959451</v>
      </c>
      <c r="G12" s="9">
        <v>110.62689811596792</v>
      </c>
      <c r="H12" s="9">
        <v>114.93761147837323</v>
      </c>
      <c r="I12" s="9">
        <v>119.27092586244436</v>
      </c>
      <c r="J12" s="9">
        <v>119.39472495186993</v>
      </c>
      <c r="K12" s="9">
        <v>120.11011611266458</v>
      </c>
      <c r="L12" s="9">
        <v>120.84951610379011</v>
      </c>
      <c r="M12" s="9">
        <v>123.61062944965229</v>
      </c>
      <c r="N12" s="9">
        <v>123.93711954023125</v>
      </c>
      <c r="O12" s="9">
        <v>128.30262572623931</v>
      </c>
      <c r="P12" s="9">
        <v>129.98386463265336</v>
      </c>
      <c r="Q12" s="9">
        <v>130.75097527326488</v>
      </c>
      <c r="R12" s="9">
        <v>133.25868326479139</v>
      </c>
    </row>
    <row r="13" spans="1:18" ht="21.95" customHeight="1" x14ac:dyDescent="0.25">
      <c r="A13" s="28"/>
      <c r="B13" s="28" t="s">
        <v>98</v>
      </c>
      <c r="C13" s="28"/>
      <c r="D13" s="11">
        <v>100</v>
      </c>
      <c r="E13" s="11">
        <v>103.99223419388369</v>
      </c>
      <c r="F13" s="11">
        <v>107.92744277606597</v>
      </c>
      <c r="G13" s="11">
        <v>108.88538763129841</v>
      </c>
      <c r="H13" s="11">
        <v>113.02823294071989</v>
      </c>
      <c r="I13" s="11">
        <v>116.7265860755485</v>
      </c>
      <c r="J13" s="11">
        <v>117.25781335429564</v>
      </c>
      <c r="K13" s="11">
        <v>117.69987135793804</v>
      </c>
      <c r="L13" s="11">
        <v>118.6410130898001</v>
      </c>
      <c r="M13" s="11">
        <v>121.88095212781417</v>
      </c>
      <c r="N13" s="11">
        <v>123.01571769578769</v>
      </c>
      <c r="O13" s="11">
        <v>127.69326261357293</v>
      </c>
      <c r="P13" s="11">
        <v>129.14853918128182</v>
      </c>
      <c r="Q13" s="11">
        <v>129.76850277600468</v>
      </c>
      <c r="R13" s="11">
        <v>131.79031342850487</v>
      </c>
    </row>
    <row r="14" spans="1:18" ht="21.95" customHeight="1" x14ac:dyDescent="0.25">
      <c r="A14" s="28"/>
      <c r="B14" s="31" t="s">
        <v>10</v>
      </c>
      <c r="C14" s="6" t="s">
        <v>11</v>
      </c>
      <c r="D14" s="9">
        <v>100</v>
      </c>
      <c r="E14" s="9">
        <v>102.59422681943612</v>
      </c>
      <c r="F14" s="9">
        <v>104.8126418985447</v>
      </c>
      <c r="G14" s="9">
        <v>101.39280492367483</v>
      </c>
      <c r="H14" s="9">
        <v>101.1758823348364</v>
      </c>
      <c r="I14" s="9">
        <v>101.139551365077</v>
      </c>
      <c r="J14" s="9">
        <v>102.36479011215624</v>
      </c>
      <c r="K14" s="9">
        <v>104.79463169724244</v>
      </c>
      <c r="L14" s="9">
        <v>106.39647961703352</v>
      </c>
      <c r="M14" s="9">
        <v>108.06866782830335</v>
      </c>
      <c r="N14" s="9">
        <v>107.10296891706319</v>
      </c>
      <c r="O14" s="9">
        <v>107.38702776459893</v>
      </c>
      <c r="P14" s="9">
        <v>109.25236496632394</v>
      </c>
      <c r="Q14" s="9">
        <v>110.91274622158534</v>
      </c>
      <c r="R14" s="9">
        <v>111.39139366513838</v>
      </c>
    </row>
    <row r="15" spans="1:18" ht="21.95" customHeight="1" x14ac:dyDescent="0.25">
      <c r="A15" s="28"/>
      <c r="B15" s="33"/>
      <c r="C15" s="6" t="s">
        <v>13</v>
      </c>
      <c r="D15" s="9">
        <v>99.999999999999986</v>
      </c>
      <c r="E15" s="9">
        <v>100.61021862203904</v>
      </c>
      <c r="F15" s="9">
        <v>105.21505641200208</v>
      </c>
      <c r="G15" s="9">
        <v>104.72975368501737</v>
      </c>
      <c r="H15" s="9">
        <v>105.52154060324342</v>
      </c>
      <c r="I15" s="9">
        <v>107.36328151096343</v>
      </c>
      <c r="J15" s="9">
        <v>109.4283575956288</v>
      </c>
      <c r="K15" s="9">
        <v>112.68369044451843</v>
      </c>
      <c r="L15" s="9">
        <v>113.72921411062499</v>
      </c>
      <c r="M15" s="9">
        <v>117.47593176596118</v>
      </c>
      <c r="N15" s="9">
        <v>120.54358785141994</v>
      </c>
      <c r="O15" s="9">
        <v>119.56779027102685</v>
      </c>
      <c r="P15" s="9">
        <v>123.58601334290142</v>
      </c>
      <c r="Q15" s="9">
        <v>124.69227256843612</v>
      </c>
      <c r="R15" s="9">
        <v>126.93110318175781</v>
      </c>
    </row>
    <row r="16" spans="1:18" ht="21.95" customHeight="1" x14ac:dyDescent="0.25">
      <c r="A16" s="28"/>
      <c r="B16" s="28" t="s">
        <v>99</v>
      </c>
      <c r="C16" s="28"/>
      <c r="D16" s="11">
        <v>100</v>
      </c>
      <c r="E16" s="11">
        <v>102.55454665548814</v>
      </c>
      <c r="F16" s="11">
        <v>104.82069018881384</v>
      </c>
      <c r="G16" s="11">
        <v>101.45954389890169</v>
      </c>
      <c r="H16" s="11">
        <v>101.26279550020453</v>
      </c>
      <c r="I16" s="11">
        <v>101.26402596799473</v>
      </c>
      <c r="J16" s="11">
        <v>102.50606146182569</v>
      </c>
      <c r="K16" s="11">
        <v>104.95241287218795</v>
      </c>
      <c r="L16" s="11">
        <v>106.54313430690534</v>
      </c>
      <c r="M16" s="11">
        <v>108.25681310705652</v>
      </c>
      <c r="N16" s="11">
        <v>107.23737510640672</v>
      </c>
      <c r="O16" s="11">
        <v>107.5088353896632</v>
      </c>
      <c r="P16" s="11">
        <v>109.39570145008969</v>
      </c>
      <c r="Q16" s="11">
        <v>111.05054148505387</v>
      </c>
      <c r="R16" s="11">
        <v>111.54679076030457</v>
      </c>
    </row>
    <row r="17" spans="1:18" ht="21.95" customHeight="1" x14ac:dyDescent="0.25">
      <c r="A17" s="28"/>
      <c r="B17" s="31" t="s">
        <v>14</v>
      </c>
      <c r="C17" s="6" t="s">
        <v>15</v>
      </c>
      <c r="D17" s="9">
        <v>100</v>
      </c>
      <c r="E17" s="9">
        <v>103.11327895067312</v>
      </c>
      <c r="F17" s="9">
        <v>105.55404213523065</v>
      </c>
      <c r="G17" s="9">
        <v>102.64094481741677</v>
      </c>
      <c r="H17" s="9">
        <v>104.4284217447303</v>
      </c>
      <c r="I17" s="9">
        <v>104.82753588909698</v>
      </c>
      <c r="J17" s="9">
        <v>107.37580820437364</v>
      </c>
      <c r="K17" s="9">
        <v>107.78454359880102</v>
      </c>
      <c r="L17" s="9">
        <v>108.87103058909747</v>
      </c>
      <c r="M17" s="9">
        <v>109.76149602804145</v>
      </c>
      <c r="N17" s="9">
        <v>109.90482942761844</v>
      </c>
      <c r="O17" s="9">
        <v>108.83843321047573</v>
      </c>
      <c r="P17" s="9">
        <v>110.43683184544551</v>
      </c>
      <c r="Q17" s="9">
        <v>111.73875460319675</v>
      </c>
      <c r="R17" s="9">
        <v>113.94507841711402</v>
      </c>
    </row>
    <row r="18" spans="1:18" ht="21.95" customHeight="1" x14ac:dyDescent="0.25">
      <c r="A18" s="28"/>
      <c r="B18" s="32"/>
      <c r="C18" s="6" t="s">
        <v>16</v>
      </c>
      <c r="D18" s="9">
        <v>100</v>
      </c>
      <c r="E18" s="9">
        <v>102.40664236701529</v>
      </c>
      <c r="F18" s="9">
        <v>104.47741109127782</v>
      </c>
      <c r="G18" s="9">
        <v>103.58175945717088</v>
      </c>
      <c r="H18" s="9">
        <v>105.96498870515875</v>
      </c>
      <c r="I18" s="9">
        <v>109.47896465367363</v>
      </c>
      <c r="J18" s="9">
        <v>108.12629003967416</v>
      </c>
      <c r="K18" s="9">
        <v>110.75120367182356</v>
      </c>
      <c r="L18" s="9">
        <v>112.49230312708777</v>
      </c>
      <c r="M18" s="9">
        <v>109.15790220285889</v>
      </c>
      <c r="N18" s="9">
        <v>111.82405534504944</v>
      </c>
      <c r="O18" s="9">
        <v>112.48806057965379</v>
      </c>
      <c r="P18" s="9">
        <v>113.85408267176767</v>
      </c>
      <c r="Q18" s="9">
        <v>115.18218043344638</v>
      </c>
      <c r="R18" s="9">
        <v>118.72091047251368</v>
      </c>
    </row>
    <row r="19" spans="1:18" ht="21.95" customHeight="1" x14ac:dyDescent="0.25">
      <c r="A19" s="28"/>
      <c r="B19" s="33"/>
      <c r="C19" s="6" t="s">
        <v>17</v>
      </c>
      <c r="D19" s="9">
        <v>100</v>
      </c>
      <c r="E19" s="9">
        <v>101.29571325501981</v>
      </c>
      <c r="F19" s="9">
        <v>103.59293682854248</v>
      </c>
      <c r="G19" s="9">
        <v>104.56300371067077</v>
      </c>
      <c r="H19" s="9">
        <v>106.54188296784466</v>
      </c>
      <c r="I19" s="9">
        <v>112.36280865256762</v>
      </c>
      <c r="J19" s="9">
        <v>113.1497972282243</v>
      </c>
      <c r="K19" s="9">
        <v>112.94436447830896</v>
      </c>
      <c r="L19" s="9">
        <v>113.46850952165308</v>
      </c>
      <c r="M19" s="9">
        <v>110.63508664463151</v>
      </c>
      <c r="N19" s="9">
        <v>108.34056083503488</v>
      </c>
      <c r="O19" s="9">
        <v>105.4220245013485</v>
      </c>
      <c r="P19" s="9">
        <v>103.87715616866494</v>
      </c>
      <c r="Q19" s="9">
        <v>105.1901209985178</v>
      </c>
      <c r="R19" s="9">
        <v>108.06508809855279</v>
      </c>
    </row>
    <row r="20" spans="1:18" ht="21.95" customHeight="1" x14ac:dyDescent="0.25">
      <c r="A20" s="28"/>
      <c r="B20" s="28" t="s">
        <v>100</v>
      </c>
      <c r="C20" s="28"/>
      <c r="D20" s="11">
        <v>100</v>
      </c>
      <c r="E20" s="11">
        <v>102.7730388921499</v>
      </c>
      <c r="F20" s="11">
        <v>105.10838489664052</v>
      </c>
      <c r="G20" s="11">
        <v>103.04913377774818</v>
      </c>
      <c r="H20" s="11">
        <v>105.0027749949177</v>
      </c>
      <c r="I20" s="11">
        <v>106.6685676289535</v>
      </c>
      <c r="J20" s="11">
        <v>108.08308767534533</v>
      </c>
      <c r="K20" s="11">
        <v>108.99059249621239</v>
      </c>
      <c r="L20" s="11">
        <v>110.19012182752506</v>
      </c>
      <c r="M20" s="11">
        <v>109.68922072723892</v>
      </c>
      <c r="N20" s="11">
        <v>110.40238377321856</v>
      </c>
      <c r="O20" s="11">
        <v>109.7625009857728</v>
      </c>
      <c r="P20" s="11">
        <v>111.13402330950314</v>
      </c>
      <c r="Q20" s="11">
        <v>112.44435067203771</v>
      </c>
      <c r="R20" s="11">
        <v>115.08382851780584</v>
      </c>
    </row>
    <row r="21" spans="1:18" ht="21.95" customHeight="1" x14ac:dyDescent="0.25">
      <c r="A21" s="28"/>
      <c r="B21" s="31" t="s">
        <v>18</v>
      </c>
      <c r="C21" s="6" t="s">
        <v>94</v>
      </c>
      <c r="D21" s="9">
        <v>100</v>
      </c>
      <c r="E21" s="9">
        <v>100.8558235694418</v>
      </c>
      <c r="F21" s="9">
        <v>102.45908519053978</v>
      </c>
      <c r="G21" s="9">
        <v>101.53002043928946</v>
      </c>
      <c r="H21" s="9">
        <v>102.33592788257236</v>
      </c>
      <c r="I21" s="9">
        <v>104.76162051445435</v>
      </c>
      <c r="J21" s="9">
        <v>105.52439536130221</v>
      </c>
      <c r="K21" s="9">
        <v>105.50205841332692</v>
      </c>
      <c r="L21" s="9">
        <v>105.87390754632888</v>
      </c>
      <c r="M21" s="9">
        <v>105.85369298350881</v>
      </c>
      <c r="N21" s="9">
        <v>102.58570426108292</v>
      </c>
      <c r="O21" s="9">
        <v>100.63781790429752</v>
      </c>
      <c r="P21" s="9">
        <v>100.48445400901122</v>
      </c>
      <c r="Q21" s="9">
        <v>102.43577183377255</v>
      </c>
      <c r="R21" s="9">
        <v>104.0466010915717</v>
      </c>
    </row>
    <row r="22" spans="1:18" ht="21.95" customHeight="1" x14ac:dyDescent="0.25">
      <c r="A22" s="28"/>
      <c r="B22" s="33"/>
      <c r="C22" s="6" t="s">
        <v>92</v>
      </c>
      <c r="D22" s="9">
        <v>100</v>
      </c>
      <c r="E22" s="9">
        <v>103.05337622375119</v>
      </c>
      <c r="F22" s="9">
        <v>103.78366680002375</v>
      </c>
      <c r="G22" s="9">
        <v>104.75293582913615</v>
      </c>
      <c r="H22" s="9">
        <v>104.18166877916904</v>
      </c>
      <c r="I22" s="9">
        <v>106.12830963041192</v>
      </c>
      <c r="J22" s="9">
        <v>106.07231036453238</v>
      </c>
      <c r="K22" s="9">
        <v>106.18480900771002</v>
      </c>
      <c r="L22" s="9">
        <v>106.57444265803736</v>
      </c>
      <c r="M22" s="9">
        <v>105.91340874494665</v>
      </c>
      <c r="N22" s="9">
        <v>103.43312155690874</v>
      </c>
      <c r="O22" s="9">
        <v>100.85454335994199</v>
      </c>
      <c r="P22" s="9">
        <v>100.65764259612639</v>
      </c>
      <c r="Q22" s="9">
        <v>102.16476920949036</v>
      </c>
      <c r="R22" s="9">
        <v>105.0423370245048</v>
      </c>
    </row>
    <row r="23" spans="1:18" ht="21.95" customHeight="1" x14ac:dyDescent="0.25">
      <c r="A23" s="28"/>
      <c r="B23" s="28" t="s">
        <v>101</v>
      </c>
      <c r="C23" s="28"/>
      <c r="D23" s="11">
        <v>100</v>
      </c>
      <c r="E23" s="11">
        <v>101.20743199413128</v>
      </c>
      <c r="F23" s="11">
        <v>102.67101824805722</v>
      </c>
      <c r="G23" s="11">
        <v>102.04568690166491</v>
      </c>
      <c r="H23" s="11">
        <v>102.63124642602781</v>
      </c>
      <c r="I23" s="11">
        <v>104.98029077300755</v>
      </c>
      <c r="J23" s="11">
        <v>105.61206176181904</v>
      </c>
      <c r="K23" s="11">
        <v>105.61129850842821</v>
      </c>
      <c r="L23" s="11">
        <v>105.98599316420223</v>
      </c>
      <c r="M23" s="11">
        <v>105.86324750533886</v>
      </c>
      <c r="N23" s="11">
        <v>102.71281685545679</v>
      </c>
      <c r="O23" s="11">
        <v>100.67032672264419</v>
      </c>
      <c r="P23" s="11">
        <v>100.51043229707849</v>
      </c>
      <c r="Q23" s="11">
        <v>102.39512144013021</v>
      </c>
      <c r="R23" s="11">
        <v>104.19596148151166</v>
      </c>
    </row>
    <row r="24" spans="1:18" ht="21.95" customHeight="1" x14ac:dyDescent="0.25">
      <c r="A24" s="27" t="s">
        <v>103</v>
      </c>
      <c r="B24" s="27"/>
      <c r="C24" s="27"/>
      <c r="D24" s="12">
        <v>100</v>
      </c>
      <c r="E24" s="12">
        <v>102.51823893286927</v>
      </c>
      <c r="F24" s="12">
        <v>104.84395751094041</v>
      </c>
      <c r="G24" s="12">
        <v>103.66009348170937</v>
      </c>
      <c r="H24" s="12">
        <v>105.16485243610147</v>
      </c>
      <c r="I24" s="12">
        <v>107.16769517580192</v>
      </c>
      <c r="J24" s="12">
        <v>108.27153223770043</v>
      </c>
      <c r="K24" s="12">
        <v>109.03299663487518</v>
      </c>
      <c r="L24" s="12">
        <v>109.99155164653415</v>
      </c>
      <c r="M24" s="12">
        <v>110.91779134871412</v>
      </c>
      <c r="N24" s="12">
        <v>110.94815137012135</v>
      </c>
      <c r="O24" s="12">
        <v>111.28234958872623</v>
      </c>
      <c r="P24" s="12">
        <v>111.93001142237824</v>
      </c>
      <c r="Q24" s="12">
        <v>113.11392302649821</v>
      </c>
      <c r="R24" s="12">
        <v>114.70359548506178</v>
      </c>
    </row>
    <row r="25" spans="1:18" ht="21.95" customHeight="1" x14ac:dyDescent="0.25">
      <c r="A25" s="28" t="s">
        <v>22</v>
      </c>
      <c r="B25" s="31" t="s">
        <v>23</v>
      </c>
      <c r="C25" s="6" t="s">
        <v>24</v>
      </c>
      <c r="D25" s="9">
        <v>100</v>
      </c>
      <c r="E25" s="9">
        <v>100.30571400896733</v>
      </c>
      <c r="F25" s="9">
        <v>105.42980554033841</v>
      </c>
      <c r="G25" s="9">
        <v>107.81248251751997</v>
      </c>
      <c r="H25" s="9">
        <v>107.16130173761491</v>
      </c>
      <c r="I25" s="9">
        <v>110.65742117604331</v>
      </c>
      <c r="J25" s="9">
        <v>111.20071669085537</v>
      </c>
      <c r="K25" s="9">
        <v>115.1000148269999</v>
      </c>
      <c r="L25" s="9">
        <v>115.83402732456695</v>
      </c>
      <c r="M25" s="9">
        <v>119.70282395215938</v>
      </c>
      <c r="N25" s="9">
        <v>121.73360447366829</v>
      </c>
      <c r="O25" s="9">
        <v>120.95227388074628</v>
      </c>
      <c r="P25" s="9">
        <v>119.71519845478562</v>
      </c>
      <c r="Q25" s="9">
        <v>120.44153448490175</v>
      </c>
      <c r="R25" s="9">
        <v>121.30762552844334</v>
      </c>
    </row>
    <row r="26" spans="1:18" ht="21.95" customHeight="1" x14ac:dyDescent="0.25">
      <c r="A26" s="28"/>
      <c r="B26" s="35"/>
      <c r="C26" s="6" t="s">
        <v>25</v>
      </c>
      <c r="D26" s="9">
        <v>100</v>
      </c>
      <c r="E26" s="9">
        <v>100.5204884811597</v>
      </c>
      <c r="F26" s="9">
        <v>103.55036863434586</v>
      </c>
      <c r="G26" s="9">
        <v>101.07032146275549</v>
      </c>
      <c r="H26" s="9">
        <v>99.596920764055099</v>
      </c>
      <c r="I26" s="9">
        <v>101.02241976052306</v>
      </c>
      <c r="J26" s="9">
        <v>100.23762867201039</v>
      </c>
      <c r="K26" s="9">
        <v>100.29386506956847</v>
      </c>
      <c r="L26" s="9">
        <v>100.71052509737093</v>
      </c>
      <c r="M26" s="9">
        <v>102.39853191722729</v>
      </c>
      <c r="N26" s="9">
        <v>103.77534954875047</v>
      </c>
      <c r="O26" s="9">
        <v>103.34186896889491</v>
      </c>
      <c r="P26" s="9">
        <v>101.22318291211229</v>
      </c>
      <c r="Q26" s="9">
        <v>101.77838698144603</v>
      </c>
      <c r="R26" s="9">
        <v>102.22213667779653</v>
      </c>
    </row>
    <row r="27" spans="1:18" ht="21.95" customHeight="1" x14ac:dyDescent="0.25">
      <c r="A27" s="28"/>
      <c r="B27" s="28" t="s">
        <v>104</v>
      </c>
      <c r="C27" s="28"/>
      <c r="D27" s="11">
        <v>100</v>
      </c>
      <c r="E27" s="11">
        <v>100.4753858419993</v>
      </c>
      <c r="F27" s="11">
        <v>103.94505038460429</v>
      </c>
      <c r="G27" s="11">
        <v>102.48617528425605</v>
      </c>
      <c r="H27" s="11">
        <v>101.18544076850266</v>
      </c>
      <c r="I27" s="11">
        <v>103.04577005778232</v>
      </c>
      <c r="J27" s="11">
        <v>102.53987715596784</v>
      </c>
      <c r="K27" s="11">
        <v>103.40315651862907</v>
      </c>
      <c r="L27" s="11">
        <v>103.8864605650821</v>
      </c>
      <c r="M27" s="11">
        <v>106.03243324456304</v>
      </c>
      <c r="N27" s="11">
        <v>110.9586515187176</v>
      </c>
      <c r="O27" s="11">
        <v>110.38603093363547</v>
      </c>
      <c r="P27" s="11">
        <v>108.61998912918163</v>
      </c>
      <c r="Q27" s="11">
        <v>109.24364598282833</v>
      </c>
      <c r="R27" s="11">
        <v>109.85633221805526</v>
      </c>
    </row>
    <row r="28" spans="1:18" ht="21.95" customHeight="1" x14ac:dyDescent="0.25">
      <c r="A28" s="26" t="s">
        <v>199</v>
      </c>
      <c r="B28" s="26"/>
      <c r="C28" s="26"/>
      <c r="D28" s="13">
        <v>100</v>
      </c>
      <c r="E28" s="13">
        <v>100.4753858419993</v>
      </c>
      <c r="F28" s="13">
        <v>103.94505038460429</v>
      </c>
      <c r="G28" s="13">
        <v>102.48617528425605</v>
      </c>
      <c r="H28" s="13">
        <v>101.18544076850266</v>
      </c>
      <c r="I28" s="13">
        <v>103.04577005778232</v>
      </c>
      <c r="J28" s="13">
        <v>102.53987715596784</v>
      </c>
      <c r="K28" s="13">
        <v>103.40315651862907</v>
      </c>
      <c r="L28" s="13">
        <v>103.8864605650821</v>
      </c>
      <c r="M28" s="13">
        <v>106.03243324456304</v>
      </c>
      <c r="N28" s="13">
        <v>110.9586515187176</v>
      </c>
      <c r="O28" s="13">
        <v>110.38603093363547</v>
      </c>
      <c r="P28" s="13">
        <v>108.61998912918163</v>
      </c>
      <c r="Q28" s="13">
        <v>109.24364598282833</v>
      </c>
      <c r="R28" s="13">
        <v>109.85633221805526</v>
      </c>
    </row>
    <row r="29" spans="1:18" ht="21.95" customHeight="1" x14ac:dyDescent="0.25">
      <c r="A29" s="28" t="s">
        <v>95</v>
      </c>
      <c r="B29" s="31" t="s">
        <v>146</v>
      </c>
      <c r="C29" s="6" t="s">
        <v>89</v>
      </c>
      <c r="D29" s="9">
        <v>100</v>
      </c>
      <c r="E29" s="9">
        <v>102.41551782467718</v>
      </c>
      <c r="F29" s="9">
        <v>104.87552165621356</v>
      </c>
      <c r="G29" s="9">
        <v>109.59554404727001</v>
      </c>
      <c r="H29" s="9">
        <v>110.19510884288293</v>
      </c>
      <c r="I29" s="9">
        <v>111.90349455296325</v>
      </c>
      <c r="J29" s="9">
        <v>112.11877007556294</v>
      </c>
      <c r="K29" s="9">
        <v>112.46517013119025</v>
      </c>
      <c r="L29" s="9">
        <v>111.95197156587568</v>
      </c>
      <c r="M29" s="9">
        <v>110.6773469102942</v>
      </c>
      <c r="N29" s="9">
        <v>110.81389347982102</v>
      </c>
      <c r="O29" s="9">
        <v>110.72948906828002</v>
      </c>
      <c r="P29" s="9">
        <v>111.11661618408188</v>
      </c>
      <c r="Q29" s="9">
        <v>112.521546769393</v>
      </c>
      <c r="R29" s="9">
        <v>114.84801085836951</v>
      </c>
    </row>
    <row r="30" spans="1:18" ht="21.95" customHeight="1" x14ac:dyDescent="0.25">
      <c r="A30" s="28"/>
      <c r="B30" s="32"/>
      <c r="C30" s="6" t="s">
        <v>90</v>
      </c>
      <c r="D30" s="9">
        <v>100</v>
      </c>
      <c r="E30" s="9">
        <v>103.25120422875059</v>
      </c>
      <c r="F30" s="9">
        <v>106.51269579339184</v>
      </c>
      <c r="G30" s="9">
        <v>112.64501012012306</v>
      </c>
      <c r="H30" s="9">
        <v>114.04457327190241</v>
      </c>
      <c r="I30" s="9">
        <v>117.71620390281416</v>
      </c>
      <c r="J30" s="9">
        <v>118.57638348874282</v>
      </c>
      <c r="K30" s="9">
        <v>119.04657325555138</v>
      </c>
      <c r="L30" s="9">
        <v>119.08644528581797</v>
      </c>
      <c r="M30" s="9">
        <v>117.07847072830882</v>
      </c>
      <c r="N30" s="9">
        <v>118.55784068809285</v>
      </c>
      <c r="O30" s="9">
        <v>119.50568639928551</v>
      </c>
      <c r="P30" s="9">
        <v>120.84777860684508</v>
      </c>
      <c r="Q30" s="9">
        <v>121.90785218362173</v>
      </c>
      <c r="R30" s="9">
        <v>123.34777525447386</v>
      </c>
    </row>
    <row r="31" spans="1:18" ht="21.95" customHeight="1" x14ac:dyDescent="0.25">
      <c r="A31" s="28"/>
      <c r="B31" s="32"/>
      <c r="C31" s="6" t="s">
        <v>149</v>
      </c>
      <c r="D31" s="9">
        <v>100</v>
      </c>
      <c r="E31" s="9">
        <v>102.65548152001688</v>
      </c>
      <c r="F31" s="9">
        <v>104.63804977200159</v>
      </c>
      <c r="G31" s="9">
        <v>100.01604435844169</v>
      </c>
      <c r="H31" s="9">
        <v>98.976402424384545</v>
      </c>
      <c r="I31" s="9">
        <v>102.99669370211824</v>
      </c>
      <c r="J31" s="9">
        <v>102.98842483481877</v>
      </c>
      <c r="K31" s="9">
        <v>103.79040918521953</v>
      </c>
      <c r="L31" s="9">
        <v>103.9552088650639</v>
      </c>
      <c r="M31" s="9">
        <v>105.76646688295813</v>
      </c>
      <c r="N31" s="9">
        <v>108.40319673934145</v>
      </c>
      <c r="O31" s="9">
        <v>110.39008413185182</v>
      </c>
      <c r="P31" s="9">
        <v>113.08184549323997</v>
      </c>
      <c r="Q31" s="9">
        <v>115.13316743813284</v>
      </c>
      <c r="R31" s="9">
        <v>114.9511160455518</v>
      </c>
    </row>
    <row r="32" spans="1:18" ht="21.95" customHeight="1" x14ac:dyDescent="0.25">
      <c r="A32" s="28"/>
      <c r="B32" s="32"/>
      <c r="C32" s="6" t="s">
        <v>26</v>
      </c>
      <c r="D32" s="9">
        <v>100</v>
      </c>
      <c r="E32" s="9">
        <v>101.54908219447513</v>
      </c>
      <c r="F32" s="9">
        <v>103.96447185056319</v>
      </c>
      <c r="G32" s="9">
        <v>102.57211478646376</v>
      </c>
      <c r="H32" s="9">
        <v>100.3443912046483</v>
      </c>
      <c r="I32" s="9">
        <v>103.25019964207041</v>
      </c>
      <c r="J32" s="9">
        <v>105.1092473686021</v>
      </c>
      <c r="K32" s="9">
        <v>105.38510286340085</v>
      </c>
      <c r="L32" s="9">
        <v>105.69676734636275</v>
      </c>
      <c r="M32" s="9">
        <v>108.47228312843559</v>
      </c>
      <c r="N32" s="9">
        <v>109.20327796352257</v>
      </c>
      <c r="O32" s="9">
        <v>110.46708105462235</v>
      </c>
      <c r="P32" s="9">
        <v>111.61636456599496</v>
      </c>
      <c r="Q32" s="9">
        <v>112.33327895280104</v>
      </c>
      <c r="R32" s="9">
        <v>113.63279206421026</v>
      </c>
    </row>
    <row r="33" spans="1:18" ht="21.95" customHeight="1" x14ac:dyDescent="0.25">
      <c r="A33" s="28"/>
      <c r="B33" s="32"/>
      <c r="C33" s="6" t="s">
        <v>152</v>
      </c>
      <c r="D33" s="9">
        <v>100</v>
      </c>
      <c r="E33" s="9">
        <v>103.31404114872039</v>
      </c>
      <c r="F33" s="9">
        <v>106.26611742455995</v>
      </c>
      <c r="G33" s="9">
        <v>111.74498419845266</v>
      </c>
      <c r="H33" s="9">
        <v>113.58111353172123</v>
      </c>
      <c r="I33" s="9">
        <v>115.99187812674843</v>
      </c>
      <c r="J33" s="9">
        <v>116.16120005228515</v>
      </c>
      <c r="K33" s="9">
        <v>116.74491076977506</v>
      </c>
      <c r="L33" s="9">
        <v>116.44711293583185</v>
      </c>
      <c r="M33" s="9">
        <v>113.27704979864802</v>
      </c>
      <c r="N33" s="9">
        <v>114.10937112689025</v>
      </c>
      <c r="O33" s="9">
        <v>115.7027328732872</v>
      </c>
      <c r="P33" s="9">
        <v>117.14100867790098</v>
      </c>
      <c r="Q33" s="9">
        <v>118.31107026790174</v>
      </c>
      <c r="R33" s="9">
        <v>120.17071799819246</v>
      </c>
    </row>
    <row r="34" spans="1:18" ht="21.95" customHeight="1" x14ac:dyDescent="0.25">
      <c r="A34" s="28"/>
      <c r="B34" s="33"/>
      <c r="C34" s="6" t="s">
        <v>27</v>
      </c>
      <c r="D34" s="9">
        <v>100</v>
      </c>
      <c r="E34" s="9">
        <v>102.84574146388684</v>
      </c>
      <c r="F34" s="9">
        <v>105.09683442596331</v>
      </c>
      <c r="G34" s="9">
        <v>100.20916044583416</v>
      </c>
      <c r="H34" s="9">
        <v>99.603505028357944</v>
      </c>
      <c r="I34" s="9">
        <v>101.24181738719049</v>
      </c>
      <c r="J34" s="9">
        <v>101.82370421365303</v>
      </c>
      <c r="K34" s="9">
        <v>101.94290493599122</v>
      </c>
      <c r="L34" s="9">
        <v>102.01588989358325</v>
      </c>
      <c r="M34" s="9">
        <v>100.86655221778983</v>
      </c>
      <c r="N34" s="9">
        <v>102.38156661824159</v>
      </c>
      <c r="O34" s="9">
        <v>101.12753963875703</v>
      </c>
      <c r="P34" s="9">
        <v>102.85542668950359</v>
      </c>
      <c r="Q34" s="9">
        <v>104.29992644527812</v>
      </c>
      <c r="R34" s="9">
        <v>106.69539385108975</v>
      </c>
    </row>
    <row r="35" spans="1:18" ht="21.95" customHeight="1" x14ac:dyDescent="0.25">
      <c r="A35" s="28"/>
      <c r="B35" s="28" t="s">
        <v>105</v>
      </c>
      <c r="C35" s="28"/>
      <c r="D35" s="11">
        <v>100</v>
      </c>
      <c r="E35" s="11">
        <v>102.93473673298344</v>
      </c>
      <c r="F35" s="11">
        <v>105.79179532094747</v>
      </c>
      <c r="G35" s="11">
        <v>108.76452671370723</v>
      </c>
      <c r="H35" s="11">
        <v>109.33918864692414</v>
      </c>
      <c r="I35" s="11">
        <v>112.50068602972038</v>
      </c>
      <c r="J35" s="11">
        <v>113.22795084171931</v>
      </c>
      <c r="K35" s="11">
        <v>113.66818961331762</v>
      </c>
      <c r="L35" s="11">
        <v>113.67961150922388</v>
      </c>
      <c r="M35" s="11">
        <v>112.54717292441728</v>
      </c>
      <c r="N35" s="11">
        <v>113.15061003569029</v>
      </c>
      <c r="O35" s="11">
        <v>113.77517399496934</v>
      </c>
      <c r="P35" s="11">
        <v>114.86013911035121</v>
      </c>
      <c r="Q35" s="11">
        <v>116.08637924979597</v>
      </c>
      <c r="R35" s="11">
        <v>117.83120164056753</v>
      </c>
    </row>
    <row r="36" spans="1:18" ht="21.95" customHeight="1" x14ac:dyDescent="0.25">
      <c r="A36" s="28"/>
      <c r="B36" s="31" t="s">
        <v>29</v>
      </c>
      <c r="C36" s="6" t="s">
        <v>91</v>
      </c>
      <c r="D36" s="9">
        <v>100</v>
      </c>
      <c r="E36" s="9">
        <v>102.8045893226813</v>
      </c>
      <c r="F36" s="9">
        <v>105.22789359804142</v>
      </c>
      <c r="G36" s="9">
        <v>103.09552605410387</v>
      </c>
      <c r="H36" s="9">
        <v>102.76249772296693</v>
      </c>
      <c r="I36" s="9">
        <v>104.19085898789071</v>
      </c>
      <c r="J36" s="9">
        <v>104.53047331035876</v>
      </c>
      <c r="K36" s="9">
        <v>104.47134934149678</v>
      </c>
      <c r="L36" s="9">
        <v>104.7014987723208</v>
      </c>
      <c r="M36" s="9">
        <v>106.31416354631092</v>
      </c>
      <c r="N36" s="9">
        <v>106.40357419675301</v>
      </c>
      <c r="O36" s="9">
        <v>106.43510078031319</v>
      </c>
      <c r="P36" s="9">
        <v>107.03551456268579</v>
      </c>
      <c r="Q36" s="9">
        <v>107.69545806409776</v>
      </c>
      <c r="R36" s="9">
        <v>109.00986595922133</v>
      </c>
    </row>
    <row r="37" spans="1:18" ht="21.95" customHeight="1" x14ac:dyDescent="0.25">
      <c r="A37" s="28"/>
      <c r="B37" s="34"/>
      <c r="C37" s="6" t="s">
        <v>30</v>
      </c>
      <c r="D37" s="9">
        <v>100</v>
      </c>
      <c r="E37" s="9">
        <v>100.96943866624741</v>
      </c>
      <c r="F37" s="9">
        <v>101.75318539288298</v>
      </c>
      <c r="G37" s="9">
        <v>99.349292943462473</v>
      </c>
      <c r="H37" s="9">
        <v>99.460260435010539</v>
      </c>
      <c r="I37" s="9">
        <v>99.750989200181522</v>
      </c>
      <c r="J37" s="9">
        <v>99.811047693184364</v>
      </c>
      <c r="K37" s="9">
        <v>100.67751477308862</v>
      </c>
      <c r="L37" s="9">
        <v>100.75709104715614</v>
      </c>
      <c r="M37" s="9">
        <v>102.06667931779619</v>
      </c>
      <c r="N37" s="9">
        <v>102.00206006516939</v>
      </c>
      <c r="O37" s="9">
        <v>103.46092099030531</v>
      </c>
      <c r="P37" s="9">
        <v>103.94278454627663</v>
      </c>
      <c r="Q37" s="9">
        <v>104.47623105785244</v>
      </c>
      <c r="R37" s="9">
        <v>104.88340378845643</v>
      </c>
    </row>
    <row r="38" spans="1:18" ht="21.95" customHeight="1" x14ac:dyDescent="0.25">
      <c r="A38" s="28"/>
      <c r="B38" s="35"/>
      <c r="C38" s="6" t="s">
        <v>31</v>
      </c>
      <c r="D38" s="9">
        <v>100</v>
      </c>
      <c r="E38" s="9">
        <v>101.54813140105792</v>
      </c>
      <c r="F38" s="9">
        <v>104.06050100593899</v>
      </c>
      <c r="G38" s="9">
        <v>107.682672153773</v>
      </c>
      <c r="H38" s="9">
        <v>111.66126760804448</v>
      </c>
      <c r="I38" s="9">
        <v>115.30053441150193</v>
      </c>
      <c r="J38" s="9">
        <v>118.69662563561231</v>
      </c>
      <c r="K38" s="9">
        <v>118.92418895291493</v>
      </c>
      <c r="L38" s="9">
        <v>118.99284123835631</v>
      </c>
      <c r="M38" s="9">
        <v>121.47187915167305</v>
      </c>
      <c r="N38" s="9">
        <v>120.98862763768719</v>
      </c>
      <c r="O38" s="9">
        <v>123.28828594783658</v>
      </c>
      <c r="P38" s="9">
        <v>121.35245751917003</v>
      </c>
      <c r="Q38" s="9">
        <v>121.5964142775166</v>
      </c>
      <c r="R38" s="9">
        <v>121.75002690927393</v>
      </c>
    </row>
    <row r="39" spans="1:18" ht="21.95" customHeight="1" x14ac:dyDescent="0.25">
      <c r="A39" s="30"/>
      <c r="B39" s="28" t="s">
        <v>106</v>
      </c>
      <c r="C39" s="28"/>
      <c r="D39" s="11">
        <v>100</v>
      </c>
      <c r="E39" s="11">
        <v>102.18626760706984</v>
      </c>
      <c r="F39" s="11">
        <v>104.29947343858925</v>
      </c>
      <c r="G39" s="11">
        <v>103.26370865190943</v>
      </c>
      <c r="H39" s="11">
        <v>103.88180424239117</v>
      </c>
      <c r="I39" s="11">
        <v>105.52482011507111</v>
      </c>
      <c r="J39" s="11">
        <v>106.41981865197459</v>
      </c>
      <c r="K39" s="11">
        <v>106.60315035009876</v>
      </c>
      <c r="L39" s="11">
        <v>106.77088572049497</v>
      </c>
      <c r="M39" s="11">
        <v>108.49620982168041</v>
      </c>
      <c r="N39" s="11">
        <v>107.2018524211089</v>
      </c>
      <c r="O39" s="11">
        <v>107.67429232856435</v>
      </c>
      <c r="P39" s="11">
        <v>108.00329935587284</v>
      </c>
      <c r="Q39" s="11">
        <v>108.60266963450285</v>
      </c>
      <c r="R39" s="11">
        <v>109.66491272861182</v>
      </c>
    </row>
    <row r="40" spans="1:18" ht="21.95" customHeight="1" x14ac:dyDescent="0.25">
      <c r="A40" s="26" t="s">
        <v>200</v>
      </c>
      <c r="B40" s="26"/>
      <c r="C40" s="26"/>
      <c r="D40" s="13">
        <v>100</v>
      </c>
      <c r="E40" s="13">
        <v>102.74761945150505</v>
      </c>
      <c r="F40" s="13">
        <v>105.41871485035792</v>
      </c>
      <c r="G40" s="13">
        <v>107.38932219825777</v>
      </c>
      <c r="H40" s="13">
        <v>107.97484254579089</v>
      </c>
      <c r="I40" s="13">
        <v>110.75671955105807</v>
      </c>
      <c r="J40" s="13">
        <v>111.52591779428315</v>
      </c>
      <c r="K40" s="13">
        <v>111.90192979751289</v>
      </c>
      <c r="L40" s="13">
        <v>111.95243006204163</v>
      </c>
      <c r="M40" s="13">
        <v>111.53443214873306</v>
      </c>
      <c r="N40" s="13">
        <v>112.25829639350306</v>
      </c>
      <c r="O40" s="13">
        <v>112.86004174500859</v>
      </c>
      <c r="P40" s="13">
        <v>113.83161314717944</v>
      </c>
      <c r="Q40" s="13">
        <v>114.96382280750198</v>
      </c>
      <c r="R40" s="13">
        <v>116.60625830377417</v>
      </c>
    </row>
    <row r="41" spans="1:18" ht="21.95" customHeight="1" x14ac:dyDescent="0.25">
      <c r="A41" s="36" t="s">
        <v>107</v>
      </c>
      <c r="B41" s="31" t="s">
        <v>34</v>
      </c>
      <c r="C41" s="6" t="s">
        <v>157</v>
      </c>
      <c r="D41" s="9">
        <v>100</v>
      </c>
      <c r="E41" s="9">
        <v>100.24312341317932</v>
      </c>
      <c r="F41" s="9">
        <v>104.79562033266038</v>
      </c>
      <c r="G41" s="9">
        <v>100.11616164810152</v>
      </c>
      <c r="H41" s="9">
        <v>100.82419250764492</v>
      </c>
      <c r="I41" s="9">
        <v>102.9212486054325</v>
      </c>
      <c r="J41" s="9">
        <v>103.25337329680107</v>
      </c>
      <c r="K41" s="9">
        <v>103.52636089266618</v>
      </c>
      <c r="L41" s="9">
        <v>104.12967989442186</v>
      </c>
      <c r="M41" s="9">
        <v>104.56681845055556</v>
      </c>
      <c r="N41" s="9">
        <v>104.94624157304538</v>
      </c>
      <c r="O41" s="9">
        <v>105.62570675483333</v>
      </c>
      <c r="P41" s="9">
        <v>106.31053412811431</v>
      </c>
      <c r="Q41" s="9">
        <v>107.17112203813303</v>
      </c>
      <c r="R41" s="9">
        <v>107.65321462667943</v>
      </c>
    </row>
    <row r="42" spans="1:18" ht="21.95" customHeight="1" x14ac:dyDescent="0.25">
      <c r="A42" s="37"/>
      <c r="B42" s="32"/>
      <c r="C42" s="6" t="s">
        <v>159</v>
      </c>
      <c r="D42" s="9">
        <v>100</v>
      </c>
      <c r="E42" s="9">
        <v>102.76349933521168</v>
      </c>
      <c r="F42" s="9">
        <v>105.20883166156203</v>
      </c>
      <c r="G42" s="9">
        <v>105.28008506367922</v>
      </c>
      <c r="H42" s="9">
        <v>105.10184815870595</v>
      </c>
      <c r="I42" s="9">
        <v>106.65459922904583</v>
      </c>
      <c r="J42" s="9">
        <v>107.87713214811555</v>
      </c>
      <c r="K42" s="9">
        <v>108.3979916443779</v>
      </c>
      <c r="L42" s="9">
        <v>108.56019145149659</v>
      </c>
      <c r="M42" s="9">
        <v>112.05167672426063</v>
      </c>
      <c r="N42" s="9">
        <v>113.19343597608939</v>
      </c>
      <c r="O42" s="9">
        <v>115.61447172751068</v>
      </c>
      <c r="P42" s="9">
        <v>113.36434129858277</v>
      </c>
      <c r="Q42" s="9">
        <v>113.60867930485566</v>
      </c>
      <c r="R42" s="9">
        <v>113.60867930485566</v>
      </c>
    </row>
    <row r="43" spans="1:18" ht="21.95" customHeight="1" x14ac:dyDescent="0.25">
      <c r="A43" s="37"/>
      <c r="B43" s="32"/>
      <c r="C43" s="6" t="s">
        <v>35</v>
      </c>
      <c r="D43" s="9">
        <v>100</v>
      </c>
      <c r="E43" s="9">
        <v>100.82488023038962</v>
      </c>
      <c r="F43" s="9">
        <v>101.53375562292157</v>
      </c>
      <c r="G43" s="9">
        <v>103.00144415123475</v>
      </c>
      <c r="H43" s="9">
        <v>102.89693256798915</v>
      </c>
      <c r="I43" s="9">
        <v>103.15078396284477</v>
      </c>
      <c r="J43" s="9">
        <v>103.52800557166773</v>
      </c>
      <c r="K43" s="9">
        <v>103.76088210713021</v>
      </c>
      <c r="L43" s="9">
        <v>104.01970015686214</v>
      </c>
      <c r="M43" s="9">
        <v>104.48265436652849</v>
      </c>
      <c r="N43" s="9">
        <v>104.39062916391832</v>
      </c>
      <c r="O43" s="9">
        <v>102.53814920734024</v>
      </c>
      <c r="P43" s="9">
        <v>101.03886745976028</v>
      </c>
      <c r="Q43" s="9">
        <v>101.14486156555851</v>
      </c>
      <c r="R43" s="9">
        <v>101.23902569498485</v>
      </c>
    </row>
    <row r="44" spans="1:18" ht="21.95" customHeight="1" x14ac:dyDescent="0.25">
      <c r="A44" s="37"/>
      <c r="B44" s="33"/>
      <c r="C44" s="6" t="s">
        <v>36</v>
      </c>
      <c r="D44" s="9">
        <v>100</v>
      </c>
      <c r="E44" s="9">
        <v>103.89008469544198</v>
      </c>
      <c r="F44" s="9">
        <v>107.76360297438238</v>
      </c>
      <c r="G44" s="9">
        <v>109.22097999558078</v>
      </c>
      <c r="H44" s="9">
        <v>110.27166142048631</v>
      </c>
      <c r="I44" s="9">
        <v>111.58946513746437</v>
      </c>
      <c r="J44" s="9">
        <v>112.02622212518081</v>
      </c>
      <c r="K44" s="9">
        <v>112.27368781714395</v>
      </c>
      <c r="L44" s="9">
        <v>112.52398794079983</v>
      </c>
      <c r="M44" s="9">
        <v>112.77051590546826</v>
      </c>
      <c r="N44" s="9">
        <v>113.340773741204</v>
      </c>
      <c r="O44" s="9">
        <v>113.51520676752978</v>
      </c>
      <c r="P44" s="9">
        <v>112.78620551748496</v>
      </c>
      <c r="Q44" s="9">
        <v>113.78563074292967</v>
      </c>
      <c r="R44" s="9">
        <v>115.45196800346294</v>
      </c>
    </row>
    <row r="45" spans="1:18" ht="21.95" customHeight="1" x14ac:dyDescent="0.25">
      <c r="A45" s="37"/>
      <c r="B45" s="28" t="s">
        <v>108</v>
      </c>
      <c r="C45" s="28"/>
      <c r="D45" s="11">
        <v>100</v>
      </c>
      <c r="E45" s="11">
        <v>101.54812679583793</v>
      </c>
      <c r="F45" s="11">
        <v>104.91085609097428</v>
      </c>
      <c r="G45" s="11">
        <v>103.12254492861496</v>
      </c>
      <c r="H45" s="11">
        <v>103.47339288283484</v>
      </c>
      <c r="I45" s="11">
        <v>105.11769651264157</v>
      </c>
      <c r="J45" s="11">
        <v>105.77643700508575</v>
      </c>
      <c r="K45" s="11">
        <v>106.12961646965947</v>
      </c>
      <c r="L45" s="11">
        <v>106.50879177027983</v>
      </c>
      <c r="M45" s="11">
        <v>107.9984721834409</v>
      </c>
      <c r="N45" s="11">
        <v>108.63706532221457</v>
      </c>
      <c r="O45" s="11">
        <v>109.86130986716444</v>
      </c>
      <c r="P45" s="11">
        <v>109.19225723235253</v>
      </c>
      <c r="Q45" s="11">
        <v>109.7755573564332</v>
      </c>
      <c r="R45" s="11">
        <v>110.10462872020436</v>
      </c>
    </row>
    <row r="46" spans="1:18" ht="21.95" customHeight="1" x14ac:dyDescent="0.25">
      <c r="A46" s="37"/>
      <c r="B46" s="31" t="s">
        <v>37</v>
      </c>
      <c r="C46" s="6" t="s">
        <v>38</v>
      </c>
      <c r="D46" s="9">
        <v>100</v>
      </c>
      <c r="E46" s="9">
        <v>104.31061960301167</v>
      </c>
      <c r="F46" s="9">
        <v>108.40118781912805</v>
      </c>
      <c r="G46" s="9">
        <v>103.00364617098411</v>
      </c>
      <c r="H46" s="9">
        <v>103.17912337160782</v>
      </c>
      <c r="I46" s="9">
        <v>106.09505007728191</v>
      </c>
      <c r="J46" s="9">
        <v>103.6993995912796</v>
      </c>
      <c r="K46" s="9">
        <v>104.3464716651371</v>
      </c>
      <c r="L46" s="9">
        <v>108.26124844031821</v>
      </c>
      <c r="M46" s="9">
        <v>110.97826709131959</v>
      </c>
      <c r="N46" s="9">
        <v>113.6700796266924</v>
      </c>
      <c r="O46" s="9">
        <v>116.30935945812593</v>
      </c>
      <c r="P46" s="9">
        <v>116.30194792478075</v>
      </c>
      <c r="Q46" s="9">
        <v>116.52161903128143</v>
      </c>
      <c r="R46" s="9">
        <v>120.13253733531128</v>
      </c>
    </row>
    <row r="47" spans="1:18" ht="21.95" customHeight="1" x14ac:dyDescent="0.25">
      <c r="A47" s="37"/>
      <c r="B47" s="32"/>
      <c r="C47" s="6" t="s">
        <v>40</v>
      </c>
      <c r="D47" s="9">
        <v>100</v>
      </c>
      <c r="E47" s="9">
        <v>103.32118819823424</v>
      </c>
      <c r="F47" s="9">
        <v>105.54051646172167</v>
      </c>
      <c r="G47" s="9">
        <v>105.56555448480792</v>
      </c>
      <c r="H47" s="9">
        <v>106.48758464624024</v>
      </c>
      <c r="I47" s="9">
        <v>105.25390350635261</v>
      </c>
      <c r="J47" s="9">
        <v>106.61833022757745</v>
      </c>
      <c r="K47" s="9">
        <v>108.78645194024334</v>
      </c>
      <c r="L47" s="9">
        <v>113.16759593105144</v>
      </c>
      <c r="M47" s="9">
        <v>114.76665591192761</v>
      </c>
      <c r="N47" s="9">
        <v>112.58750481343942</v>
      </c>
      <c r="O47" s="9">
        <v>114.40605004236114</v>
      </c>
      <c r="P47" s="9">
        <v>114.22446639314467</v>
      </c>
      <c r="Q47" s="9">
        <v>114.89824634508469</v>
      </c>
      <c r="R47" s="9">
        <v>118.77925815561026</v>
      </c>
    </row>
    <row r="48" spans="1:18" ht="21.95" customHeight="1" x14ac:dyDescent="0.25">
      <c r="A48" s="37"/>
      <c r="B48" s="33"/>
      <c r="C48" s="6" t="s">
        <v>41</v>
      </c>
      <c r="D48" s="9">
        <v>100</v>
      </c>
      <c r="E48" s="9">
        <v>104.99939179883755</v>
      </c>
      <c r="F48" s="9">
        <v>106.75586162426238</v>
      </c>
      <c r="G48" s="9">
        <v>102.44256468080509</v>
      </c>
      <c r="H48" s="9">
        <v>105.94150329272649</v>
      </c>
      <c r="I48" s="9">
        <v>104.14551142041404</v>
      </c>
      <c r="J48" s="9">
        <v>102.07193183330091</v>
      </c>
      <c r="K48" s="9">
        <v>101.23525388251714</v>
      </c>
      <c r="L48" s="9">
        <v>102.79207086269588</v>
      </c>
      <c r="M48" s="9">
        <v>105.20254274491091</v>
      </c>
      <c r="N48" s="9">
        <v>105.56434155108759</v>
      </c>
      <c r="O48" s="9">
        <v>106.85981446241009</v>
      </c>
      <c r="P48" s="9">
        <v>107.08656047230285</v>
      </c>
      <c r="Q48" s="9">
        <v>107.77916434513698</v>
      </c>
      <c r="R48" s="9">
        <v>110.97476123374246</v>
      </c>
    </row>
    <row r="49" spans="1:18" ht="21.95" customHeight="1" x14ac:dyDescent="0.25">
      <c r="A49" s="37"/>
      <c r="B49" s="28" t="s">
        <v>109</v>
      </c>
      <c r="C49" s="28"/>
      <c r="D49" s="11">
        <v>100</v>
      </c>
      <c r="E49" s="11">
        <v>104.02078648381226</v>
      </c>
      <c r="F49" s="11">
        <v>106.69040070795334</v>
      </c>
      <c r="G49" s="11">
        <v>104.0474644377001</v>
      </c>
      <c r="H49" s="11">
        <v>105.3639867390072</v>
      </c>
      <c r="I49" s="11">
        <v>105.24023337700612</v>
      </c>
      <c r="J49" s="11">
        <v>104.65151542206173</v>
      </c>
      <c r="K49" s="11">
        <v>105.64217032385717</v>
      </c>
      <c r="L49" s="11">
        <v>109.20556566742614</v>
      </c>
      <c r="M49" s="11">
        <v>111.33475210566121</v>
      </c>
      <c r="N49" s="11">
        <v>111.21061518249002</v>
      </c>
      <c r="O49" s="11">
        <v>113.18564944289105</v>
      </c>
      <c r="P49" s="11">
        <v>113.16710844900683</v>
      </c>
      <c r="Q49" s="11">
        <v>113.68665628526662</v>
      </c>
      <c r="R49" s="11">
        <v>117.30178163803868</v>
      </c>
    </row>
    <row r="50" spans="1:18" ht="21.95" customHeight="1" x14ac:dyDescent="0.25">
      <c r="A50" s="37"/>
      <c r="B50" s="31" t="s">
        <v>162</v>
      </c>
      <c r="C50" s="6" t="s">
        <v>163</v>
      </c>
      <c r="D50" s="9">
        <v>100</v>
      </c>
      <c r="E50" s="9">
        <v>101.74596791384725</v>
      </c>
      <c r="F50" s="9">
        <v>105.79544577138587</v>
      </c>
      <c r="G50" s="9">
        <v>109.20251103502102</v>
      </c>
      <c r="H50" s="9">
        <v>113.31122584474666</v>
      </c>
      <c r="I50" s="9">
        <v>115.33450514256457</v>
      </c>
      <c r="J50" s="9">
        <v>116.09431265891308</v>
      </c>
      <c r="K50" s="9">
        <v>119.05569269097109</v>
      </c>
      <c r="L50" s="9">
        <v>120.5657431725628</v>
      </c>
      <c r="M50" s="9">
        <v>122.1556228320632</v>
      </c>
      <c r="N50" s="9">
        <v>123.53378279104328</v>
      </c>
      <c r="O50" s="9">
        <v>123.01678385640244</v>
      </c>
      <c r="P50" s="9">
        <v>123.34844528265158</v>
      </c>
      <c r="Q50" s="9">
        <v>122.86533409614103</v>
      </c>
      <c r="R50" s="9">
        <v>123.86225409936071</v>
      </c>
    </row>
    <row r="51" spans="1:18" ht="21.95" customHeight="1" x14ac:dyDescent="0.25">
      <c r="A51" s="37"/>
      <c r="B51" s="33"/>
      <c r="C51" s="6" t="s">
        <v>165</v>
      </c>
      <c r="D51" s="9">
        <v>100</v>
      </c>
      <c r="E51" s="9">
        <v>101.42194216697683</v>
      </c>
      <c r="F51" s="9">
        <v>104.11851017716825</v>
      </c>
      <c r="G51" s="9">
        <v>99.630474188078082</v>
      </c>
      <c r="H51" s="9">
        <v>99.062713849218383</v>
      </c>
      <c r="I51" s="9">
        <v>96.000352554624868</v>
      </c>
      <c r="J51" s="9">
        <v>97.063488581679351</v>
      </c>
      <c r="K51" s="9">
        <v>97.212279367645237</v>
      </c>
      <c r="L51" s="9">
        <v>97.45705241652071</v>
      </c>
      <c r="M51" s="9">
        <v>100.09623889706918</v>
      </c>
      <c r="N51" s="9">
        <v>101.49505992365013</v>
      </c>
      <c r="O51" s="9">
        <v>102.71163001951857</v>
      </c>
      <c r="P51" s="9">
        <v>104.47006411541129</v>
      </c>
      <c r="Q51" s="9">
        <v>106.16436140734643</v>
      </c>
      <c r="R51" s="9">
        <v>108.90936427411336</v>
      </c>
    </row>
    <row r="52" spans="1:18" ht="21.95" customHeight="1" x14ac:dyDescent="0.25">
      <c r="A52" s="37"/>
      <c r="B52" s="28" t="s">
        <v>110</v>
      </c>
      <c r="C52" s="28"/>
      <c r="D52" s="11">
        <v>100</v>
      </c>
      <c r="E52" s="11">
        <v>101.64876018978612</v>
      </c>
      <c r="F52" s="11">
        <v>105.29236509312058</v>
      </c>
      <c r="G52" s="11">
        <v>106.33089998093814</v>
      </c>
      <c r="H52" s="11">
        <v>109.03667224608817</v>
      </c>
      <c r="I52" s="11">
        <v>109.53425936618267</v>
      </c>
      <c r="J52" s="11">
        <v>110.38506543574296</v>
      </c>
      <c r="K52" s="11">
        <v>112.50266869397331</v>
      </c>
      <c r="L52" s="11">
        <v>113.63313594575017</v>
      </c>
      <c r="M52" s="11">
        <v>115.53780765156499</v>
      </c>
      <c r="N52" s="11">
        <v>114.718293644086</v>
      </c>
      <c r="O52" s="11">
        <v>114.8947223216489</v>
      </c>
      <c r="P52" s="11">
        <v>115.79709281575546</v>
      </c>
      <c r="Q52" s="11">
        <v>116.18494502062318</v>
      </c>
      <c r="R52" s="11">
        <v>117.88109816926178</v>
      </c>
    </row>
    <row r="53" spans="1:18" ht="21.95" customHeight="1" x14ac:dyDescent="0.25">
      <c r="A53" s="37"/>
      <c r="B53" s="20" t="s">
        <v>42</v>
      </c>
      <c r="C53" s="6" t="s">
        <v>167</v>
      </c>
      <c r="D53" s="9">
        <v>100</v>
      </c>
      <c r="E53" s="9">
        <v>103.28380037098475</v>
      </c>
      <c r="F53" s="9">
        <v>108.16466480994831</v>
      </c>
      <c r="G53" s="9">
        <v>109.65100792673651</v>
      </c>
      <c r="H53" s="9">
        <v>110.65375261928175</v>
      </c>
      <c r="I53" s="9">
        <v>111.31266173096763</v>
      </c>
      <c r="J53" s="9">
        <v>110.73332173568714</v>
      </c>
      <c r="K53" s="9">
        <v>114.9214758144909</v>
      </c>
      <c r="L53" s="9">
        <v>116.87471147936074</v>
      </c>
      <c r="M53" s="9">
        <v>117.89405948110834</v>
      </c>
      <c r="N53" s="9">
        <v>119.68131510934914</v>
      </c>
      <c r="O53" s="9">
        <v>122.03909723478753</v>
      </c>
      <c r="P53" s="9">
        <v>120.71852264852544</v>
      </c>
      <c r="Q53" s="9">
        <v>122.6185168309939</v>
      </c>
      <c r="R53" s="9">
        <v>123.09080783854898</v>
      </c>
    </row>
    <row r="54" spans="1:18" ht="21.95" customHeight="1" x14ac:dyDescent="0.25">
      <c r="A54" s="37"/>
      <c r="B54" s="20"/>
      <c r="C54" s="6" t="s">
        <v>169</v>
      </c>
      <c r="D54" s="9">
        <v>100</v>
      </c>
      <c r="E54" s="9">
        <v>104.84497099034679</v>
      </c>
      <c r="F54" s="9">
        <v>108.61392668242934</v>
      </c>
      <c r="G54" s="9">
        <v>107.47222270217524</v>
      </c>
      <c r="H54" s="9">
        <v>110.68605913267777</v>
      </c>
      <c r="I54" s="9">
        <v>114.94357232904491</v>
      </c>
      <c r="J54" s="9">
        <v>115.07425788967917</v>
      </c>
      <c r="K54" s="9">
        <v>115.34474994300585</v>
      </c>
      <c r="L54" s="9">
        <v>115.53792423079703</v>
      </c>
      <c r="M54" s="9">
        <v>119.04877015497088</v>
      </c>
      <c r="N54" s="9">
        <v>118.71666020968757</v>
      </c>
      <c r="O54" s="9">
        <v>115.57027955718146</v>
      </c>
      <c r="P54" s="9">
        <v>117.04195383621899</v>
      </c>
      <c r="Q54" s="9">
        <v>117.44521736398832</v>
      </c>
      <c r="R54" s="9">
        <v>120.41931121249398</v>
      </c>
    </row>
    <row r="55" spans="1:18" ht="21.95" customHeight="1" x14ac:dyDescent="0.25">
      <c r="A55" s="37"/>
      <c r="B55" s="28" t="s">
        <v>111</v>
      </c>
      <c r="C55" s="28"/>
      <c r="D55" s="11">
        <v>100</v>
      </c>
      <c r="E55" s="11">
        <v>104.29856127357009</v>
      </c>
      <c r="F55" s="11">
        <v>108.45668502706096</v>
      </c>
      <c r="G55" s="11">
        <v>108.2347975307717</v>
      </c>
      <c r="H55" s="11">
        <v>110.67475185298916</v>
      </c>
      <c r="I55" s="11">
        <v>113.67275361971787</v>
      </c>
      <c r="J55" s="11">
        <v>113.55493023578195</v>
      </c>
      <c r="K55" s="11">
        <v>115.19660399802562</v>
      </c>
      <c r="L55" s="11">
        <v>116.00579976779434</v>
      </c>
      <c r="M55" s="11">
        <v>118.64462141911898</v>
      </c>
      <c r="N55" s="11">
        <v>119.00605667958602</v>
      </c>
      <c r="O55" s="11">
        <v>117.51092486046328</v>
      </c>
      <c r="P55" s="11">
        <v>118.14492447991093</v>
      </c>
      <c r="Q55" s="11">
        <v>118.99720720408999</v>
      </c>
      <c r="R55" s="11">
        <v>121.22076020031049</v>
      </c>
    </row>
    <row r="56" spans="1:18" ht="21.95" customHeight="1" x14ac:dyDescent="0.25">
      <c r="A56" s="26" t="s">
        <v>201</v>
      </c>
      <c r="B56" s="26"/>
      <c r="C56" s="26"/>
      <c r="D56" s="13">
        <v>100</v>
      </c>
      <c r="E56" s="13">
        <v>102.35726365730028</v>
      </c>
      <c r="F56" s="13">
        <v>105.93999194389392</v>
      </c>
      <c r="G56" s="13">
        <v>105.25219761230662</v>
      </c>
      <c r="H56" s="13">
        <v>106.80085929905161</v>
      </c>
      <c r="I56" s="13">
        <v>108.32934945812248</v>
      </c>
      <c r="J56" s="13">
        <v>108.78841111374845</v>
      </c>
      <c r="K56" s="13">
        <v>109.97023145524344</v>
      </c>
      <c r="L56" s="13">
        <v>110.84972641266864</v>
      </c>
      <c r="M56" s="13">
        <v>112.75827723405484</v>
      </c>
      <c r="N56" s="13">
        <v>113.49734689546236</v>
      </c>
      <c r="O56" s="13">
        <v>113.74797922542699</v>
      </c>
      <c r="P56" s="13">
        <v>114.04509086020175</v>
      </c>
      <c r="Q56" s="13">
        <v>114.59960158984259</v>
      </c>
      <c r="R56" s="13">
        <v>116.06499114552248</v>
      </c>
    </row>
    <row r="57" spans="1:18" ht="21.95" customHeight="1" x14ac:dyDescent="0.25">
      <c r="A57" s="28" t="s">
        <v>44</v>
      </c>
      <c r="B57" s="6" t="s">
        <v>45</v>
      </c>
      <c r="C57" s="6" t="s">
        <v>46</v>
      </c>
      <c r="D57" s="9">
        <v>100</v>
      </c>
      <c r="E57" s="9">
        <v>104.08022874987759</v>
      </c>
      <c r="F57" s="9">
        <v>108.14161509107005</v>
      </c>
      <c r="G57" s="9">
        <v>112.15252789051361</v>
      </c>
      <c r="H57" s="9">
        <v>113.91526582053352</v>
      </c>
      <c r="I57" s="9">
        <v>118.95502428557096</v>
      </c>
      <c r="J57" s="9">
        <v>118.67150550429898</v>
      </c>
      <c r="K57" s="9">
        <v>121.66566844228662</v>
      </c>
      <c r="L57" s="9">
        <v>122.23130620799057</v>
      </c>
      <c r="M57" s="9">
        <v>118.33939383293171</v>
      </c>
      <c r="N57" s="9">
        <v>120.93284250423343</v>
      </c>
      <c r="O57" s="9">
        <v>118.70719940584495</v>
      </c>
      <c r="P57" s="9">
        <v>121.36736341509224</v>
      </c>
      <c r="Q57" s="9">
        <v>121.55279392055976</v>
      </c>
      <c r="R57" s="9">
        <v>123.29920240879525</v>
      </c>
    </row>
    <row r="58" spans="1:18" ht="21.95" customHeight="1" x14ac:dyDescent="0.25">
      <c r="A58" s="28"/>
      <c r="B58" s="28" t="s">
        <v>112</v>
      </c>
      <c r="C58" s="28"/>
      <c r="D58" s="11">
        <v>100</v>
      </c>
      <c r="E58" s="11">
        <v>104.08022874987759</v>
      </c>
      <c r="F58" s="11">
        <v>108.14161509107005</v>
      </c>
      <c r="G58" s="11">
        <v>112.15252789051361</v>
      </c>
      <c r="H58" s="11">
        <v>113.91526582053352</v>
      </c>
      <c r="I58" s="11">
        <v>118.95502428557096</v>
      </c>
      <c r="J58" s="11">
        <v>118.67150550429898</v>
      </c>
      <c r="K58" s="11">
        <v>121.66566844228662</v>
      </c>
      <c r="L58" s="11">
        <v>122.23130620799057</v>
      </c>
      <c r="M58" s="11">
        <v>118.33939383293171</v>
      </c>
      <c r="N58" s="11">
        <v>120.93284250423343</v>
      </c>
      <c r="O58" s="11">
        <v>118.70719940584495</v>
      </c>
      <c r="P58" s="11">
        <v>121.36736341509224</v>
      </c>
      <c r="Q58" s="11">
        <v>121.55279392055976</v>
      </c>
      <c r="R58" s="11">
        <v>123.29920240879525</v>
      </c>
    </row>
    <row r="59" spans="1:18" ht="21.95" customHeight="1" x14ac:dyDescent="0.25">
      <c r="A59" s="28"/>
      <c r="B59" s="6" t="s">
        <v>173</v>
      </c>
      <c r="C59" s="6" t="s">
        <v>174</v>
      </c>
      <c r="D59" s="9">
        <v>100</v>
      </c>
      <c r="E59" s="9">
        <v>104.03274515302481</v>
      </c>
      <c r="F59" s="9">
        <v>107.98983235652582</v>
      </c>
      <c r="G59" s="9">
        <v>110.77922601017264</v>
      </c>
      <c r="H59" s="9">
        <v>111.54356215374006</v>
      </c>
      <c r="I59" s="9">
        <v>112.61778982509838</v>
      </c>
      <c r="J59" s="9">
        <v>110.65958612690822</v>
      </c>
      <c r="K59" s="9">
        <v>107.28922478400854</v>
      </c>
      <c r="L59" s="9">
        <v>106.25205719043407</v>
      </c>
      <c r="M59" s="9">
        <v>105.72536451626277</v>
      </c>
      <c r="N59" s="9">
        <v>104.56603305414032</v>
      </c>
      <c r="O59" s="9">
        <v>101.70853252114333</v>
      </c>
      <c r="P59" s="9">
        <v>98.084794605267774</v>
      </c>
      <c r="Q59" s="9">
        <v>97.264294300649539</v>
      </c>
      <c r="R59" s="9">
        <v>96.406760008944261</v>
      </c>
    </row>
    <row r="60" spans="1:18" ht="21.95" customHeight="1" x14ac:dyDescent="0.25">
      <c r="A60" s="28"/>
      <c r="B60" s="28" t="s">
        <v>202</v>
      </c>
      <c r="C60" s="28"/>
      <c r="D60" s="11">
        <v>100</v>
      </c>
      <c r="E60" s="11">
        <v>104.03274515302481</v>
      </c>
      <c r="F60" s="11">
        <v>107.98983235652582</v>
      </c>
      <c r="G60" s="11">
        <v>110.77922601017264</v>
      </c>
      <c r="H60" s="11">
        <v>111.54356215374006</v>
      </c>
      <c r="I60" s="11">
        <v>112.61778982509838</v>
      </c>
      <c r="J60" s="11">
        <v>110.65958612690822</v>
      </c>
      <c r="K60" s="11">
        <v>107.28922478400854</v>
      </c>
      <c r="L60" s="11">
        <v>106.25205719043407</v>
      </c>
      <c r="M60" s="11">
        <v>105.72536451626277</v>
      </c>
      <c r="N60" s="11">
        <v>104.56603305414032</v>
      </c>
      <c r="O60" s="11">
        <v>101.70853252114333</v>
      </c>
      <c r="P60" s="11">
        <v>98.084794605267774</v>
      </c>
      <c r="Q60" s="11">
        <v>97.264294300649539</v>
      </c>
      <c r="R60" s="11">
        <v>96.406760008944261</v>
      </c>
    </row>
    <row r="61" spans="1:18" ht="21.95" customHeight="1" x14ac:dyDescent="0.25">
      <c r="A61" s="28"/>
      <c r="B61" s="14" t="s">
        <v>47</v>
      </c>
      <c r="C61" s="14" t="s">
        <v>48</v>
      </c>
      <c r="D61" s="9">
        <v>100</v>
      </c>
      <c r="E61" s="9">
        <v>103.01227359937559</v>
      </c>
      <c r="F61" s="9">
        <v>107.47273944709831</v>
      </c>
      <c r="G61" s="9">
        <v>109.0568022318411</v>
      </c>
      <c r="H61" s="9">
        <v>112.45043603915235</v>
      </c>
      <c r="I61" s="9">
        <v>113.32720373528009</v>
      </c>
      <c r="J61" s="9">
        <v>115.7877730912509</v>
      </c>
      <c r="K61" s="9">
        <v>117.12818683049446</v>
      </c>
      <c r="L61" s="9">
        <v>117.85986489174708</v>
      </c>
      <c r="M61" s="9">
        <v>118.28388937815991</v>
      </c>
      <c r="N61" s="9">
        <v>118.39695819968274</v>
      </c>
      <c r="O61" s="9">
        <v>118.89276028417893</v>
      </c>
      <c r="P61" s="9">
        <v>121.5127272639503</v>
      </c>
      <c r="Q61" s="9">
        <v>122.04626293430461</v>
      </c>
      <c r="R61" s="9">
        <v>122.46216356367741</v>
      </c>
    </row>
    <row r="62" spans="1:18" ht="21.95" customHeight="1" x14ac:dyDescent="0.25">
      <c r="A62" s="28"/>
      <c r="B62" s="28" t="s">
        <v>113</v>
      </c>
      <c r="C62" s="28"/>
      <c r="D62" s="11">
        <v>100</v>
      </c>
      <c r="E62" s="11">
        <v>103.01227359937559</v>
      </c>
      <c r="F62" s="11">
        <v>107.47273944709831</v>
      </c>
      <c r="G62" s="11">
        <v>109.0568022318411</v>
      </c>
      <c r="H62" s="11">
        <v>112.45043603915235</v>
      </c>
      <c r="I62" s="11">
        <v>113.32720373528009</v>
      </c>
      <c r="J62" s="11">
        <v>115.7877730912509</v>
      </c>
      <c r="K62" s="11">
        <v>117.12818683049446</v>
      </c>
      <c r="L62" s="11">
        <v>117.85986489174708</v>
      </c>
      <c r="M62" s="11">
        <v>118.28388937815991</v>
      </c>
      <c r="N62" s="11">
        <v>118.39695819968274</v>
      </c>
      <c r="O62" s="11">
        <v>118.89276028417893</v>
      </c>
      <c r="P62" s="11">
        <v>121.5127272639503</v>
      </c>
      <c r="Q62" s="11">
        <v>122.04626293430461</v>
      </c>
      <c r="R62" s="11">
        <v>122.46216356367741</v>
      </c>
    </row>
    <row r="63" spans="1:18" ht="21.95" customHeight="1" x14ac:dyDescent="0.25">
      <c r="A63" s="28"/>
      <c r="B63" s="14" t="s">
        <v>51</v>
      </c>
      <c r="C63" s="14" t="s">
        <v>52</v>
      </c>
      <c r="D63" s="9">
        <v>100</v>
      </c>
      <c r="E63" s="9">
        <v>101.25016394106008</v>
      </c>
      <c r="F63" s="9">
        <v>105.27235215224361</v>
      </c>
      <c r="G63" s="9">
        <v>104.84049503462383</v>
      </c>
      <c r="H63" s="9">
        <v>106.85490937409558</v>
      </c>
      <c r="I63" s="9">
        <v>111.13503344644855</v>
      </c>
      <c r="J63" s="9">
        <v>112.26418388845599</v>
      </c>
      <c r="K63" s="9">
        <v>113.80046382557862</v>
      </c>
      <c r="L63" s="9">
        <v>114.35697125213747</v>
      </c>
      <c r="M63" s="9">
        <v>115.03450663269697</v>
      </c>
      <c r="N63" s="9">
        <v>114.26096545601609</v>
      </c>
      <c r="O63" s="9">
        <v>114.60474101406898</v>
      </c>
      <c r="P63" s="9">
        <v>113.34581191608447</v>
      </c>
      <c r="Q63" s="9">
        <v>115.72632673734968</v>
      </c>
      <c r="R63" s="9">
        <v>119.18363331601131</v>
      </c>
    </row>
    <row r="64" spans="1:18" ht="21.95" customHeight="1" x14ac:dyDescent="0.25">
      <c r="A64" s="28"/>
      <c r="B64" s="28" t="s">
        <v>114</v>
      </c>
      <c r="C64" s="28"/>
      <c r="D64" s="11">
        <v>100</v>
      </c>
      <c r="E64" s="11">
        <v>101.25016394106008</v>
      </c>
      <c r="F64" s="11">
        <v>105.27235215224361</v>
      </c>
      <c r="G64" s="11">
        <v>104.84049503462383</v>
      </c>
      <c r="H64" s="11">
        <v>106.85490937409558</v>
      </c>
      <c r="I64" s="11">
        <v>111.13503344644855</v>
      </c>
      <c r="J64" s="11">
        <v>112.26418388845599</v>
      </c>
      <c r="K64" s="11">
        <v>113.80046382557862</v>
      </c>
      <c r="L64" s="11">
        <v>114.35697125213747</v>
      </c>
      <c r="M64" s="11">
        <v>115.03450663269697</v>
      </c>
      <c r="N64" s="11">
        <v>114.26096545601609</v>
      </c>
      <c r="O64" s="11">
        <v>114.60474101406898</v>
      </c>
      <c r="P64" s="11">
        <v>113.34581191608447</v>
      </c>
      <c r="Q64" s="11">
        <v>115.72632673734968</v>
      </c>
      <c r="R64" s="11">
        <v>119.18363331601131</v>
      </c>
    </row>
    <row r="65" spans="1:18" ht="21.95" customHeight="1" x14ac:dyDescent="0.25">
      <c r="A65" s="28"/>
      <c r="B65" s="28" t="s">
        <v>53</v>
      </c>
      <c r="C65" s="14" t="s">
        <v>54</v>
      </c>
      <c r="D65" s="9">
        <v>100</v>
      </c>
      <c r="E65" s="9">
        <v>104.08840012952925</v>
      </c>
      <c r="F65" s="9">
        <v>109.49571986299242</v>
      </c>
      <c r="G65" s="9">
        <v>109.73156887622494</v>
      </c>
      <c r="H65" s="9">
        <v>114.04189427500555</v>
      </c>
      <c r="I65" s="9">
        <v>120.10366542028275</v>
      </c>
      <c r="J65" s="9">
        <v>122.53594183019763</v>
      </c>
      <c r="K65" s="9">
        <v>122.64164711886971</v>
      </c>
      <c r="L65" s="9">
        <v>123.09715502517106</v>
      </c>
      <c r="M65" s="9">
        <v>117.96733179989981</v>
      </c>
      <c r="N65" s="9">
        <v>113.74837299974124</v>
      </c>
      <c r="O65" s="9">
        <v>112.00466432202178</v>
      </c>
      <c r="P65" s="9">
        <v>115.66772193554434</v>
      </c>
      <c r="Q65" s="9">
        <v>117.67561643214911</v>
      </c>
      <c r="R65" s="9">
        <v>117.69745249771975</v>
      </c>
    </row>
    <row r="66" spans="1:18" ht="21.95" customHeight="1" x14ac:dyDescent="0.25">
      <c r="A66" s="28"/>
      <c r="B66" s="29"/>
      <c r="C66" s="14" t="s">
        <v>115</v>
      </c>
      <c r="D66" s="9">
        <v>100</v>
      </c>
      <c r="E66" s="9">
        <v>104.67594679549849</v>
      </c>
      <c r="F66" s="9">
        <v>109.84203241359249</v>
      </c>
      <c r="G66" s="9">
        <v>104.70389869487434</v>
      </c>
      <c r="H66" s="9">
        <v>101.59207814738217</v>
      </c>
      <c r="I66" s="9">
        <v>103.23599005155376</v>
      </c>
      <c r="J66" s="9">
        <v>103.11262073890202</v>
      </c>
      <c r="K66" s="9">
        <v>103.17255367412908</v>
      </c>
      <c r="L66" s="9">
        <v>103.33997511392595</v>
      </c>
      <c r="M66" s="9">
        <v>105.83079488984927</v>
      </c>
      <c r="N66" s="9">
        <v>108.74900490979708</v>
      </c>
      <c r="O66" s="9">
        <v>111.2795993452381</v>
      </c>
      <c r="P66" s="9">
        <v>113.24956863598334</v>
      </c>
      <c r="Q66" s="9">
        <v>113.64502922437748</v>
      </c>
      <c r="R66" s="9">
        <v>117.3034858582876</v>
      </c>
    </row>
    <row r="67" spans="1:18" ht="21.95" customHeight="1" x14ac:dyDescent="0.25">
      <c r="A67" s="28"/>
      <c r="B67" s="29"/>
      <c r="C67" s="14" t="s">
        <v>56</v>
      </c>
      <c r="D67" s="9">
        <v>100</v>
      </c>
      <c r="E67" s="9">
        <v>104.32603767599392</v>
      </c>
      <c r="F67" s="9">
        <v>102.42762514148686</v>
      </c>
      <c r="G67" s="9">
        <v>97.143844558613068</v>
      </c>
      <c r="H67" s="9">
        <v>94.697991715464397</v>
      </c>
      <c r="I67" s="9">
        <v>98.321363157338922</v>
      </c>
      <c r="J67" s="9">
        <v>99.157352083811602</v>
      </c>
      <c r="K67" s="9">
        <v>102.16697633054631</v>
      </c>
      <c r="L67" s="9">
        <v>102.39438728562553</v>
      </c>
      <c r="M67" s="9">
        <v>103.9082813576467</v>
      </c>
      <c r="N67" s="9">
        <v>105.51369769286273</v>
      </c>
      <c r="O67" s="9">
        <v>105.8476494966948</v>
      </c>
      <c r="P67" s="9">
        <v>108.50671253159392</v>
      </c>
      <c r="Q67" s="9">
        <v>108.84903163894501</v>
      </c>
      <c r="R67" s="9">
        <v>110.11367166025225</v>
      </c>
    </row>
    <row r="68" spans="1:18" ht="21.95" customHeight="1" x14ac:dyDescent="0.25">
      <c r="A68" s="28"/>
      <c r="B68" s="29"/>
      <c r="C68" s="14" t="s">
        <v>57</v>
      </c>
      <c r="D68" s="9">
        <v>100</v>
      </c>
      <c r="E68" s="9">
        <v>101.2951362737886</v>
      </c>
      <c r="F68" s="9">
        <v>106.18853642185371</v>
      </c>
      <c r="G68" s="9">
        <v>101.64376475169173</v>
      </c>
      <c r="H68" s="9">
        <v>98.462053928319733</v>
      </c>
      <c r="I68" s="9">
        <v>102.23078002427729</v>
      </c>
      <c r="J68" s="9">
        <v>103.89423342985222</v>
      </c>
      <c r="K68" s="9">
        <v>103.53093995825057</v>
      </c>
      <c r="L68" s="9">
        <v>103.77501071851306</v>
      </c>
      <c r="M68" s="9">
        <v>107.04271727426003</v>
      </c>
      <c r="N68" s="9">
        <v>107.09467590062825</v>
      </c>
      <c r="O68" s="9">
        <v>106.44993044190061</v>
      </c>
      <c r="P68" s="9">
        <v>107.65241049266966</v>
      </c>
      <c r="Q68" s="9">
        <v>108.05931732121749</v>
      </c>
      <c r="R68" s="9">
        <v>108.93359532293405</v>
      </c>
    </row>
    <row r="69" spans="1:18" ht="21.95" customHeight="1" x14ac:dyDescent="0.25">
      <c r="A69" s="28"/>
      <c r="B69" s="29"/>
      <c r="C69" s="14" t="s">
        <v>58</v>
      </c>
      <c r="D69" s="9">
        <v>100</v>
      </c>
      <c r="E69" s="9">
        <v>103.3263988199153</v>
      </c>
      <c r="F69" s="9">
        <v>107.15084887910297</v>
      </c>
      <c r="G69" s="9">
        <v>111.31221009393836</v>
      </c>
      <c r="H69" s="9">
        <v>114.39701853969353</v>
      </c>
      <c r="I69" s="9">
        <v>118.94699755250718</v>
      </c>
      <c r="J69" s="9">
        <v>118.66135994153316</v>
      </c>
      <c r="K69" s="9">
        <v>121.07074331273063</v>
      </c>
      <c r="L69" s="9">
        <v>119.10990335382816</v>
      </c>
      <c r="M69" s="9">
        <v>116.78015665665632</v>
      </c>
      <c r="N69" s="9">
        <v>117.12140683331745</v>
      </c>
      <c r="O69" s="9">
        <v>117.50930280666495</v>
      </c>
      <c r="P69" s="9">
        <v>119.97886727017811</v>
      </c>
      <c r="Q69" s="9">
        <v>121.81800013594741</v>
      </c>
      <c r="R69" s="9">
        <v>125.71102836331137</v>
      </c>
    </row>
    <row r="70" spans="1:18" ht="21.95" customHeight="1" x14ac:dyDescent="0.25">
      <c r="A70" s="28"/>
      <c r="B70" s="29"/>
      <c r="C70" s="14" t="s">
        <v>59</v>
      </c>
      <c r="D70" s="9">
        <v>100</v>
      </c>
      <c r="E70" s="9">
        <v>100.95035516717809</v>
      </c>
      <c r="F70" s="9">
        <v>103.9838965442042</v>
      </c>
      <c r="G70" s="9">
        <v>99.931396035942456</v>
      </c>
      <c r="H70" s="9">
        <v>97.622342175355968</v>
      </c>
      <c r="I70" s="9">
        <v>98.108852043808284</v>
      </c>
      <c r="J70" s="9">
        <v>98.375170434119113</v>
      </c>
      <c r="K70" s="9">
        <v>98.238071844486484</v>
      </c>
      <c r="L70" s="9">
        <v>101.44718329217909</v>
      </c>
      <c r="M70" s="9">
        <v>104.88740738255167</v>
      </c>
      <c r="N70" s="9">
        <v>106.16985903274544</v>
      </c>
      <c r="O70" s="9">
        <v>108.1859424504928</v>
      </c>
      <c r="P70" s="9">
        <v>109.84229685478255</v>
      </c>
      <c r="Q70" s="9">
        <v>110.22984438308883</v>
      </c>
      <c r="R70" s="9">
        <v>111.63220025465694</v>
      </c>
    </row>
    <row r="71" spans="1:18" ht="21.95" customHeight="1" x14ac:dyDescent="0.25">
      <c r="A71" s="28"/>
      <c r="B71" s="29"/>
      <c r="C71" s="14" t="s">
        <v>60</v>
      </c>
      <c r="D71" s="9">
        <v>100</v>
      </c>
      <c r="E71" s="9">
        <v>104.50606217394812</v>
      </c>
      <c r="F71" s="9">
        <v>109.85169302457113</v>
      </c>
      <c r="G71" s="9">
        <v>110.01857558042128</v>
      </c>
      <c r="H71" s="9">
        <v>106.82283543519073</v>
      </c>
      <c r="I71" s="9">
        <v>110.20183761783954</v>
      </c>
      <c r="J71" s="9">
        <v>113.5321281114542</v>
      </c>
      <c r="K71" s="9">
        <v>117.95842167055672</v>
      </c>
      <c r="L71" s="9">
        <v>120.47606420325903</v>
      </c>
      <c r="M71" s="9">
        <v>116.89618029422108</v>
      </c>
      <c r="N71" s="9">
        <v>112.77235082804714</v>
      </c>
      <c r="O71" s="9">
        <v>110.47905995973326</v>
      </c>
      <c r="P71" s="9">
        <v>108.57466225637991</v>
      </c>
      <c r="Q71" s="9">
        <v>108.96983149555007</v>
      </c>
      <c r="R71" s="9">
        <v>112.66992146230045</v>
      </c>
    </row>
    <row r="72" spans="1:18" ht="21.95" customHeight="1" x14ac:dyDescent="0.25">
      <c r="A72" s="28"/>
      <c r="B72" s="29"/>
      <c r="C72" s="14" t="s">
        <v>61</v>
      </c>
      <c r="D72" s="9">
        <v>100</v>
      </c>
      <c r="E72" s="9">
        <v>103.63731198489988</v>
      </c>
      <c r="F72" s="9">
        <v>107.46407925312778</v>
      </c>
      <c r="G72" s="9">
        <v>103.8841039494513</v>
      </c>
      <c r="H72" s="9">
        <v>103.39333831319045</v>
      </c>
      <c r="I72" s="9">
        <v>105.85909021078112</v>
      </c>
      <c r="J72" s="9">
        <v>107.6963069803513</v>
      </c>
      <c r="K72" s="9">
        <v>107.90155883737462</v>
      </c>
      <c r="L72" s="9">
        <v>109.12982476615048</v>
      </c>
      <c r="M72" s="9">
        <v>109.64188246799542</v>
      </c>
      <c r="N72" s="9">
        <v>107.28071402219719</v>
      </c>
      <c r="O72" s="9">
        <v>107.73326878699677</v>
      </c>
      <c r="P72" s="9">
        <v>108.45820891353009</v>
      </c>
      <c r="Q72" s="9">
        <v>110.82203632897217</v>
      </c>
      <c r="R72" s="9">
        <v>112.68546876700708</v>
      </c>
    </row>
    <row r="73" spans="1:18" ht="21.95" customHeight="1" x14ac:dyDescent="0.25">
      <c r="A73" s="28"/>
      <c r="B73" s="28" t="s">
        <v>116</v>
      </c>
      <c r="C73" s="28"/>
      <c r="D73" s="11">
        <v>100</v>
      </c>
      <c r="E73" s="11">
        <v>102.98293556802736</v>
      </c>
      <c r="F73" s="11">
        <v>106.58895904592386</v>
      </c>
      <c r="G73" s="11">
        <v>104.07541944388493</v>
      </c>
      <c r="H73" s="11">
        <v>102.90550006744948</v>
      </c>
      <c r="I73" s="11">
        <v>105.95467372600822</v>
      </c>
      <c r="J73" s="11">
        <v>107.08603590922708</v>
      </c>
      <c r="K73" s="11">
        <v>108.12480306071238</v>
      </c>
      <c r="L73" s="11">
        <v>109.02470702050664</v>
      </c>
      <c r="M73" s="11">
        <v>109.59455609536752</v>
      </c>
      <c r="N73" s="11">
        <v>108.76080125026959</v>
      </c>
      <c r="O73" s="11">
        <v>109.05319720587384</v>
      </c>
      <c r="P73" s="11">
        <v>110.52704399929998</v>
      </c>
      <c r="Q73" s="11">
        <v>111.40444874151649</v>
      </c>
      <c r="R73" s="11">
        <v>113.19612189157537</v>
      </c>
    </row>
    <row r="74" spans="1:18" ht="21.95" customHeight="1" x14ac:dyDescent="0.25">
      <c r="A74" s="26" t="s">
        <v>203</v>
      </c>
      <c r="B74" s="26"/>
      <c r="C74" s="26"/>
      <c r="D74" s="13">
        <v>100</v>
      </c>
      <c r="E74" s="13">
        <v>102.80153484320364</v>
      </c>
      <c r="F74" s="13">
        <v>106.63932497734996</v>
      </c>
      <c r="G74" s="13">
        <v>105.86947401380559</v>
      </c>
      <c r="H74" s="13">
        <v>106.18275520557192</v>
      </c>
      <c r="I74" s="13">
        <v>109.36118953193427</v>
      </c>
      <c r="J74" s="13">
        <v>110.32906369366648</v>
      </c>
      <c r="K74" s="13">
        <v>111.47258121498608</v>
      </c>
      <c r="L74" s="13">
        <v>112.1567030812016</v>
      </c>
      <c r="M74" s="13">
        <v>112.23250372591383</v>
      </c>
      <c r="N74" s="13">
        <v>110.86536103438567</v>
      </c>
      <c r="O74" s="13">
        <v>110.60884068254239</v>
      </c>
      <c r="P74" s="13">
        <v>111.33895035222616</v>
      </c>
      <c r="Q74" s="13">
        <v>112.18564022434852</v>
      </c>
      <c r="R74" s="13">
        <v>113.88892255230472</v>
      </c>
    </row>
    <row r="75" spans="1:18" ht="21.95" customHeight="1" x14ac:dyDescent="0.25">
      <c r="A75" s="28" t="s">
        <v>64</v>
      </c>
      <c r="B75" s="28" t="s">
        <v>65</v>
      </c>
      <c r="C75" s="14" t="s">
        <v>66</v>
      </c>
      <c r="D75" s="9">
        <v>100</v>
      </c>
      <c r="E75" s="9">
        <v>103.13804642018533</v>
      </c>
      <c r="F75" s="9">
        <v>106.21993274668343</v>
      </c>
      <c r="G75" s="9">
        <v>107.3911560866607</v>
      </c>
      <c r="H75" s="9">
        <v>107.89475168951626</v>
      </c>
      <c r="I75" s="9">
        <v>109.45904584616258</v>
      </c>
      <c r="J75" s="9">
        <v>111.40560643047485</v>
      </c>
      <c r="K75" s="9">
        <v>113.98816217865733</v>
      </c>
      <c r="L75" s="9">
        <v>117.00143270121326</v>
      </c>
      <c r="M75" s="9">
        <v>116.54960326212282</v>
      </c>
      <c r="N75" s="9">
        <v>118.59605736717502</v>
      </c>
      <c r="O75" s="9">
        <v>121.20255818825282</v>
      </c>
      <c r="P75" s="9">
        <v>122.60630995828247</v>
      </c>
      <c r="Q75" s="9">
        <v>123.58484201542888</v>
      </c>
      <c r="R75" s="9">
        <v>125.49648813101288</v>
      </c>
    </row>
    <row r="76" spans="1:18" ht="21.95" customHeight="1" x14ac:dyDescent="0.25">
      <c r="A76" s="28"/>
      <c r="B76" s="29"/>
      <c r="C76" s="14" t="s">
        <v>70</v>
      </c>
      <c r="D76" s="9">
        <v>100</v>
      </c>
      <c r="E76" s="9">
        <v>103.79306738081912</v>
      </c>
      <c r="F76" s="9">
        <v>107.28271268145166</v>
      </c>
      <c r="G76" s="9">
        <v>107.81978874827888</v>
      </c>
      <c r="H76" s="9">
        <v>108.13648883802593</v>
      </c>
      <c r="I76" s="9">
        <v>108.4023400716481</v>
      </c>
      <c r="J76" s="9">
        <v>111.20036801323671</v>
      </c>
      <c r="K76" s="9">
        <v>112.25426201851425</v>
      </c>
      <c r="L76" s="9">
        <v>112.68441984216327</v>
      </c>
      <c r="M76" s="9">
        <v>112.53007152412347</v>
      </c>
      <c r="N76" s="9">
        <v>112.00127605817053</v>
      </c>
      <c r="O76" s="9">
        <v>114.34639824774885</v>
      </c>
      <c r="P76" s="9">
        <v>117.10509466281299</v>
      </c>
      <c r="Q76" s="9">
        <v>118.56181081186521</v>
      </c>
      <c r="R76" s="9">
        <v>122.91863608784838</v>
      </c>
    </row>
    <row r="77" spans="1:18" ht="21.95" customHeight="1" x14ac:dyDescent="0.25">
      <c r="A77" s="28"/>
      <c r="B77" s="29"/>
      <c r="C77" s="14" t="s">
        <v>71</v>
      </c>
      <c r="D77" s="9">
        <v>100</v>
      </c>
      <c r="E77" s="9">
        <v>101.37376856009593</v>
      </c>
      <c r="F77" s="9">
        <v>103.14936329297548</v>
      </c>
      <c r="G77" s="9">
        <v>97.191075222670136</v>
      </c>
      <c r="H77" s="9">
        <v>98.74222000153496</v>
      </c>
      <c r="I77" s="9">
        <v>100.77698805369748</v>
      </c>
      <c r="J77" s="9">
        <v>101.00643888786868</v>
      </c>
      <c r="K77" s="9">
        <v>102.15831431249997</v>
      </c>
      <c r="L77" s="9">
        <v>103.55679144385851</v>
      </c>
      <c r="M77" s="9">
        <v>102.28947140908404</v>
      </c>
      <c r="N77" s="9">
        <v>102.48299372986807</v>
      </c>
      <c r="O77" s="9">
        <v>102.60028681906088</v>
      </c>
      <c r="P77" s="9">
        <v>100.95462229011164</v>
      </c>
      <c r="Q77" s="9">
        <v>100.44421089652742</v>
      </c>
      <c r="R77" s="9">
        <v>103.72793327554352</v>
      </c>
    </row>
    <row r="78" spans="1:18" ht="21.95" customHeight="1" x14ac:dyDescent="0.25">
      <c r="A78" s="28"/>
      <c r="B78" s="29"/>
      <c r="C78" s="14" t="s">
        <v>72</v>
      </c>
      <c r="D78" s="9">
        <v>100</v>
      </c>
      <c r="E78" s="9">
        <v>102.93044206058721</v>
      </c>
      <c r="F78" s="9">
        <v>106.1289882399729</v>
      </c>
      <c r="G78" s="9">
        <v>102.47021410435329</v>
      </c>
      <c r="H78" s="9">
        <v>104.53872451319089</v>
      </c>
      <c r="I78" s="9">
        <v>106.91349789890995</v>
      </c>
      <c r="J78" s="9">
        <v>109.46531033869626</v>
      </c>
      <c r="K78" s="9">
        <v>110.67883531348124</v>
      </c>
      <c r="L78" s="9">
        <v>112.07975850317936</v>
      </c>
      <c r="M78" s="9">
        <v>111.21212997291494</v>
      </c>
      <c r="N78" s="9">
        <v>109.15823307677933</v>
      </c>
      <c r="O78" s="9">
        <v>109.06943890810295</v>
      </c>
      <c r="P78" s="9">
        <v>106.69345600128497</v>
      </c>
      <c r="Q78" s="9">
        <v>105.61665748118222</v>
      </c>
      <c r="R78" s="9">
        <v>107.26289660176819</v>
      </c>
    </row>
    <row r="79" spans="1:18" ht="21.95" customHeight="1" x14ac:dyDescent="0.25">
      <c r="A79" s="28"/>
      <c r="B79" s="29"/>
      <c r="C79" s="14" t="s">
        <v>73</v>
      </c>
      <c r="D79" s="9">
        <v>100</v>
      </c>
      <c r="E79" s="9">
        <v>104.58520818268026</v>
      </c>
      <c r="F79" s="9">
        <v>110.54901643699793</v>
      </c>
      <c r="G79" s="9">
        <v>113.14131004266525</v>
      </c>
      <c r="H79" s="9">
        <v>113.5520704243085</v>
      </c>
      <c r="I79" s="9">
        <v>119.78286486423733</v>
      </c>
      <c r="J79" s="9">
        <v>121.16003245898072</v>
      </c>
      <c r="K79" s="9">
        <v>121.52587662525021</v>
      </c>
      <c r="L79" s="9">
        <v>121.79553050877215</v>
      </c>
      <c r="M79" s="9">
        <v>117.30972893459062</v>
      </c>
      <c r="N79" s="9">
        <v>121.32171688773057</v>
      </c>
      <c r="O79" s="9">
        <v>121.70107222283302</v>
      </c>
      <c r="P79" s="9">
        <v>118.89648808390338</v>
      </c>
      <c r="Q79" s="9">
        <v>119.05339512753044</v>
      </c>
      <c r="R79" s="9">
        <v>123.03375939596575</v>
      </c>
    </row>
    <row r="80" spans="1:18" ht="21.95" customHeight="1" x14ac:dyDescent="0.25">
      <c r="A80" s="28"/>
      <c r="B80" s="28" t="s">
        <v>117</v>
      </c>
      <c r="C80" s="28"/>
      <c r="D80" s="11">
        <v>100</v>
      </c>
      <c r="E80" s="11">
        <v>103.52290616224377</v>
      </c>
      <c r="F80" s="11">
        <v>107.53112715325831</v>
      </c>
      <c r="G80" s="11">
        <v>107.48876180883749</v>
      </c>
      <c r="H80" s="11">
        <v>108.22676506299122</v>
      </c>
      <c r="I80" s="11">
        <v>111.25134259526509</v>
      </c>
      <c r="J80" s="11">
        <v>113.01444119557358</v>
      </c>
      <c r="K80" s="11">
        <v>114.08747732848784</v>
      </c>
      <c r="L80" s="11">
        <v>115.09125011068977</v>
      </c>
      <c r="M80" s="11">
        <v>113.13799720611009</v>
      </c>
      <c r="N80" s="11">
        <v>114.33997926912306</v>
      </c>
      <c r="O80" s="11">
        <v>115.55811802367283</v>
      </c>
      <c r="P80" s="11">
        <v>115.22876124153538</v>
      </c>
      <c r="Q80" s="11">
        <v>115.65449502249473</v>
      </c>
      <c r="R80" s="11">
        <v>119.01792782369229</v>
      </c>
    </row>
    <row r="81" spans="1:18" ht="21.95" customHeight="1" x14ac:dyDescent="0.25">
      <c r="A81" s="26" t="s">
        <v>204</v>
      </c>
      <c r="B81" s="26"/>
      <c r="C81" s="26"/>
      <c r="D81" s="13">
        <v>100</v>
      </c>
      <c r="E81" s="13">
        <v>103.52290616224377</v>
      </c>
      <c r="F81" s="13">
        <v>107.53112715325831</v>
      </c>
      <c r="G81" s="13">
        <v>107.48876180883749</v>
      </c>
      <c r="H81" s="13">
        <v>108.22676506299122</v>
      </c>
      <c r="I81" s="13">
        <v>111.25134259526509</v>
      </c>
      <c r="J81" s="13">
        <v>113.01444119557358</v>
      </c>
      <c r="K81" s="13">
        <v>114.08747732848784</v>
      </c>
      <c r="L81" s="13">
        <v>115.09125011068977</v>
      </c>
      <c r="M81" s="13">
        <v>113.13799720611009</v>
      </c>
      <c r="N81" s="13">
        <v>114.33997926912306</v>
      </c>
      <c r="O81" s="13">
        <v>115.55811802367283</v>
      </c>
      <c r="P81" s="13">
        <v>115.22876124153538</v>
      </c>
      <c r="Q81" s="13">
        <v>115.65449502249473</v>
      </c>
      <c r="R81" s="13">
        <v>119.01792782369229</v>
      </c>
    </row>
    <row r="82" spans="1:18" ht="21.95" customHeight="1" x14ac:dyDescent="0.25">
      <c r="A82" s="28" t="s">
        <v>205</v>
      </c>
      <c r="B82" s="28" t="s">
        <v>75</v>
      </c>
      <c r="C82" s="14" t="s">
        <v>75</v>
      </c>
      <c r="D82" s="9">
        <v>100</v>
      </c>
      <c r="E82" s="9">
        <v>102.22389337441103</v>
      </c>
      <c r="F82" s="9">
        <v>106.52314838194579</v>
      </c>
      <c r="G82" s="9">
        <v>102.72191562195066</v>
      </c>
      <c r="H82" s="9">
        <v>102.24405950735904</v>
      </c>
      <c r="I82" s="9">
        <v>104.35137596570677</v>
      </c>
      <c r="J82" s="9">
        <v>104.21499526095617</v>
      </c>
      <c r="K82" s="9">
        <v>104.38981679111038</v>
      </c>
      <c r="L82" s="9">
        <v>104.68117131546914</v>
      </c>
      <c r="M82" s="9">
        <v>105.26856599896853</v>
      </c>
      <c r="N82" s="9">
        <v>108.26938815072286</v>
      </c>
      <c r="O82" s="9">
        <v>109.71375622082429</v>
      </c>
      <c r="P82" s="9">
        <v>112.91750714956048</v>
      </c>
      <c r="Q82" s="9">
        <v>114.76311866099238</v>
      </c>
      <c r="R82" s="9">
        <v>116.52750046503455</v>
      </c>
    </row>
    <row r="83" spans="1:18" ht="21.95" customHeight="1" x14ac:dyDescent="0.25">
      <c r="A83" s="28"/>
      <c r="B83" s="29"/>
      <c r="C83" s="14" t="s">
        <v>78</v>
      </c>
      <c r="D83" s="9">
        <v>100</v>
      </c>
      <c r="E83" s="9">
        <v>102.35621108794614</v>
      </c>
      <c r="F83" s="9">
        <v>108.34805380454043</v>
      </c>
      <c r="G83" s="9">
        <v>105.80569847973679</v>
      </c>
      <c r="H83" s="9">
        <v>103.49434317005661</v>
      </c>
      <c r="I83" s="9">
        <v>107.68056036600285</v>
      </c>
      <c r="J83" s="9">
        <v>109.09291150062698</v>
      </c>
      <c r="K83" s="9">
        <v>110.15256838629413</v>
      </c>
      <c r="L83" s="9">
        <v>110.47489276772053</v>
      </c>
      <c r="M83" s="9">
        <v>113.28407781340829</v>
      </c>
      <c r="N83" s="9">
        <v>115.88374274964605</v>
      </c>
      <c r="O83" s="9">
        <v>117.41756377140639</v>
      </c>
      <c r="P83" s="9">
        <v>117.49052592892562</v>
      </c>
      <c r="Q83" s="9">
        <v>118.96479900971153</v>
      </c>
      <c r="R83" s="9">
        <v>121.21073747189996</v>
      </c>
    </row>
    <row r="84" spans="1:18" ht="21.95" customHeight="1" x14ac:dyDescent="0.25">
      <c r="A84" s="28"/>
      <c r="B84" s="29"/>
      <c r="C84" s="14" t="s">
        <v>79</v>
      </c>
      <c r="D84" s="9">
        <v>100</v>
      </c>
      <c r="E84" s="9">
        <v>102.89633464616432</v>
      </c>
      <c r="F84" s="9">
        <v>102.79914942429689</v>
      </c>
      <c r="G84" s="9">
        <v>96.579988396516669</v>
      </c>
      <c r="H84" s="9">
        <v>97.44089467785011</v>
      </c>
      <c r="I84" s="9">
        <v>99.109770416838344</v>
      </c>
      <c r="J84" s="9">
        <v>100.92090891321716</v>
      </c>
      <c r="K84" s="9">
        <v>104.14328747558049</v>
      </c>
      <c r="L84" s="9">
        <v>107.89038948940076</v>
      </c>
      <c r="M84" s="9">
        <v>110.21464755026899</v>
      </c>
      <c r="N84" s="9">
        <v>111.65260628177325</v>
      </c>
      <c r="O84" s="9">
        <v>113.02527947236032</v>
      </c>
      <c r="P84" s="9">
        <v>115.42108161549162</v>
      </c>
      <c r="Q84" s="9">
        <v>117.89347444008521</v>
      </c>
      <c r="R84" s="9">
        <v>120.38171628681278</v>
      </c>
    </row>
    <row r="85" spans="1:18" ht="21.95" customHeight="1" x14ac:dyDescent="0.25">
      <c r="A85" s="28"/>
      <c r="B85" s="29"/>
      <c r="C85" s="14" t="s">
        <v>81</v>
      </c>
      <c r="D85" s="9">
        <v>100</v>
      </c>
      <c r="E85" s="9">
        <v>102.99807390861825</v>
      </c>
      <c r="F85" s="9">
        <v>106.7067173918971</v>
      </c>
      <c r="G85" s="9">
        <v>104.75336947506781</v>
      </c>
      <c r="H85" s="9">
        <v>107.23987881394406</v>
      </c>
      <c r="I85" s="9">
        <v>111.52463081297097</v>
      </c>
      <c r="J85" s="9">
        <v>113.51891002535226</v>
      </c>
      <c r="K85" s="9">
        <v>115.37809037110559</v>
      </c>
      <c r="L85" s="9">
        <v>114.61597849090968</v>
      </c>
      <c r="M85" s="9">
        <v>113.95901280423986</v>
      </c>
      <c r="N85" s="9">
        <v>114.05126619923035</v>
      </c>
      <c r="O85" s="9">
        <v>114.05852659792309</v>
      </c>
      <c r="P85" s="9">
        <v>115.55297590265192</v>
      </c>
      <c r="Q85" s="9">
        <v>116.31983450173476</v>
      </c>
      <c r="R85" s="9">
        <v>119.95662170519411</v>
      </c>
    </row>
    <row r="86" spans="1:18" ht="21.95" customHeight="1" x14ac:dyDescent="0.25">
      <c r="A86" s="28"/>
      <c r="B86" s="28" t="s">
        <v>118</v>
      </c>
      <c r="C86" s="28"/>
      <c r="D86" s="11">
        <v>100</v>
      </c>
      <c r="E86" s="11">
        <v>102.52644950695665</v>
      </c>
      <c r="F86" s="11">
        <v>105.99755293466572</v>
      </c>
      <c r="G86" s="11">
        <v>102.2081992332659</v>
      </c>
      <c r="H86" s="11">
        <v>102.40761876904401</v>
      </c>
      <c r="I86" s="11">
        <v>105.07062426541555</v>
      </c>
      <c r="J86" s="11">
        <v>105.90475256825466</v>
      </c>
      <c r="K86" s="11">
        <v>107.1144408035218</v>
      </c>
      <c r="L86" s="11">
        <v>107.88934853056872</v>
      </c>
      <c r="M86" s="11">
        <v>108.79742285172686</v>
      </c>
      <c r="N86" s="11">
        <v>110.60305811245345</v>
      </c>
      <c r="O86" s="11">
        <v>111.68186768035851</v>
      </c>
      <c r="P86" s="11">
        <v>114.18056144669127</v>
      </c>
      <c r="Q86" s="11">
        <v>115.83193500547786</v>
      </c>
      <c r="R86" s="11">
        <v>118.19707499868446</v>
      </c>
    </row>
    <row r="87" spans="1:18" ht="21.95" customHeight="1" x14ac:dyDescent="0.25">
      <c r="A87" s="28"/>
      <c r="B87" s="28" t="s">
        <v>19</v>
      </c>
      <c r="C87" s="14" t="s">
        <v>20</v>
      </c>
      <c r="D87" s="9">
        <v>100</v>
      </c>
      <c r="E87" s="9">
        <v>104.59547382890848</v>
      </c>
      <c r="F87" s="9">
        <v>110.21570114491303</v>
      </c>
      <c r="G87" s="9">
        <v>109.16275132685155</v>
      </c>
      <c r="H87" s="9">
        <v>105.6786989714723</v>
      </c>
      <c r="I87" s="9">
        <v>107.48447247480377</v>
      </c>
      <c r="J87" s="9">
        <v>110.48671426724557</v>
      </c>
      <c r="K87" s="9">
        <v>110.74029624409228</v>
      </c>
      <c r="L87" s="9">
        <v>111.91633771572219</v>
      </c>
      <c r="M87" s="9">
        <v>111.02132285425532</v>
      </c>
      <c r="N87" s="9">
        <v>110.8319925613617</v>
      </c>
      <c r="O87" s="9">
        <v>110.2850215234884</v>
      </c>
      <c r="P87" s="9">
        <v>113.40875398327583</v>
      </c>
      <c r="Q87" s="9">
        <v>113.69822187697648</v>
      </c>
      <c r="R87" s="9">
        <v>114.06623716337222</v>
      </c>
    </row>
    <row r="88" spans="1:18" ht="21.95" customHeight="1" x14ac:dyDescent="0.25">
      <c r="A88" s="28"/>
      <c r="B88" s="29"/>
      <c r="C88" s="14" t="s">
        <v>21</v>
      </c>
      <c r="D88" s="9">
        <v>100</v>
      </c>
      <c r="E88" s="9">
        <v>100.7937275303082</v>
      </c>
      <c r="F88" s="9">
        <v>103.13369083613725</v>
      </c>
      <c r="G88" s="9">
        <v>105.44232428606763</v>
      </c>
      <c r="H88" s="9">
        <v>104.43013405653612</v>
      </c>
      <c r="I88" s="9">
        <v>104.9792140413538</v>
      </c>
      <c r="J88" s="9">
        <v>105.072450880559</v>
      </c>
      <c r="K88" s="9">
        <v>106.02809015195783</v>
      </c>
      <c r="L88" s="9">
        <v>106.41380758726494</v>
      </c>
      <c r="M88" s="9">
        <v>107.68893446397881</v>
      </c>
      <c r="N88" s="9">
        <v>109.35286908165114</v>
      </c>
      <c r="O88" s="9">
        <v>111.58333895568281</v>
      </c>
      <c r="P88" s="9">
        <v>113.99964077129933</v>
      </c>
      <c r="Q88" s="9">
        <v>115.50204655809982</v>
      </c>
      <c r="R88" s="9">
        <v>116.74214054673924</v>
      </c>
    </row>
    <row r="89" spans="1:18" ht="21.95" customHeight="1" x14ac:dyDescent="0.25">
      <c r="A89" s="28"/>
      <c r="B89" s="28" t="s">
        <v>102</v>
      </c>
      <c r="C89" s="28"/>
      <c r="D89" s="11">
        <v>100</v>
      </c>
      <c r="E89" s="11">
        <v>103.45494993932839</v>
      </c>
      <c r="F89" s="11">
        <v>108.0910980522803</v>
      </c>
      <c r="G89" s="11">
        <v>108.04662321461635</v>
      </c>
      <c r="H89" s="11">
        <v>105.30412949699145</v>
      </c>
      <c r="I89" s="11">
        <v>106.73289494476879</v>
      </c>
      <c r="J89" s="11">
        <v>108.86243525123959</v>
      </c>
      <c r="K89" s="11">
        <v>109.32663441645194</v>
      </c>
      <c r="L89" s="11">
        <v>110.26557867718502</v>
      </c>
      <c r="M89" s="11">
        <v>110.02160633717236</v>
      </c>
      <c r="N89" s="11">
        <v>110.5361678654196</v>
      </c>
      <c r="O89" s="11">
        <v>110.54468500992728</v>
      </c>
      <c r="P89" s="11">
        <v>113.52693134088052</v>
      </c>
      <c r="Q89" s="11">
        <v>114.05898681320114</v>
      </c>
      <c r="R89" s="11">
        <v>114.60141784004564</v>
      </c>
    </row>
    <row r="90" spans="1:18" ht="21.95" customHeight="1" x14ac:dyDescent="0.25">
      <c r="A90" s="28"/>
      <c r="B90" s="28" t="s">
        <v>83</v>
      </c>
      <c r="C90" s="14" t="s">
        <v>84</v>
      </c>
      <c r="D90" s="9">
        <v>100</v>
      </c>
      <c r="E90" s="9">
        <v>103.98470133206962</v>
      </c>
      <c r="F90" s="9">
        <v>107.16399869767045</v>
      </c>
      <c r="G90" s="9">
        <v>103.93163676709015</v>
      </c>
      <c r="H90" s="9">
        <v>103.22658298232395</v>
      </c>
      <c r="I90" s="9">
        <v>102.70752968646251</v>
      </c>
      <c r="J90" s="9">
        <v>103.05028289834443</v>
      </c>
      <c r="K90" s="9">
        <v>103.30239787924981</v>
      </c>
      <c r="L90" s="9">
        <v>103.61125642343244</v>
      </c>
      <c r="M90" s="9">
        <v>104.89079680481096</v>
      </c>
      <c r="N90" s="9">
        <v>104.16124415940401</v>
      </c>
      <c r="O90" s="9">
        <v>103.43544806538304</v>
      </c>
      <c r="P90" s="9">
        <v>104.30464651873146</v>
      </c>
      <c r="Q90" s="9">
        <v>103.83357563983863</v>
      </c>
      <c r="R90" s="9">
        <v>106.34224101461908</v>
      </c>
    </row>
    <row r="91" spans="1:18" ht="21.95" customHeight="1" x14ac:dyDescent="0.25">
      <c r="A91" s="28"/>
      <c r="B91" s="29"/>
      <c r="C91" s="14" t="s">
        <v>85</v>
      </c>
      <c r="D91" s="9">
        <v>100</v>
      </c>
      <c r="E91" s="9">
        <v>102.75886726754553</v>
      </c>
      <c r="F91" s="9">
        <v>104.95930301889406</v>
      </c>
      <c r="G91" s="9">
        <v>99.780207329353104</v>
      </c>
      <c r="H91" s="9">
        <v>99.299833316790867</v>
      </c>
      <c r="I91" s="9">
        <v>100.45670854980661</v>
      </c>
      <c r="J91" s="9">
        <v>100.94829887882835</v>
      </c>
      <c r="K91" s="9">
        <v>101.52823734330815</v>
      </c>
      <c r="L91" s="9">
        <v>101.67673577347215</v>
      </c>
      <c r="M91" s="9">
        <v>102.96535693716314</v>
      </c>
      <c r="N91" s="9">
        <v>104.07098124724916</v>
      </c>
      <c r="O91" s="9">
        <v>103.32360676018783</v>
      </c>
      <c r="P91" s="9">
        <v>103.24709044958695</v>
      </c>
      <c r="Q91" s="9">
        <v>104.03740275778058</v>
      </c>
      <c r="R91" s="9">
        <v>104.50927749348035</v>
      </c>
    </row>
    <row r="92" spans="1:18" ht="21.95" customHeight="1" x14ac:dyDescent="0.25">
      <c r="A92" s="28"/>
      <c r="B92" s="28" t="s">
        <v>119</v>
      </c>
      <c r="C92" s="28"/>
      <c r="D92" s="11">
        <v>100</v>
      </c>
      <c r="E92" s="11">
        <v>103.5556594094862</v>
      </c>
      <c r="F92" s="11">
        <v>106.39235521009871</v>
      </c>
      <c r="G92" s="11">
        <v>102.4786364638822</v>
      </c>
      <c r="H92" s="11">
        <v>101.85222059938735</v>
      </c>
      <c r="I92" s="11">
        <v>101.91974228863295</v>
      </c>
      <c r="J92" s="11">
        <v>102.3145884915138</v>
      </c>
      <c r="K92" s="11">
        <v>102.68144169167023</v>
      </c>
      <c r="L92" s="11">
        <v>102.93417419594633</v>
      </c>
      <c r="M92" s="11">
        <v>104.21689285113419</v>
      </c>
      <c r="N92" s="11">
        <v>104.12062584893435</v>
      </c>
      <c r="O92" s="11">
        <v>103.38511947804521</v>
      </c>
      <c r="P92" s="11">
        <v>103.82874628761644</v>
      </c>
      <c r="Q92" s="11">
        <v>103.9252978429125</v>
      </c>
      <c r="R92" s="11">
        <v>105.51740743010664</v>
      </c>
    </row>
    <row r="93" spans="1:18" ht="21.95" customHeight="1" x14ac:dyDescent="0.25">
      <c r="A93" s="26" t="s">
        <v>206</v>
      </c>
      <c r="B93" s="26"/>
      <c r="C93" s="26"/>
      <c r="D93" s="13">
        <v>100</v>
      </c>
      <c r="E93" s="13">
        <v>102.6901159966598</v>
      </c>
      <c r="F93" s="13">
        <v>106.07770872715682</v>
      </c>
      <c r="G93" s="13">
        <v>102.30714905767185</v>
      </c>
      <c r="H93" s="13">
        <v>102.35327415087498</v>
      </c>
      <c r="I93" s="13">
        <v>104.61461467569167</v>
      </c>
      <c r="J93" s="13">
        <v>105.3958047835734</v>
      </c>
      <c r="K93" s="13">
        <v>106.47161287287338</v>
      </c>
      <c r="L93" s="13">
        <v>107.16983468184152</v>
      </c>
      <c r="M93" s="13">
        <v>108.12258518649242</v>
      </c>
      <c r="N93" s="13">
        <v>109.30523385480896</v>
      </c>
      <c r="O93" s="13">
        <v>109.99977438648723</v>
      </c>
      <c r="P93" s="13">
        <v>112.0971258127601</v>
      </c>
      <c r="Q93" s="13">
        <v>113.41514860911924</v>
      </c>
      <c r="R93" s="13">
        <v>115.58922834179613</v>
      </c>
    </row>
    <row r="94" spans="1:18" ht="21.95" customHeight="1" x14ac:dyDescent="0.25">
      <c r="A94" s="27" t="s">
        <v>120</v>
      </c>
      <c r="B94" s="27"/>
      <c r="C94" s="27"/>
      <c r="D94" s="12">
        <v>100</v>
      </c>
      <c r="E94" s="12">
        <v>102.57009650023966</v>
      </c>
      <c r="F94" s="12">
        <v>106.05858082994816</v>
      </c>
      <c r="G94" s="12">
        <v>105.51011782471589</v>
      </c>
      <c r="H94" s="12">
        <v>106.09035726445359</v>
      </c>
      <c r="I94" s="12">
        <v>108.52895917392846</v>
      </c>
      <c r="J94" s="12">
        <v>109.28986938502584</v>
      </c>
      <c r="K94" s="12">
        <v>110.25781282612623</v>
      </c>
      <c r="L94" s="12">
        <v>110.89952477836334</v>
      </c>
      <c r="M94" s="12">
        <v>111.36508952755304</v>
      </c>
      <c r="N94" s="12">
        <v>112.05965100563084</v>
      </c>
      <c r="O94" s="12">
        <v>112.39969561867893</v>
      </c>
      <c r="P94" s="12">
        <v>112.95073543394898</v>
      </c>
      <c r="Q94" s="12">
        <v>113.77550046240164</v>
      </c>
      <c r="R94" s="12">
        <v>115.59117034246526</v>
      </c>
    </row>
    <row r="95" spans="1:18" ht="21.95" customHeight="1" x14ac:dyDescent="0.25">
      <c r="A95" s="27" t="s">
        <v>121</v>
      </c>
      <c r="B95" s="27"/>
      <c r="C95" s="27"/>
      <c r="D95" s="12">
        <v>100</v>
      </c>
      <c r="E95" s="12">
        <v>102.54157483818594</v>
      </c>
      <c r="F95" s="12">
        <v>105.39053800449389</v>
      </c>
      <c r="G95" s="12">
        <v>104.49260443606232</v>
      </c>
      <c r="H95" s="12">
        <v>105.58132960885993</v>
      </c>
      <c r="I95" s="12">
        <v>107.78026397495888</v>
      </c>
      <c r="J95" s="12">
        <v>108.72978395399687</v>
      </c>
      <c r="K95" s="12">
        <v>109.58416392093815</v>
      </c>
      <c r="L95" s="12">
        <v>110.40013955585731</v>
      </c>
      <c r="M95" s="12">
        <v>111.11907552919165</v>
      </c>
      <c r="N95" s="12">
        <v>111.52613118058629</v>
      </c>
      <c r="O95" s="12">
        <v>111.86336952430165</v>
      </c>
      <c r="P95" s="12">
        <v>112.46078790839502</v>
      </c>
      <c r="Q95" s="12">
        <v>113.45794329316801</v>
      </c>
      <c r="R95" s="12">
        <v>115.16513441091161</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239</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4.5057149122298732</v>
      </c>
      <c r="F4" s="7">
        <v>4.773157196121427</v>
      </c>
      <c r="G4" s="7">
        <v>4.9068465262573318</v>
      </c>
      <c r="H4" s="7">
        <v>4.5854509729351784</v>
      </c>
      <c r="I4" s="7">
        <v>4.6229603416928251</v>
      </c>
      <c r="J4" s="7">
        <v>4.9145910441191551</v>
      </c>
      <c r="K4" s="7">
        <v>5.0430234581225051</v>
      </c>
      <c r="L4" s="7">
        <v>5.0374022060550327</v>
      </c>
      <c r="M4" s="7">
        <v>5.107880804801713</v>
      </c>
      <c r="N4" s="7">
        <v>5.1570551568952157</v>
      </c>
      <c r="O4" s="7">
        <v>5.187193329768272</v>
      </c>
      <c r="P4" s="7">
        <v>5.1903376590909094</v>
      </c>
      <c r="Q4" s="7">
        <v>5.2751974337606793</v>
      </c>
      <c r="R4" s="7">
        <v>5.3123385000000001</v>
      </c>
      <c r="S4" s="7">
        <v>5.4823717480158747</v>
      </c>
    </row>
    <row r="5" spans="1:19" ht="24.95" customHeight="1" x14ac:dyDescent="0.25">
      <c r="A5" s="20"/>
      <c r="B5" s="20"/>
      <c r="C5" s="20"/>
      <c r="D5" s="6" t="s">
        <v>124</v>
      </c>
      <c r="E5" s="7">
        <v>3.897685815808468</v>
      </c>
      <c r="F5" s="7">
        <v>4.0820843465393564</v>
      </c>
      <c r="G5" s="7">
        <v>4.4037630080975081</v>
      </c>
      <c r="H5" s="7">
        <v>3.9800584119002034</v>
      </c>
      <c r="I5" s="7">
        <v>3.8705285699715821</v>
      </c>
      <c r="J5" s="7">
        <v>3.9654275789883462</v>
      </c>
      <c r="K5" s="7">
        <v>4.0375193354286836</v>
      </c>
      <c r="L5" s="7">
        <v>4.093702290272704</v>
      </c>
      <c r="M5" s="7">
        <v>4.1887044320250038</v>
      </c>
      <c r="N5" s="7">
        <v>4.2133887840814186</v>
      </c>
      <c r="O5" s="7">
        <v>4.2090140808823513</v>
      </c>
      <c r="P5" s="7">
        <v>4.230085372023809</v>
      </c>
      <c r="Q5" s="7">
        <v>4.261664561965814</v>
      </c>
      <c r="R5" s="7">
        <v>4.3254390000000003</v>
      </c>
      <c r="S5" s="7">
        <v>4.4577469900793654</v>
      </c>
    </row>
    <row r="6" spans="1:19" ht="24.95" customHeight="1" x14ac:dyDescent="0.25">
      <c r="A6" s="20"/>
      <c r="B6" s="20"/>
      <c r="C6" s="20" t="s">
        <v>2</v>
      </c>
      <c r="D6" s="6" t="s">
        <v>125</v>
      </c>
      <c r="E6" s="7">
        <v>5.3491727455431946</v>
      </c>
      <c r="F6" s="7">
        <v>5.3613532025951454</v>
      </c>
      <c r="G6" s="7">
        <v>5.7444464384761806</v>
      </c>
      <c r="H6" s="7">
        <v>5.1219675307154082</v>
      </c>
      <c r="I6" s="7">
        <v>5.1358032074596434</v>
      </c>
      <c r="J6" s="7">
        <v>5.2812933099178654</v>
      </c>
      <c r="K6" s="7">
        <v>5.5306914506564109</v>
      </c>
      <c r="L6" s="7">
        <v>5.5208412999029646</v>
      </c>
      <c r="M6" s="7">
        <v>5.5970106583459476</v>
      </c>
      <c r="N6" s="7">
        <v>5.5992625575138772</v>
      </c>
      <c r="O6" s="7">
        <v>5.5688808134920667</v>
      </c>
      <c r="P6" s="7">
        <v>5.5720157196969691</v>
      </c>
      <c r="Q6" s="7">
        <v>5.6566847467320258</v>
      </c>
      <c r="R6" s="7">
        <v>5.7196320000000007</v>
      </c>
      <c r="S6" s="7">
        <v>5.8986500644257704</v>
      </c>
    </row>
    <row r="7" spans="1:19" ht="24.95" customHeight="1" x14ac:dyDescent="0.25">
      <c r="A7" s="20"/>
      <c r="B7" s="20"/>
      <c r="C7" s="20"/>
      <c r="D7" s="6" t="s">
        <v>126</v>
      </c>
      <c r="E7" s="7">
        <v>5.8444743552855289</v>
      </c>
      <c r="F7" s="7">
        <v>6.1485402189911769</v>
      </c>
      <c r="G7" s="7">
        <v>6.4792824922973526</v>
      </c>
      <c r="H7" s="7">
        <v>5.8900669409076496</v>
      </c>
      <c r="I7" s="7">
        <v>5.8900669409076496</v>
      </c>
      <c r="J7" s="7">
        <v>5.9675524809754323</v>
      </c>
      <c r="K7" s="7">
        <v>6.3792978732719243</v>
      </c>
      <c r="L7" s="7">
        <v>6.2974146643316393</v>
      </c>
      <c r="M7" s="7">
        <v>6.3860077388544578</v>
      </c>
      <c r="N7" s="7">
        <v>6.4130973394482638</v>
      </c>
      <c r="O7" s="7">
        <v>6.3560134722222221</v>
      </c>
      <c r="P7" s="7">
        <v>6.4628297990196089</v>
      </c>
      <c r="Q7" s="7">
        <v>6.5076427424242462</v>
      </c>
      <c r="R7" s="7">
        <v>6.5032220000000009</v>
      </c>
      <c r="S7" s="7">
        <v>6.7302297420814483</v>
      </c>
    </row>
    <row r="8" spans="1:19" ht="24.95" customHeight="1" x14ac:dyDescent="0.25">
      <c r="A8" s="20"/>
      <c r="B8" s="20"/>
      <c r="C8" s="20" t="s">
        <v>127</v>
      </c>
      <c r="D8" s="6" t="s">
        <v>128</v>
      </c>
      <c r="E8" s="7">
        <v>25.415594506140369</v>
      </c>
      <c r="F8" s="7">
        <v>27.135728208561225</v>
      </c>
      <c r="G8" s="7">
        <v>28.846146019727506</v>
      </c>
      <c r="H8" s="7">
        <v>25.529977949823092</v>
      </c>
      <c r="I8" s="7">
        <v>25.473426189658571</v>
      </c>
      <c r="J8" s="7">
        <v>25.408637601312826</v>
      </c>
      <c r="K8" s="7">
        <v>25.887250710774989</v>
      </c>
      <c r="L8" s="7">
        <v>25.909215780951975</v>
      </c>
      <c r="M8" s="7">
        <v>26.43532695374498</v>
      </c>
      <c r="N8" s="7">
        <v>26.762488654096771</v>
      </c>
      <c r="O8" s="7">
        <v>26.311715476190471</v>
      </c>
      <c r="P8" s="7">
        <v>26.367770833333353</v>
      </c>
      <c r="Q8" s="7">
        <v>26.820041666666665</v>
      </c>
      <c r="R8" s="7">
        <v>27.23311</v>
      </c>
      <c r="S8" s="7">
        <v>27.462507222222222</v>
      </c>
    </row>
    <row r="9" spans="1:19" ht="24.95" customHeight="1" x14ac:dyDescent="0.25">
      <c r="A9" s="20"/>
      <c r="B9" s="20"/>
      <c r="C9" s="20"/>
      <c r="D9" s="6" t="s">
        <v>129</v>
      </c>
      <c r="E9" s="7">
        <v>36.94582446893763</v>
      </c>
      <c r="F9" s="7">
        <v>38.000909595589469</v>
      </c>
      <c r="G9" s="7">
        <v>38.822929689816078</v>
      </c>
      <c r="H9" s="7">
        <v>39.818127540767343</v>
      </c>
      <c r="I9" s="7">
        <v>39.899851672847227</v>
      </c>
      <c r="J9" s="7">
        <v>40.120536871620111</v>
      </c>
      <c r="K9" s="7">
        <v>42.092849787402848</v>
      </c>
      <c r="L9" s="7">
        <v>42.330678910656751</v>
      </c>
      <c r="M9" s="7">
        <v>42.536045506535928</v>
      </c>
      <c r="N9" s="7">
        <v>42.913048506703333</v>
      </c>
      <c r="O9" s="7">
        <v>42.385060595238095</v>
      </c>
      <c r="P9" s="7">
        <v>42.65687565934067</v>
      </c>
      <c r="Q9" s="7">
        <v>43.054826923076952</v>
      </c>
      <c r="R9" s="7">
        <v>43.040526500000006</v>
      </c>
      <c r="S9" s="7">
        <v>43.89418805555556</v>
      </c>
    </row>
    <row r="10" spans="1:19" ht="24.95" customHeight="1" x14ac:dyDescent="0.25">
      <c r="A10" s="20"/>
      <c r="B10" s="20"/>
      <c r="C10" s="8" t="s">
        <v>130</v>
      </c>
      <c r="D10" s="6" t="s">
        <v>131</v>
      </c>
      <c r="E10" s="7">
        <v>49.525982667505886</v>
      </c>
      <c r="F10" s="7">
        <v>51.725571944720507</v>
      </c>
      <c r="G10" s="7">
        <v>52.531272637932986</v>
      </c>
      <c r="H10" s="7">
        <v>53.416634466498984</v>
      </c>
      <c r="I10" s="7">
        <v>53.09100175639918</v>
      </c>
      <c r="J10" s="7">
        <v>52.432142239957564</v>
      </c>
      <c r="K10" s="7">
        <v>54.474656752221996</v>
      </c>
      <c r="L10" s="7">
        <v>54.005760834050463</v>
      </c>
      <c r="M10" s="7">
        <v>55.295366112987544</v>
      </c>
      <c r="N10" s="7">
        <v>55.912874545216681</v>
      </c>
      <c r="O10" s="7">
        <v>55.880399861111115</v>
      </c>
      <c r="P10" s="7">
        <v>55.474202619047631</v>
      </c>
      <c r="Q10" s="7">
        <v>55.942141666666657</v>
      </c>
      <c r="R10" s="7">
        <v>56.096070500000003</v>
      </c>
      <c r="S10" s="7">
        <v>56.946033333333332</v>
      </c>
    </row>
    <row r="11" spans="1:19" ht="24.95" customHeight="1" x14ac:dyDescent="0.25">
      <c r="A11" s="20"/>
      <c r="B11" s="20"/>
      <c r="C11" s="21" t="s">
        <v>3</v>
      </c>
      <c r="D11" s="6" t="s">
        <v>132</v>
      </c>
      <c r="E11" s="7">
        <v>23.715709469551147</v>
      </c>
      <c r="F11" s="7">
        <v>24.277781947602058</v>
      </c>
      <c r="G11" s="7">
        <v>24.644487375727728</v>
      </c>
      <c r="H11" s="7">
        <v>24.735145696192127</v>
      </c>
      <c r="I11" s="7">
        <v>24.747733556597339</v>
      </c>
      <c r="J11" s="7">
        <v>24.249254284551924</v>
      </c>
      <c r="K11" s="7">
        <v>25.018418505258683</v>
      </c>
      <c r="L11" s="7">
        <v>24.73192909748909</v>
      </c>
      <c r="M11" s="7">
        <v>25.026071042306523</v>
      </c>
      <c r="N11" s="7">
        <v>25.295945340105952</v>
      </c>
      <c r="O11" s="7">
        <v>24.899855000000006</v>
      </c>
      <c r="P11" s="7">
        <v>24.618489090909058</v>
      </c>
      <c r="Q11" s="7">
        <v>25.101520000000004</v>
      </c>
      <c r="R11" s="7">
        <v>25.362140400000001</v>
      </c>
      <c r="S11" s="7">
        <v>25.758246666666714</v>
      </c>
    </row>
    <row r="12" spans="1:19" ht="24.95" customHeight="1" x14ac:dyDescent="0.25">
      <c r="A12" s="20"/>
      <c r="B12" s="20"/>
      <c r="C12" s="21"/>
      <c r="D12" s="6" t="s">
        <v>43</v>
      </c>
      <c r="E12" s="7">
        <v>33.201993257371605</v>
      </c>
      <c r="F12" s="7">
        <v>33.988894726642883</v>
      </c>
      <c r="G12" s="7">
        <v>34.502282326018815</v>
      </c>
      <c r="H12" s="7">
        <v>34.629203974668975</v>
      </c>
      <c r="I12" s="7">
        <v>34.646826979236266</v>
      </c>
      <c r="J12" s="7">
        <v>33.948955998372696</v>
      </c>
      <c r="K12" s="7">
        <v>35.025785907362149</v>
      </c>
      <c r="L12" s="7">
        <v>34.624700736484726</v>
      </c>
      <c r="M12" s="7">
        <v>35.036499459229127</v>
      </c>
      <c r="N12" s="7">
        <v>35.414323476148326</v>
      </c>
      <c r="O12" s="7">
        <v>34.859797</v>
      </c>
      <c r="P12" s="7">
        <v>34.46588472727268</v>
      </c>
      <c r="Q12" s="7">
        <v>35.142128</v>
      </c>
      <c r="R12" s="7">
        <v>35.506996559999997</v>
      </c>
      <c r="S12" s="7">
        <v>36.061545333333392</v>
      </c>
    </row>
    <row r="13" spans="1:19" ht="24.95" customHeight="1" x14ac:dyDescent="0.25">
      <c r="A13" s="20"/>
      <c r="B13" s="20"/>
      <c r="C13" s="6" t="s">
        <v>4</v>
      </c>
      <c r="D13" s="6" t="s">
        <v>133</v>
      </c>
      <c r="E13" s="7">
        <v>875.21962136483444</v>
      </c>
      <c r="F13" s="7">
        <v>879.34202658627589</v>
      </c>
      <c r="G13" s="7">
        <v>881.71728976694806</v>
      </c>
      <c r="H13" s="7">
        <v>948.14917317852542</v>
      </c>
      <c r="I13" s="7">
        <v>958.20911135548613</v>
      </c>
      <c r="J13" s="7">
        <v>977.825990800559</v>
      </c>
      <c r="K13" s="7">
        <v>984.45780596949635</v>
      </c>
      <c r="L13" s="7">
        <v>990.32423946868403</v>
      </c>
      <c r="M13" s="7">
        <v>993.03798998228217</v>
      </c>
      <c r="N13" s="7">
        <v>994.21204685340024</v>
      </c>
      <c r="O13" s="7">
        <v>974.47141666666653</v>
      </c>
      <c r="P13" s="7">
        <v>971.41150000000005</v>
      </c>
      <c r="Q13" s="7">
        <v>981.71499999999992</v>
      </c>
      <c r="R13" s="7">
        <v>986.19299999999998</v>
      </c>
      <c r="S13" s="7">
        <v>994.4680833333332</v>
      </c>
    </row>
    <row r="14" spans="1:19" ht="24.95" customHeight="1" x14ac:dyDescent="0.25">
      <c r="A14" s="20"/>
      <c r="B14" s="20" t="s">
        <v>5</v>
      </c>
      <c r="C14" s="6" t="s">
        <v>6</v>
      </c>
      <c r="D14" s="6" t="s">
        <v>7</v>
      </c>
      <c r="E14" s="7">
        <v>1080.4414843853858</v>
      </c>
      <c r="F14" s="7">
        <v>1133.1937265207459</v>
      </c>
      <c r="G14" s="7">
        <v>1200.3233874051746</v>
      </c>
      <c r="H14" s="7">
        <v>1167.3599694588102</v>
      </c>
      <c r="I14" s="7">
        <v>1171.5078921391107</v>
      </c>
      <c r="J14" s="7">
        <v>1195.957323654118</v>
      </c>
      <c r="K14" s="7">
        <v>1211.2750806345377</v>
      </c>
      <c r="L14" s="7">
        <v>1202.7512282098653</v>
      </c>
      <c r="M14" s="7">
        <v>1229.1080464260442</v>
      </c>
      <c r="N14" s="7">
        <v>1239.2843084050382</v>
      </c>
      <c r="O14" s="7">
        <v>1264.3874659090909</v>
      </c>
      <c r="P14" s="7">
        <v>1292.964701010103</v>
      </c>
      <c r="Q14" s="7">
        <v>1329.1507703703678</v>
      </c>
      <c r="R14" s="7">
        <v>1359.5687530000002</v>
      </c>
      <c r="S14" s="7">
        <v>1374.2777929292929</v>
      </c>
    </row>
    <row r="15" spans="1:19" ht="24.95" customHeight="1" x14ac:dyDescent="0.25">
      <c r="A15" s="20"/>
      <c r="B15" s="20"/>
      <c r="C15" s="6" t="s">
        <v>8</v>
      </c>
      <c r="D15" s="6" t="s">
        <v>9</v>
      </c>
      <c r="E15" s="7">
        <v>1158.8844068087669</v>
      </c>
      <c r="F15" s="7">
        <v>1228.598163338223</v>
      </c>
      <c r="G15" s="7">
        <v>1261.340977839362</v>
      </c>
      <c r="H15" s="7">
        <v>1243.1270167508587</v>
      </c>
      <c r="I15" s="7">
        <v>1268.1606411521357</v>
      </c>
      <c r="J15" s="7">
        <v>1305.6290147177788</v>
      </c>
      <c r="K15" s="7">
        <v>1314.9881295784824</v>
      </c>
      <c r="L15" s="7">
        <v>1309.7018959043139</v>
      </c>
      <c r="M15" s="7">
        <v>1332.3493992114363</v>
      </c>
      <c r="N15" s="7">
        <v>1346.6402311201077</v>
      </c>
      <c r="O15" s="7">
        <v>1366.097925</v>
      </c>
      <c r="P15" s="7">
        <v>1405.3365378787862</v>
      </c>
      <c r="Q15" s="7">
        <v>1426.2472740740734</v>
      </c>
      <c r="R15" s="7">
        <v>1447.8611000000001</v>
      </c>
      <c r="S15" s="7">
        <v>1470.5865033670034</v>
      </c>
    </row>
    <row r="16" spans="1:19" ht="24.95" customHeight="1" x14ac:dyDescent="0.25">
      <c r="A16" s="20"/>
      <c r="B16" s="20" t="s">
        <v>10</v>
      </c>
      <c r="C16" s="20" t="s">
        <v>11</v>
      </c>
      <c r="D16" s="6" t="s">
        <v>134</v>
      </c>
      <c r="E16" s="7">
        <v>1.9503785491515142</v>
      </c>
      <c r="F16" s="7">
        <v>2.0055092347778203</v>
      </c>
      <c r="G16" s="7">
        <v>2.0211158045227129</v>
      </c>
      <c r="H16" s="7">
        <v>1.9813302650646687</v>
      </c>
      <c r="I16" s="7">
        <v>2.0064103950021961</v>
      </c>
      <c r="J16" s="7">
        <v>2.0503618125157801</v>
      </c>
      <c r="K16" s="7">
        <v>2.0796983075362019</v>
      </c>
      <c r="L16" s="7">
        <v>2.0972155691023056</v>
      </c>
      <c r="M16" s="7">
        <v>2.0712229123891124</v>
      </c>
      <c r="N16" s="7">
        <v>2.0926020826756671</v>
      </c>
      <c r="O16" s="7">
        <v>2.1050392499999999</v>
      </c>
      <c r="P16" s="7">
        <v>2.0982233974358953</v>
      </c>
      <c r="Q16" s="7">
        <v>2.1376885000000003</v>
      </c>
      <c r="R16" s="7">
        <v>2.1776059999999999</v>
      </c>
      <c r="S16" s="7">
        <v>2.1659707619047643</v>
      </c>
    </row>
    <row r="17" spans="1:19" ht="24.95" customHeight="1" x14ac:dyDescent="0.25">
      <c r="A17" s="20"/>
      <c r="B17" s="20"/>
      <c r="C17" s="20"/>
      <c r="D17" s="6" t="s">
        <v>12</v>
      </c>
      <c r="E17" s="7">
        <v>2.6114143535299101</v>
      </c>
      <c r="F17" s="7">
        <v>2.9407780690929504</v>
      </c>
      <c r="G17" s="7">
        <v>3.1017211835577534</v>
      </c>
      <c r="H17" s="7">
        <v>2.7207632786723166</v>
      </c>
      <c r="I17" s="7">
        <v>2.7831661061648023</v>
      </c>
      <c r="J17" s="7">
        <v>2.8308612045086381</v>
      </c>
      <c r="K17" s="7">
        <v>2.8408082694463332</v>
      </c>
      <c r="L17" s="7">
        <v>2.8324120963430572</v>
      </c>
      <c r="M17" s="7">
        <v>2.8386940454762604</v>
      </c>
      <c r="N17" s="7">
        <v>2.8812026555799202</v>
      </c>
      <c r="O17" s="7">
        <v>2.8519794166666683</v>
      </c>
      <c r="P17" s="7">
        <v>2.7978078205128214</v>
      </c>
      <c r="Q17" s="7">
        <v>2.853232083333336</v>
      </c>
      <c r="R17" s="7">
        <v>2.8837680000000003</v>
      </c>
      <c r="S17" s="7">
        <v>2.8660032857142856</v>
      </c>
    </row>
    <row r="18" spans="1:19" ht="24.95" customHeight="1" x14ac:dyDescent="0.25">
      <c r="A18" s="20"/>
      <c r="B18" s="20"/>
      <c r="C18" s="6" t="s">
        <v>13</v>
      </c>
      <c r="D18" s="6" t="s">
        <v>135</v>
      </c>
      <c r="E18" s="7">
        <v>0.76367819791058755</v>
      </c>
      <c r="F18" s="7">
        <v>0.78150151224395215</v>
      </c>
      <c r="G18" s="7">
        <v>0.82938704416409359</v>
      </c>
      <c r="H18" s="7">
        <v>0.81694177965769676</v>
      </c>
      <c r="I18" s="7">
        <v>0.8503937972716924</v>
      </c>
      <c r="J18" s="7">
        <v>0.90593841427338284</v>
      </c>
      <c r="K18" s="7">
        <v>0.92380164259704078</v>
      </c>
      <c r="L18" s="7">
        <v>0.92189747723818072</v>
      </c>
      <c r="M18" s="7">
        <v>0.92954412674364728</v>
      </c>
      <c r="N18" s="7">
        <v>0.93721659736673446</v>
      </c>
      <c r="O18" s="7">
        <v>0.92224912500000022</v>
      </c>
      <c r="P18" s="7">
        <v>0.90063966319444444</v>
      </c>
      <c r="Q18" s="7">
        <v>0.91291215277777804</v>
      </c>
      <c r="R18" s="7">
        <v>0.92388800000000026</v>
      </c>
      <c r="S18" s="7">
        <v>0.94895791666666673</v>
      </c>
    </row>
    <row r="19" spans="1:19" ht="24.95" customHeight="1" x14ac:dyDescent="0.25">
      <c r="A19" s="20"/>
      <c r="B19" s="20" t="s">
        <v>14</v>
      </c>
      <c r="C19" s="6" t="s">
        <v>15</v>
      </c>
      <c r="D19" s="6" t="s">
        <v>136</v>
      </c>
      <c r="E19" s="7">
        <v>146.99228128956247</v>
      </c>
      <c r="F19" s="7">
        <v>156.80513073921207</v>
      </c>
      <c r="G19" s="7">
        <v>168.30793139941511</v>
      </c>
      <c r="H19" s="7">
        <v>158.37353972600457</v>
      </c>
      <c r="I19" s="7">
        <v>156.60528128047631</v>
      </c>
      <c r="J19" s="7">
        <v>156.11095738885359</v>
      </c>
      <c r="K19" s="7">
        <v>162.41045829120353</v>
      </c>
      <c r="L19" s="7">
        <v>161.67564310687794</v>
      </c>
      <c r="M19" s="7">
        <v>163.01596904784174</v>
      </c>
      <c r="N19" s="7">
        <v>164.57988116817086</v>
      </c>
      <c r="O19" s="7">
        <v>163.77629166666668</v>
      </c>
      <c r="P19" s="7">
        <v>166.58274285714293</v>
      </c>
      <c r="Q19" s="7">
        <v>166.38759305555558</v>
      </c>
      <c r="R19" s="7">
        <v>168.90112566666667</v>
      </c>
      <c r="S19" s="7">
        <v>170.47282515703253</v>
      </c>
    </row>
    <row r="20" spans="1:19" ht="24.95" customHeight="1" x14ac:dyDescent="0.25">
      <c r="A20" s="20"/>
      <c r="B20" s="20"/>
      <c r="C20" s="6" t="s">
        <v>16</v>
      </c>
      <c r="D20" s="6" t="s">
        <v>137</v>
      </c>
      <c r="E20" s="7">
        <v>146.89972572065551</v>
      </c>
      <c r="F20" s="7">
        <v>151.08746751395643</v>
      </c>
      <c r="G20" s="7">
        <v>157.1488407628384</v>
      </c>
      <c r="H20" s="7">
        <v>156.53926048701101</v>
      </c>
      <c r="I20" s="7">
        <v>154.1019718405841</v>
      </c>
      <c r="J20" s="7">
        <v>163.00985248389682</v>
      </c>
      <c r="K20" s="7">
        <v>163.73964740882042</v>
      </c>
      <c r="L20" s="7">
        <v>165.59862107588384</v>
      </c>
      <c r="M20" s="7">
        <v>171.75317681507002</v>
      </c>
      <c r="N20" s="7">
        <v>172.35318553076044</v>
      </c>
      <c r="O20" s="7">
        <v>172.69206111111097</v>
      </c>
      <c r="P20" s="7">
        <v>174.59107272727297</v>
      </c>
      <c r="Q20" s="7">
        <v>174.07668804347855</v>
      </c>
      <c r="R20" s="7">
        <v>176.32576000000003</v>
      </c>
      <c r="S20" s="7">
        <v>177.33117499999997</v>
      </c>
    </row>
    <row r="21" spans="1:19" ht="24.95" customHeight="1" x14ac:dyDescent="0.25">
      <c r="A21" s="20"/>
      <c r="B21" s="20"/>
      <c r="C21" s="6" t="s">
        <v>17</v>
      </c>
      <c r="D21" s="6" t="s">
        <v>138</v>
      </c>
      <c r="E21" s="7">
        <v>160.18809633607685</v>
      </c>
      <c r="F21" s="7">
        <v>161.25887238110397</v>
      </c>
      <c r="G21" s="7">
        <v>169.92750279780233</v>
      </c>
      <c r="H21" s="7">
        <v>174.27442244167466</v>
      </c>
      <c r="I21" s="7">
        <v>172.2441868285903</v>
      </c>
      <c r="J21" s="7">
        <v>186.88808901754584</v>
      </c>
      <c r="K21" s="7">
        <v>184.31618311882175</v>
      </c>
      <c r="L21" s="7">
        <v>183.03187087059302</v>
      </c>
      <c r="M21" s="7">
        <v>187.18274014450733</v>
      </c>
      <c r="N21" s="7">
        <v>187.5255993293141</v>
      </c>
      <c r="O21" s="7">
        <v>186.32610714285684</v>
      </c>
      <c r="P21" s="7">
        <v>185.55384999999998</v>
      </c>
      <c r="Q21" s="7">
        <v>184.97767142857123</v>
      </c>
      <c r="R21" s="7">
        <v>184.09924999999998</v>
      </c>
      <c r="S21" s="7">
        <v>182.60125238095239</v>
      </c>
    </row>
    <row r="22" spans="1:19" ht="24.95" customHeight="1" x14ac:dyDescent="0.25">
      <c r="A22" s="20"/>
      <c r="B22" s="20" t="s">
        <v>18</v>
      </c>
      <c r="C22" s="20" t="s">
        <v>94</v>
      </c>
      <c r="D22" s="6" t="s">
        <v>139</v>
      </c>
      <c r="E22" s="7">
        <v>9.5616656880157365</v>
      </c>
      <c r="F22" s="7">
        <v>9.5616656880157365</v>
      </c>
      <c r="G22" s="7">
        <v>9.8905703724535741</v>
      </c>
      <c r="H22" s="7">
        <v>9.3677669225211844</v>
      </c>
      <c r="I22" s="7">
        <v>9.5166933838228367</v>
      </c>
      <c r="J22" s="7">
        <v>9.6082161054026223</v>
      </c>
      <c r="K22" s="7">
        <v>9.6712231842107101</v>
      </c>
      <c r="L22" s="7">
        <v>9.7412002523649814</v>
      </c>
      <c r="M22" s="7">
        <v>9.8842911171767884</v>
      </c>
      <c r="N22" s="7">
        <v>9.9137284970262805</v>
      </c>
      <c r="O22" s="7">
        <v>9.8389251785714311</v>
      </c>
      <c r="P22" s="7">
        <v>9.8863815476190506</v>
      </c>
      <c r="Q22" s="7">
        <v>10.000484229242975</v>
      </c>
      <c r="R22" s="7">
        <v>10.078618499999999</v>
      </c>
      <c r="S22" s="7">
        <v>9.5624814063147028</v>
      </c>
    </row>
    <row r="23" spans="1:19" ht="24.95" customHeight="1" x14ac:dyDescent="0.25">
      <c r="A23" s="20"/>
      <c r="B23" s="20"/>
      <c r="C23" s="20"/>
      <c r="D23" s="6" t="s">
        <v>140</v>
      </c>
      <c r="E23" s="7">
        <v>9.1597339697256768</v>
      </c>
      <c r="F23" s="7">
        <v>9.3640643978376072</v>
      </c>
      <c r="G23" s="7">
        <v>9.8098432562075573</v>
      </c>
      <c r="H23" s="7">
        <v>9.3185594097448003</v>
      </c>
      <c r="I23" s="7">
        <v>9.4014076752569427</v>
      </c>
      <c r="J23" s="7">
        <v>9.757093679167566</v>
      </c>
      <c r="K23" s="7">
        <v>9.9292289093652055</v>
      </c>
      <c r="L23" s="7">
        <v>9.9238187884196769</v>
      </c>
      <c r="M23" s="7">
        <v>10.097621745215132</v>
      </c>
      <c r="N23" s="7">
        <v>10.138884897804944</v>
      </c>
      <c r="O23" s="7">
        <v>10.148089964285717</v>
      </c>
      <c r="P23" s="7">
        <v>10.15572898809525</v>
      </c>
      <c r="Q23" s="7">
        <v>10.328690833333333</v>
      </c>
      <c r="R23" s="7">
        <v>10.383747999999999</v>
      </c>
      <c r="S23" s="7">
        <v>9.8408461762422359</v>
      </c>
    </row>
    <row r="24" spans="1:19" ht="24.95" customHeight="1" x14ac:dyDescent="0.25">
      <c r="A24" s="20"/>
      <c r="B24" s="20"/>
      <c r="C24" s="6" t="s">
        <v>92</v>
      </c>
      <c r="D24" s="6" t="s">
        <v>141</v>
      </c>
      <c r="E24" s="7">
        <v>9.1669408593824127</v>
      </c>
      <c r="F24" s="7">
        <v>9.6536312971321223</v>
      </c>
      <c r="G24" s="7">
        <v>9.8354842168588359</v>
      </c>
      <c r="H24" s="7">
        <v>9.4663049477814916</v>
      </c>
      <c r="I24" s="7">
        <v>9.4873100623106001</v>
      </c>
      <c r="J24" s="7">
        <v>9.6163477512664048</v>
      </c>
      <c r="K24" s="7">
        <v>9.7098191047365479</v>
      </c>
      <c r="L24" s="7">
        <v>9.7290074599312373</v>
      </c>
      <c r="M24" s="7">
        <v>9.8536616801064483</v>
      </c>
      <c r="N24" s="7">
        <v>9.9870667829269522</v>
      </c>
      <c r="O24" s="7">
        <v>9.9019333333333357</v>
      </c>
      <c r="P24" s="7">
        <v>9.9147668749999998</v>
      </c>
      <c r="Q24" s="7">
        <v>10.122747916666645</v>
      </c>
      <c r="R24" s="7">
        <v>10.182541000000001</v>
      </c>
      <c r="S24" s="7">
        <v>9.5924570833333327</v>
      </c>
    </row>
    <row r="25" spans="1:19" ht="24.95" customHeight="1" x14ac:dyDescent="0.25">
      <c r="A25" s="20" t="s">
        <v>142</v>
      </c>
      <c r="B25" s="20" t="s">
        <v>23</v>
      </c>
      <c r="C25" s="6" t="s">
        <v>24</v>
      </c>
      <c r="D25" s="6" t="s">
        <v>143</v>
      </c>
      <c r="E25" s="7">
        <v>7.3240635237575145</v>
      </c>
      <c r="F25" s="7">
        <v>7.3961217335861704</v>
      </c>
      <c r="G25" s="7">
        <v>8.0898329305213839</v>
      </c>
      <c r="H25" s="7">
        <v>8.6073559364332759</v>
      </c>
      <c r="I25" s="7">
        <v>8.6736300918629787</v>
      </c>
      <c r="J25" s="7">
        <v>9.3090857033067476</v>
      </c>
      <c r="K25" s="7">
        <v>9.3633622026281262</v>
      </c>
      <c r="L25" s="7">
        <v>9.4438627473374215</v>
      </c>
      <c r="M25" s="7">
        <v>9.5407703177947507</v>
      </c>
      <c r="N25" s="7">
        <v>9.6479001016880996</v>
      </c>
      <c r="O25" s="7">
        <v>9.5587445833333362</v>
      </c>
      <c r="P25" s="7">
        <v>9.5900724999999998</v>
      </c>
      <c r="Q25" s="7">
        <v>9.6195459999999997</v>
      </c>
      <c r="R25" s="7">
        <v>9.7576630000000009</v>
      </c>
      <c r="S25" s="7">
        <v>9.8187576587301582</v>
      </c>
    </row>
    <row r="26" spans="1:19" ht="24.95" customHeight="1" x14ac:dyDescent="0.25">
      <c r="A26" s="20"/>
      <c r="B26" s="20"/>
      <c r="C26" s="20" t="s">
        <v>25</v>
      </c>
      <c r="D26" s="6" t="s">
        <v>144</v>
      </c>
      <c r="E26" s="7">
        <v>17.707414403346412</v>
      </c>
      <c r="F26" s="7">
        <v>17.749980278598361</v>
      </c>
      <c r="G26" s="7">
        <v>18.419930589021902</v>
      </c>
      <c r="H26" s="7">
        <v>17.910257630646754</v>
      </c>
      <c r="I26" s="7">
        <v>17.808537439271213</v>
      </c>
      <c r="J26" s="7">
        <v>19.125163971033945</v>
      </c>
      <c r="K26" s="7">
        <v>19.72702524245668</v>
      </c>
      <c r="L26" s="7">
        <v>19.715631147675147</v>
      </c>
      <c r="M26" s="7">
        <v>19.819832278735053</v>
      </c>
      <c r="N26" s="7">
        <v>20.171253683522579</v>
      </c>
      <c r="O26" s="7">
        <v>19.876864166666692</v>
      </c>
      <c r="P26" s="7">
        <v>20.146013750000002</v>
      </c>
      <c r="Q26" s="7">
        <v>20.054447500000002</v>
      </c>
      <c r="R26" s="7">
        <v>20.364212500000001</v>
      </c>
      <c r="S26" s="7">
        <v>20.401486111111112</v>
      </c>
    </row>
    <row r="27" spans="1:19" ht="24.95" customHeight="1" x14ac:dyDescent="0.25">
      <c r="A27" s="20"/>
      <c r="B27" s="20"/>
      <c r="C27" s="20"/>
      <c r="D27" s="6" t="s">
        <v>145</v>
      </c>
      <c r="E27" s="7">
        <v>23.454038831924894</v>
      </c>
      <c r="F27" s="7">
        <v>23.734455693331522</v>
      </c>
      <c r="G27" s="7">
        <v>25.757664209915031</v>
      </c>
      <c r="H27" s="7">
        <v>22.902008035260533</v>
      </c>
      <c r="I27" s="7">
        <v>23.033365978759601</v>
      </c>
      <c r="J27" s="7">
        <v>24.785250902649995</v>
      </c>
      <c r="K27" s="7">
        <v>24.801083597617946</v>
      </c>
      <c r="L27" s="7">
        <v>24.808836213154109</v>
      </c>
      <c r="M27" s="7">
        <v>24.589510178518985</v>
      </c>
      <c r="N27" s="7">
        <v>24.96180656964512</v>
      </c>
      <c r="O27" s="7">
        <v>24.943741666666675</v>
      </c>
      <c r="P27" s="7">
        <v>24.671888571428564</v>
      </c>
      <c r="Q27" s="7">
        <v>25.192582500000004</v>
      </c>
      <c r="R27" s="7">
        <v>25.825699</v>
      </c>
      <c r="S27" s="7">
        <v>26.095561111111117</v>
      </c>
    </row>
    <row r="28" spans="1:19" ht="24.95" customHeight="1" x14ac:dyDescent="0.25">
      <c r="A28" s="20" t="s">
        <v>95</v>
      </c>
      <c r="B28" s="20" t="s">
        <v>146</v>
      </c>
      <c r="C28" s="6" t="s">
        <v>89</v>
      </c>
      <c r="D28" s="6" t="s">
        <v>147</v>
      </c>
      <c r="E28" s="7">
        <v>65.761565030818062</v>
      </c>
      <c r="F28" s="7">
        <v>68.064500169957356</v>
      </c>
      <c r="G28" s="7">
        <v>69.209094613819758</v>
      </c>
      <c r="H28" s="7">
        <v>73.420311076020383</v>
      </c>
      <c r="I28" s="7">
        <v>73.738038067559103</v>
      </c>
      <c r="J28" s="7">
        <v>75.606376962025067</v>
      </c>
      <c r="K28" s="7">
        <v>77.921173330445214</v>
      </c>
      <c r="L28" s="7">
        <v>76.662230937103786</v>
      </c>
      <c r="M28" s="7">
        <v>76.961726471606539</v>
      </c>
      <c r="N28" s="7">
        <v>77.054278100100973</v>
      </c>
      <c r="O28" s="7">
        <v>76.216646969696981</v>
      </c>
      <c r="P28" s="7">
        <v>75.907674166666695</v>
      </c>
      <c r="Q28" s="7">
        <v>76.867849703557326</v>
      </c>
      <c r="R28" s="7">
        <v>77.411333000000013</v>
      </c>
      <c r="S28" s="7">
        <v>77.755918055555554</v>
      </c>
    </row>
    <row r="29" spans="1:19" ht="24.95" customHeight="1" x14ac:dyDescent="0.25">
      <c r="A29" s="20"/>
      <c r="B29" s="20"/>
      <c r="C29" s="6" t="s">
        <v>90</v>
      </c>
      <c r="D29" s="6" t="s">
        <v>148</v>
      </c>
      <c r="E29" s="7">
        <v>64.262421976291293</v>
      </c>
      <c r="F29" s="7">
        <v>65.13302861755038</v>
      </c>
      <c r="G29" s="7">
        <v>68.256381227624317</v>
      </c>
      <c r="H29" s="7">
        <v>75.304725349657659</v>
      </c>
      <c r="I29" s="7">
        <v>76.032498269610514</v>
      </c>
      <c r="J29" s="7">
        <v>77.940719412723041</v>
      </c>
      <c r="K29" s="7">
        <v>79.853599090344005</v>
      </c>
      <c r="L29" s="7">
        <v>80.732493210365476</v>
      </c>
      <c r="M29" s="7">
        <v>79.834308873465446</v>
      </c>
      <c r="N29" s="7">
        <v>80.735381260055547</v>
      </c>
      <c r="O29" s="7">
        <v>79.955090000000013</v>
      </c>
      <c r="P29" s="7">
        <v>79.331975</v>
      </c>
      <c r="Q29" s="7">
        <v>80.382523333333324</v>
      </c>
      <c r="R29" s="7">
        <v>81.281650000000013</v>
      </c>
      <c r="S29" s="7">
        <v>81.928161111111137</v>
      </c>
    </row>
    <row r="30" spans="1:19" ht="24.95" customHeight="1" x14ac:dyDescent="0.25">
      <c r="A30" s="20"/>
      <c r="B30" s="20"/>
      <c r="C30" s="6" t="s">
        <v>149</v>
      </c>
      <c r="D30" s="6" t="s">
        <v>150</v>
      </c>
      <c r="E30" s="7">
        <v>34.698922412827159</v>
      </c>
      <c r="F30" s="7">
        <v>36.479280141760313</v>
      </c>
      <c r="G30" s="7">
        <v>37.173258590016829</v>
      </c>
      <c r="H30" s="7">
        <v>32.506413910914951</v>
      </c>
      <c r="I30" s="7">
        <v>33.255594989449577</v>
      </c>
      <c r="J30" s="7">
        <v>34.769126744219847</v>
      </c>
      <c r="K30" s="7">
        <v>35.761020332535594</v>
      </c>
      <c r="L30" s="7">
        <v>35.564665334153766</v>
      </c>
      <c r="M30" s="7">
        <v>36.33296319750869</v>
      </c>
      <c r="N30" s="7">
        <v>37.394744698225338</v>
      </c>
      <c r="O30" s="7">
        <v>36.97439242424246</v>
      </c>
      <c r="P30" s="7">
        <v>37.209243333333362</v>
      </c>
      <c r="Q30" s="7">
        <v>37.55492894736841</v>
      </c>
      <c r="R30" s="7">
        <v>38.089350000000003</v>
      </c>
      <c r="S30" s="7">
        <v>39.119133333333338</v>
      </c>
    </row>
    <row r="31" spans="1:19" ht="24.95" customHeight="1" x14ac:dyDescent="0.25">
      <c r="A31" s="20"/>
      <c r="B31" s="20"/>
      <c r="C31" s="6" t="s">
        <v>26</v>
      </c>
      <c r="D31" s="6" t="s">
        <v>151</v>
      </c>
      <c r="E31" s="7">
        <v>67.433010222865363</v>
      </c>
      <c r="F31" s="7">
        <v>67.969398360961378</v>
      </c>
      <c r="G31" s="7">
        <v>70.286516374527992</v>
      </c>
      <c r="H31" s="7">
        <v>69.55740043371884</v>
      </c>
      <c r="I31" s="7">
        <v>69.950273772743742</v>
      </c>
      <c r="J31" s="7">
        <v>73.729808195872195</v>
      </c>
      <c r="K31" s="7">
        <v>74.535057482542939</v>
      </c>
      <c r="L31" s="7">
        <v>74.999083855535261</v>
      </c>
      <c r="M31" s="7">
        <v>75.095592481319969</v>
      </c>
      <c r="N31" s="7">
        <v>76.283837307976142</v>
      </c>
      <c r="O31" s="7">
        <v>75.985466666666667</v>
      </c>
      <c r="P31" s="7">
        <v>75.779796130952391</v>
      </c>
      <c r="Q31" s="7">
        <v>75.841050899621223</v>
      </c>
      <c r="R31" s="7">
        <v>76.898533500000013</v>
      </c>
      <c r="S31" s="7">
        <v>76.901356250000006</v>
      </c>
    </row>
    <row r="32" spans="1:19" ht="24.95" customHeight="1" x14ac:dyDescent="0.25">
      <c r="A32" s="20"/>
      <c r="B32" s="20"/>
      <c r="C32" s="6" t="s">
        <v>152</v>
      </c>
      <c r="D32" s="6" t="s">
        <v>153</v>
      </c>
      <c r="E32" s="7">
        <v>64.80809405200614</v>
      </c>
      <c r="F32" s="7">
        <v>66.865291114526372</v>
      </c>
      <c r="G32" s="7">
        <v>69.131169812794482</v>
      </c>
      <c r="H32" s="7">
        <v>75.117452306154433</v>
      </c>
      <c r="I32" s="7">
        <v>75.658159709432994</v>
      </c>
      <c r="J32" s="7">
        <v>77.691142419559668</v>
      </c>
      <c r="K32" s="7">
        <v>79.918848290177721</v>
      </c>
      <c r="L32" s="7">
        <v>79.525871750481485</v>
      </c>
      <c r="M32" s="7">
        <v>79.629969766106242</v>
      </c>
      <c r="N32" s="7">
        <v>79.683661303468185</v>
      </c>
      <c r="O32" s="7">
        <v>78.858472651515157</v>
      </c>
      <c r="P32" s="7">
        <v>78.84700916666668</v>
      </c>
      <c r="Q32" s="7">
        <v>80.030243188405805</v>
      </c>
      <c r="R32" s="7">
        <v>80.822278000000011</v>
      </c>
      <c r="S32" s="7">
        <v>81.286448611111126</v>
      </c>
    </row>
    <row r="33" spans="1:19" ht="24.95" customHeight="1" x14ac:dyDescent="0.25">
      <c r="A33" s="20"/>
      <c r="B33" s="20"/>
      <c r="C33" s="6" t="s">
        <v>27</v>
      </c>
      <c r="D33" s="6" t="s">
        <v>28</v>
      </c>
      <c r="E33" s="7">
        <v>51.105765609785927</v>
      </c>
      <c r="F33" s="7">
        <v>52.55448005396233</v>
      </c>
      <c r="G33" s="7">
        <v>53.646741030860525</v>
      </c>
      <c r="H33" s="7">
        <v>50.734746207250012</v>
      </c>
      <c r="I33" s="7">
        <v>51.027908021742611</v>
      </c>
      <c r="J33" s="7">
        <v>52.159354846286568</v>
      </c>
      <c r="K33" s="7">
        <v>52.881639546360688</v>
      </c>
      <c r="L33" s="7">
        <v>53.237388966855093</v>
      </c>
      <c r="M33" s="7">
        <v>53.169338798717497</v>
      </c>
      <c r="N33" s="7">
        <v>53.422674288247485</v>
      </c>
      <c r="O33" s="7">
        <v>53.456613333333337</v>
      </c>
      <c r="P33" s="7">
        <v>52.736723076923084</v>
      </c>
      <c r="Q33" s="7">
        <v>53.890950000000025</v>
      </c>
      <c r="R33" s="7">
        <v>54.830134000000001</v>
      </c>
      <c r="S33" s="7">
        <v>54.910295000000005</v>
      </c>
    </row>
    <row r="34" spans="1:19" ht="24.95" customHeight="1" x14ac:dyDescent="0.25">
      <c r="A34" s="20"/>
      <c r="B34" s="20" t="s">
        <v>29</v>
      </c>
      <c r="C34" s="20" t="s">
        <v>91</v>
      </c>
      <c r="D34" s="6" t="s">
        <v>154</v>
      </c>
      <c r="E34" s="7">
        <v>390.66245811638407</v>
      </c>
      <c r="F34" s="7">
        <v>404.36152496918783</v>
      </c>
      <c r="G34" s="7">
        <v>408.49968895120003</v>
      </c>
      <c r="H34" s="7">
        <v>390.73062610566012</v>
      </c>
      <c r="I34" s="7">
        <v>398.94302552805493</v>
      </c>
      <c r="J34" s="7">
        <v>403.02522266478718</v>
      </c>
      <c r="K34" s="7">
        <v>411.48074011884972</v>
      </c>
      <c r="L34" s="7">
        <v>410.01848314146235</v>
      </c>
      <c r="M34" s="7">
        <v>414.93809361178717</v>
      </c>
      <c r="N34" s="7">
        <v>416.96851415823789</v>
      </c>
      <c r="O34" s="7">
        <v>412.69900925925907</v>
      </c>
      <c r="P34" s="7">
        <v>412.6288222222222</v>
      </c>
      <c r="Q34" s="7">
        <v>416.87560955710978</v>
      </c>
      <c r="R34" s="7">
        <v>421.21966666666668</v>
      </c>
      <c r="S34" s="7">
        <v>422.46910000000003</v>
      </c>
    </row>
    <row r="35" spans="1:19" ht="24.95" customHeight="1" x14ac:dyDescent="0.25">
      <c r="A35" s="20"/>
      <c r="B35" s="20"/>
      <c r="C35" s="20"/>
      <c r="D35" s="6" t="s">
        <v>155</v>
      </c>
      <c r="E35" s="7">
        <v>353.55030533071795</v>
      </c>
      <c r="F35" s="7">
        <v>360.62131143733234</v>
      </c>
      <c r="G35" s="7">
        <v>386.25175741318344</v>
      </c>
      <c r="H35" s="7">
        <v>379.55336004536429</v>
      </c>
      <c r="I35" s="7">
        <v>397.14854892163936</v>
      </c>
      <c r="J35" s="7">
        <v>382.37243724561807</v>
      </c>
      <c r="K35" s="7">
        <v>403.02943157517643</v>
      </c>
      <c r="L35" s="7">
        <v>400.50664093033316</v>
      </c>
      <c r="M35" s="7">
        <v>404.20735182521457</v>
      </c>
      <c r="N35" s="7">
        <v>410.66557716159309</v>
      </c>
      <c r="O35" s="7">
        <v>407.38927777777809</v>
      </c>
      <c r="P35" s="7">
        <v>415.07510000000008</v>
      </c>
      <c r="Q35" s="7">
        <v>419.85395000000005</v>
      </c>
      <c r="R35" s="7">
        <v>423.47878700000007</v>
      </c>
      <c r="S35" s="7">
        <v>429.01007142857145</v>
      </c>
    </row>
    <row r="36" spans="1:19" ht="24.95" customHeight="1" x14ac:dyDescent="0.25">
      <c r="A36" s="20"/>
      <c r="B36" s="20"/>
      <c r="C36" s="6" t="s">
        <v>30</v>
      </c>
      <c r="D36" s="6" t="s">
        <v>154</v>
      </c>
      <c r="E36" s="7">
        <v>336.60820664724201</v>
      </c>
      <c r="F36" s="7">
        <v>339.54819629945894</v>
      </c>
      <c r="G36" s="7">
        <v>342.64840039508101</v>
      </c>
      <c r="H36" s="7">
        <v>333.20124958998656</v>
      </c>
      <c r="I36" s="7">
        <v>336.8097318141082</v>
      </c>
      <c r="J36" s="7">
        <v>344.86078511400791</v>
      </c>
      <c r="K36" s="7">
        <v>352.36381220700457</v>
      </c>
      <c r="L36" s="7">
        <v>348.50663462578223</v>
      </c>
      <c r="M36" s="7">
        <v>350.86629107337313</v>
      </c>
      <c r="N36" s="7">
        <v>353.78077050418977</v>
      </c>
      <c r="O36" s="7">
        <v>353.04345925925924</v>
      </c>
      <c r="P36" s="7">
        <v>351.38359393939402</v>
      </c>
      <c r="Q36" s="7">
        <v>352.28854761904756</v>
      </c>
      <c r="R36" s="7">
        <v>354.65856133333341</v>
      </c>
      <c r="S36" s="7">
        <v>356.65073858585862</v>
      </c>
    </row>
    <row r="37" spans="1:19" ht="24.95" customHeight="1" x14ac:dyDescent="0.25">
      <c r="A37" s="20"/>
      <c r="B37" s="20"/>
      <c r="C37" s="20" t="s">
        <v>31</v>
      </c>
      <c r="D37" s="6" t="s">
        <v>32</v>
      </c>
      <c r="E37" s="7">
        <v>553.56855101796236</v>
      </c>
      <c r="F37" s="7">
        <v>564.75913363343727</v>
      </c>
      <c r="G37" s="7">
        <v>568.06760329167082</v>
      </c>
      <c r="H37" s="7">
        <v>577.90594605468505</v>
      </c>
      <c r="I37" s="7">
        <v>598.00702243919591</v>
      </c>
      <c r="J37" s="7">
        <v>640.72180975628123</v>
      </c>
      <c r="K37" s="7">
        <v>659.12691363309693</v>
      </c>
      <c r="L37" s="7">
        <v>663.06965091013046</v>
      </c>
      <c r="M37" s="7">
        <v>671.17280280301634</v>
      </c>
      <c r="N37" s="7">
        <v>669.27745402991536</v>
      </c>
      <c r="O37" s="7">
        <v>677.46675000000005</v>
      </c>
      <c r="P37" s="7">
        <v>670.61828571428566</v>
      </c>
      <c r="Q37" s="7">
        <v>675.33758333333355</v>
      </c>
      <c r="R37" s="7">
        <v>677.47</v>
      </c>
      <c r="S37" s="7">
        <v>692.48150000000021</v>
      </c>
    </row>
    <row r="38" spans="1:19" ht="24.95" customHeight="1" x14ac:dyDescent="0.25">
      <c r="A38" s="20"/>
      <c r="B38" s="20"/>
      <c r="C38" s="20"/>
      <c r="D38" s="6" t="s">
        <v>33</v>
      </c>
      <c r="E38" s="7">
        <v>527.75360230522119</v>
      </c>
      <c r="F38" s="7">
        <v>531.75658574403531</v>
      </c>
      <c r="G38" s="7">
        <v>537.78670850747733</v>
      </c>
      <c r="H38" s="7">
        <v>561.97081524851183</v>
      </c>
      <c r="I38" s="7">
        <v>580.7658257919403</v>
      </c>
      <c r="J38" s="7">
        <v>551.72011083352106</v>
      </c>
      <c r="K38" s="7">
        <v>565.38939945248126</v>
      </c>
      <c r="L38" s="7">
        <v>570.98486186501498</v>
      </c>
      <c r="M38" s="7">
        <v>565.29972467437346</v>
      </c>
      <c r="N38" s="7">
        <v>571.10018010862336</v>
      </c>
      <c r="O38" s="7">
        <v>568.99148214285742</v>
      </c>
      <c r="P38" s="7">
        <v>561.49815000000001</v>
      </c>
      <c r="Q38" s="7">
        <v>567.19975000000011</v>
      </c>
      <c r="R38" s="7">
        <v>571.68787500000008</v>
      </c>
      <c r="S38" s="7">
        <v>574.15598214285706</v>
      </c>
    </row>
    <row r="39" spans="1:19" ht="24.95" customHeight="1" x14ac:dyDescent="0.25">
      <c r="A39" s="21" t="s">
        <v>156</v>
      </c>
      <c r="B39" s="20" t="s">
        <v>34</v>
      </c>
      <c r="C39" s="6" t="s">
        <v>157</v>
      </c>
      <c r="D39" s="6" t="s">
        <v>158</v>
      </c>
      <c r="E39" s="7">
        <v>6182.7480131382399</v>
      </c>
      <c r="F39" s="7">
        <v>6219.9507417890491</v>
      </c>
      <c r="G39" s="7">
        <v>6654.993907525728</v>
      </c>
      <c r="H39" s="7">
        <v>6077.2182943759053</v>
      </c>
      <c r="I39" s="7">
        <v>6096.4467014982238</v>
      </c>
      <c r="J39" s="7">
        <v>6343.1662098008619</v>
      </c>
      <c r="K39" s="7">
        <v>6415.4141547061099</v>
      </c>
      <c r="L39" s="7">
        <v>6531.2057148676267</v>
      </c>
      <c r="M39" s="7">
        <v>6525.5235798612011</v>
      </c>
      <c r="N39" s="7">
        <v>6477.04589558715</v>
      </c>
      <c r="O39" s="7">
        <v>6516.3626666666651</v>
      </c>
      <c r="P39" s="7">
        <v>6508.1506166666677</v>
      </c>
      <c r="Q39" s="7">
        <v>6571.4116666666678</v>
      </c>
      <c r="R39" s="7">
        <v>6610.6898170000013</v>
      </c>
      <c r="S39" s="7">
        <v>6666.3082142857147</v>
      </c>
    </row>
    <row r="40" spans="1:19" ht="24.95" customHeight="1" x14ac:dyDescent="0.25">
      <c r="A40" s="21"/>
      <c r="B40" s="20"/>
      <c r="C40" s="6" t="s">
        <v>159</v>
      </c>
      <c r="D40" s="6" t="s">
        <v>160</v>
      </c>
      <c r="E40" s="7">
        <v>53.831316556419395</v>
      </c>
      <c r="F40" s="7">
        <v>56.864516481009971</v>
      </c>
      <c r="G40" s="7">
        <v>59.297462104734308</v>
      </c>
      <c r="H40" s="7">
        <v>56.719826225300402</v>
      </c>
      <c r="I40" s="7">
        <v>57.031011511530608</v>
      </c>
      <c r="J40" s="7">
        <v>58.452121073828508</v>
      </c>
      <c r="K40" s="7">
        <v>59.374624531745546</v>
      </c>
      <c r="L40" s="7">
        <v>60.161119882711318</v>
      </c>
      <c r="M40" s="7">
        <v>61.418542711990327</v>
      </c>
      <c r="N40" s="7">
        <v>61.259546001492943</v>
      </c>
      <c r="O40" s="7">
        <v>60.208503333333354</v>
      </c>
      <c r="P40" s="7">
        <v>58.936719772727301</v>
      </c>
      <c r="Q40" s="7">
        <v>60.469916666666641</v>
      </c>
      <c r="R40" s="7">
        <v>61.556606000000002</v>
      </c>
      <c r="S40" s="7">
        <v>60.656992857142853</v>
      </c>
    </row>
    <row r="41" spans="1:19" ht="24.95" customHeight="1" x14ac:dyDescent="0.25">
      <c r="A41" s="21"/>
      <c r="B41" s="20"/>
      <c r="C41" s="6" t="s">
        <v>35</v>
      </c>
      <c r="D41" s="6" t="s">
        <v>161</v>
      </c>
      <c r="E41" s="7">
        <v>10193.123735698424</v>
      </c>
      <c r="F41" s="7">
        <v>10254.475178446899</v>
      </c>
      <c r="G41" s="7">
        <v>10315.826621195212</v>
      </c>
      <c r="H41" s="7">
        <v>9660.5484856927487</v>
      </c>
      <c r="I41" s="7">
        <v>9656.6341731562006</v>
      </c>
      <c r="J41" s="7">
        <v>9525.555463893832</v>
      </c>
      <c r="K41" s="7">
        <v>9773.0577655466259</v>
      </c>
      <c r="L41" s="7">
        <v>9760.7966798718626</v>
      </c>
      <c r="M41" s="7">
        <v>9803.6644841838297</v>
      </c>
      <c r="N41" s="7">
        <v>9762.3749900143976</v>
      </c>
      <c r="O41" s="7">
        <v>9800.3466666666645</v>
      </c>
      <c r="P41" s="7">
        <v>9595.0026523809556</v>
      </c>
      <c r="Q41" s="7">
        <v>9764.5683333333327</v>
      </c>
      <c r="R41" s="7">
        <v>9809.152317</v>
      </c>
      <c r="S41" s="7">
        <v>9862.2651785714297</v>
      </c>
    </row>
    <row r="42" spans="1:19" ht="24.95" customHeight="1" x14ac:dyDescent="0.25">
      <c r="A42" s="21"/>
      <c r="B42" s="20"/>
      <c r="C42" s="6" t="s">
        <v>36</v>
      </c>
      <c r="D42" s="6" t="s">
        <v>158</v>
      </c>
      <c r="E42" s="7">
        <v>12780.036818203851</v>
      </c>
      <c r="F42" s="7">
        <v>13360.947582667621</v>
      </c>
      <c r="G42" s="7">
        <v>13941.858347131421</v>
      </c>
      <c r="H42" s="7">
        <v>14297.538132464284</v>
      </c>
      <c r="I42" s="7">
        <v>14393.775585506966</v>
      </c>
      <c r="J42" s="7">
        <v>14802.157125374786</v>
      </c>
      <c r="K42" s="7">
        <v>14865.111383890704</v>
      </c>
      <c r="L42" s="7">
        <v>14993.212821260357</v>
      </c>
      <c r="M42" s="7">
        <v>15114.15025444753</v>
      </c>
      <c r="N42" s="7">
        <v>15034.079426902328</v>
      </c>
      <c r="O42" s="7">
        <v>15301.564166666671</v>
      </c>
      <c r="P42" s="7">
        <v>15114.894</v>
      </c>
      <c r="Q42" s="7">
        <v>15074.626</v>
      </c>
      <c r="R42" s="7">
        <v>15074.869817000001</v>
      </c>
      <c r="S42" s="7">
        <v>15107.430357142857</v>
      </c>
    </row>
    <row r="43" spans="1:19" ht="24.95" customHeight="1" x14ac:dyDescent="0.25">
      <c r="A43" s="21"/>
      <c r="B43" s="20" t="s">
        <v>37</v>
      </c>
      <c r="C43" s="6" t="s">
        <v>38</v>
      </c>
      <c r="D43" s="6" t="s">
        <v>39</v>
      </c>
      <c r="E43" s="7">
        <v>30.502990466560924</v>
      </c>
      <c r="F43" s="7">
        <v>31.786914669659389</v>
      </c>
      <c r="G43" s="7">
        <v>35.794854480462163</v>
      </c>
      <c r="H43" s="7">
        <v>31.397182216074739</v>
      </c>
      <c r="I43" s="7">
        <v>32.74986672680437</v>
      </c>
      <c r="J43" s="7">
        <v>34.126298054628286</v>
      </c>
      <c r="K43" s="7">
        <v>34.934695510016255</v>
      </c>
      <c r="L43" s="7">
        <v>35.456925953677043</v>
      </c>
      <c r="M43" s="7">
        <v>35.959788895315604</v>
      </c>
      <c r="N43" s="7">
        <v>35.330392794346551</v>
      </c>
      <c r="O43" s="7">
        <v>34.883252222222225</v>
      </c>
      <c r="P43" s="7">
        <v>34.203744285714293</v>
      </c>
      <c r="Q43" s="7">
        <v>34.438243137254929</v>
      </c>
      <c r="R43" s="7">
        <v>35.307390000000005</v>
      </c>
      <c r="S43" s="7">
        <v>36.390585646853147</v>
      </c>
    </row>
    <row r="44" spans="1:19" ht="24.95" customHeight="1" x14ac:dyDescent="0.25">
      <c r="A44" s="21"/>
      <c r="B44" s="20"/>
      <c r="C44" s="6" t="s">
        <v>40</v>
      </c>
      <c r="D44" s="6" t="s">
        <v>39</v>
      </c>
      <c r="E44" s="7">
        <v>45.24968993247483</v>
      </c>
      <c r="F44" s="7">
        <v>47.489515837293446</v>
      </c>
      <c r="G44" s="7">
        <v>50.726233146643487</v>
      </c>
      <c r="H44" s="7">
        <v>52.741793929306091</v>
      </c>
      <c r="I44" s="7">
        <v>53.191348940636701</v>
      </c>
      <c r="J44" s="7">
        <v>48.716176613290237</v>
      </c>
      <c r="K44" s="7">
        <v>50.478155905056795</v>
      </c>
      <c r="L44" s="7">
        <v>51.661294103605272</v>
      </c>
      <c r="M44" s="7">
        <v>51.824707216938961</v>
      </c>
      <c r="N44" s="7">
        <v>51.5715903250899</v>
      </c>
      <c r="O44" s="7">
        <v>50.93783611111111</v>
      </c>
      <c r="P44" s="7">
        <v>51.377291593406568</v>
      </c>
      <c r="Q44" s="7">
        <v>51.666834285714252</v>
      </c>
      <c r="R44" s="7">
        <v>52.541891999999997</v>
      </c>
      <c r="S44" s="7">
        <v>53.878872440753689</v>
      </c>
    </row>
    <row r="45" spans="1:19" ht="24.95" customHeight="1" x14ac:dyDescent="0.25">
      <c r="A45" s="21"/>
      <c r="B45" s="20"/>
      <c r="C45" s="6" t="s">
        <v>41</v>
      </c>
      <c r="D45" s="6" t="s">
        <v>39</v>
      </c>
      <c r="E45" s="7">
        <v>6.1512616480342182</v>
      </c>
      <c r="F45" s="7">
        <v>6.8595887468987566</v>
      </c>
      <c r="G45" s="7">
        <v>6.9985428667717091</v>
      </c>
      <c r="H45" s="7">
        <v>6.4287462471707491</v>
      </c>
      <c r="I45" s="7">
        <v>6.6487367636072285</v>
      </c>
      <c r="J45" s="7">
        <v>6.0521792289159952</v>
      </c>
      <c r="K45" s="7">
        <v>6.3226006550202172</v>
      </c>
      <c r="L45" s="7">
        <v>6.393339193928389</v>
      </c>
      <c r="M45" s="7">
        <v>6.4416391881483381</v>
      </c>
      <c r="N45" s="7">
        <v>6.5732688264160757</v>
      </c>
      <c r="O45" s="7">
        <v>6.4662959166666658</v>
      </c>
      <c r="P45" s="7">
        <v>6.5685435714285756</v>
      </c>
      <c r="Q45" s="7">
        <v>6.5912673125000003</v>
      </c>
      <c r="R45" s="7">
        <v>6.6678830000000007</v>
      </c>
      <c r="S45" s="7">
        <v>6.8728190117211394</v>
      </c>
    </row>
    <row r="46" spans="1:19" ht="24.95" customHeight="1" x14ac:dyDescent="0.25">
      <c r="A46" s="21"/>
      <c r="B46" s="20" t="s">
        <v>162</v>
      </c>
      <c r="C46" s="6" t="s">
        <v>163</v>
      </c>
      <c r="D46" s="6" t="s">
        <v>164</v>
      </c>
      <c r="E46" s="7">
        <v>505.35449101524404</v>
      </c>
      <c r="F46" s="7">
        <v>527.36830233429043</v>
      </c>
      <c r="G46" s="7">
        <v>534.75849163558598</v>
      </c>
      <c r="H46" s="7">
        <v>552.52427920660728</v>
      </c>
      <c r="I46" s="7">
        <v>565.41021705313187</v>
      </c>
      <c r="J46" s="7">
        <v>596.75369966985579</v>
      </c>
      <c r="K46" s="7">
        <v>614.21131109276848</v>
      </c>
      <c r="L46" s="7">
        <v>607.46510841214183</v>
      </c>
      <c r="M46" s="7">
        <v>611.34811266191855</v>
      </c>
      <c r="N46" s="7">
        <v>615.44663906138055</v>
      </c>
      <c r="O46" s="7">
        <v>612.59191666666675</v>
      </c>
      <c r="P46" s="7">
        <v>609.13859333333335</v>
      </c>
      <c r="Q46" s="7">
        <v>621.43306818181827</v>
      </c>
      <c r="R46" s="7">
        <v>626.51955800000007</v>
      </c>
      <c r="S46" s="7">
        <v>631.13757702702708</v>
      </c>
    </row>
    <row r="47" spans="1:19" ht="24.95" customHeight="1" x14ac:dyDescent="0.25">
      <c r="A47" s="21"/>
      <c r="B47" s="20"/>
      <c r="C47" s="6" t="s">
        <v>165</v>
      </c>
      <c r="D47" s="6" t="s">
        <v>166</v>
      </c>
      <c r="E47" s="7">
        <v>726.54534522444669</v>
      </c>
      <c r="F47" s="7">
        <v>757.09982804917433</v>
      </c>
      <c r="G47" s="7">
        <v>783.95575485240192</v>
      </c>
      <c r="H47" s="7">
        <v>732.89326524031196</v>
      </c>
      <c r="I47" s="7">
        <v>734.86101226358392</v>
      </c>
      <c r="J47" s="7">
        <v>719.46063570105571</v>
      </c>
      <c r="K47" s="7">
        <v>764.36913057849597</v>
      </c>
      <c r="L47" s="7">
        <v>770.4758163919854</v>
      </c>
      <c r="M47" s="7">
        <v>776.04751382272764</v>
      </c>
      <c r="N47" s="7">
        <v>775.26131408803462</v>
      </c>
      <c r="O47" s="7">
        <v>764.83326086956515</v>
      </c>
      <c r="P47" s="7">
        <v>766.99984102564076</v>
      </c>
      <c r="Q47" s="7">
        <v>773.42351351351408</v>
      </c>
      <c r="R47" s="7">
        <v>788.98406699999987</v>
      </c>
      <c r="S47" s="7">
        <v>784.63466842105254</v>
      </c>
    </row>
    <row r="48" spans="1:19" ht="24.95" customHeight="1" x14ac:dyDescent="0.25">
      <c r="A48" s="21"/>
      <c r="B48" s="20" t="s">
        <v>42</v>
      </c>
      <c r="C48" s="6" t="s">
        <v>167</v>
      </c>
      <c r="D48" s="6" t="s">
        <v>168</v>
      </c>
      <c r="E48" s="7">
        <v>449.43687025908736</v>
      </c>
      <c r="F48" s="7">
        <v>477.46502920878788</v>
      </c>
      <c r="G48" s="7">
        <v>499.47004517604523</v>
      </c>
      <c r="H48" s="7">
        <v>514.55394021921495</v>
      </c>
      <c r="I48" s="7">
        <v>542.90632996752151</v>
      </c>
      <c r="J48" s="7">
        <v>547.92649092574254</v>
      </c>
      <c r="K48" s="7">
        <v>554.63054581855192</v>
      </c>
      <c r="L48" s="7">
        <v>562.74955685332202</v>
      </c>
      <c r="M48" s="7">
        <v>565.03249755167747</v>
      </c>
      <c r="N48" s="7">
        <v>567.48745002765054</v>
      </c>
      <c r="O48" s="7">
        <v>562.2257565217393</v>
      </c>
      <c r="P48" s="7">
        <v>549.33214492753609</v>
      </c>
      <c r="Q48" s="7">
        <v>560.53044736842139</v>
      </c>
      <c r="R48" s="7">
        <v>567.29313400000001</v>
      </c>
      <c r="S48" s="7">
        <v>570.03013636363653</v>
      </c>
    </row>
    <row r="49" spans="1:19" ht="24.95" customHeight="1" x14ac:dyDescent="0.25">
      <c r="A49" s="21"/>
      <c r="B49" s="20"/>
      <c r="C49" s="6" t="s">
        <v>169</v>
      </c>
      <c r="D49" s="6" t="s">
        <v>170</v>
      </c>
      <c r="E49" s="7">
        <v>252.68998279904335</v>
      </c>
      <c r="F49" s="7">
        <v>280.23073376080123</v>
      </c>
      <c r="G49" s="7">
        <v>295.1789537712807</v>
      </c>
      <c r="H49" s="7">
        <v>272.06288148030239</v>
      </c>
      <c r="I49" s="7">
        <v>276.2337239455224</v>
      </c>
      <c r="J49" s="7">
        <v>284.64361909566929</v>
      </c>
      <c r="K49" s="7">
        <v>292.46235407329715</v>
      </c>
      <c r="L49" s="7">
        <v>294.37505143740225</v>
      </c>
      <c r="M49" s="7">
        <v>296.80462480434164</v>
      </c>
      <c r="N49" s="7">
        <v>295.8595029615135</v>
      </c>
      <c r="O49" s="7">
        <v>290.80046363636353</v>
      </c>
      <c r="P49" s="7">
        <v>294.51385000000005</v>
      </c>
      <c r="Q49" s="7">
        <v>299.36537096774219</v>
      </c>
      <c r="R49" s="7">
        <v>301.13090900000003</v>
      </c>
      <c r="S49" s="7">
        <v>311.40448846153845</v>
      </c>
    </row>
    <row r="50" spans="1:19" ht="24.95" customHeight="1" x14ac:dyDescent="0.25">
      <c r="A50" s="20" t="s">
        <v>171</v>
      </c>
      <c r="B50" s="6" t="s">
        <v>45</v>
      </c>
      <c r="C50" s="6" t="s">
        <v>46</v>
      </c>
      <c r="D50" s="6" t="s">
        <v>172</v>
      </c>
      <c r="E50" s="7">
        <v>5.7186557405170682</v>
      </c>
      <c r="F50" s="7">
        <v>5.9399132542870721</v>
      </c>
      <c r="G50" s="7">
        <v>6.1611707680570795</v>
      </c>
      <c r="H50" s="7">
        <v>6.3397145506697052</v>
      </c>
      <c r="I50" s="7">
        <v>6.4237510638015909</v>
      </c>
      <c r="J50" s="7">
        <v>6.481568804372011</v>
      </c>
      <c r="K50" s="7">
        <v>6.5156333705362641</v>
      </c>
      <c r="L50" s="7">
        <v>6.5591656522380486</v>
      </c>
      <c r="M50" s="7">
        <v>6.8537983729724354</v>
      </c>
      <c r="N50" s="7">
        <v>6.9552202915127683</v>
      </c>
      <c r="O50" s="7">
        <v>6.8287374444444451</v>
      </c>
      <c r="P50" s="7">
        <v>6.9409406250000014</v>
      </c>
      <c r="Q50" s="7">
        <v>6.897100208333331</v>
      </c>
      <c r="R50" s="7">
        <v>7.0441440000000011</v>
      </c>
      <c r="S50" s="7">
        <v>7.1457227118119979</v>
      </c>
    </row>
    <row r="51" spans="1:19" ht="24.95" customHeight="1" x14ac:dyDescent="0.25">
      <c r="A51" s="20"/>
      <c r="B51" s="20" t="s">
        <v>173</v>
      </c>
      <c r="C51" s="20" t="s">
        <v>174</v>
      </c>
      <c r="D51" s="6" t="s">
        <v>175</v>
      </c>
      <c r="E51" s="7">
        <v>12.48171526764534</v>
      </c>
      <c r="F51" s="7">
        <v>12.824350588717873</v>
      </c>
      <c r="G51" s="7">
        <v>13.166985909790526</v>
      </c>
      <c r="H51" s="7">
        <v>13.557957187781657</v>
      </c>
      <c r="I51" s="7">
        <v>13.748678180839004</v>
      </c>
      <c r="J51" s="7">
        <v>14.724078277863914</v>
      </c>
      <c r="K51" s="7">
        <v>15.11258605945395</v>
      </c>
      <c r="L51" s="7">
        <v>14.537327810865019</v>
      </c>
      <c r="M51" s="7">
        <v>12.826477479391038</v>
      </c>
      <c r="N51" s="7">
        <v>12.357734522775084</v>
      </c>
      <c r="O51" s="7">
        <v>11.582508250000002</v>
      </c>
      <c r="P51" s="7">
        <v>11.419585000000001</v>
      </c>
      <c r="Q51" s="7">
        <v>11.09865385416667</v>
      </c>
      <c r="R51" s="7">
        <v>10.496335000000002</v>
      </c>
      <c r="S51" s="7">
        <v>10.034435245310245</v>
      </c>
    </row>
    <row r="52" spans="1:19" ht="24.95" customHeight="1" x14ac:dyDescent="0.25">
      <c r="A52" s="20"/>
      <c r="B52" s="20"/>
      <c r="C52" s="20"/>
      <c r="D52" s="6" t="s">
        <v>176</v>
      </c>
      <c r="E52" s="7">
        <v>14.354885943472311</v>
      </c>
      <c r="F52" s="7">
        <v>14.8846495913862</v>
      </c>
      <c r="G52" s="7">
        <v>15.175165140242127</v>
      </c>
      <c r="H52" s="7">
        <v>16.746714002905151</v>
      </c>
      <c r="I52" s="7">
        <v>16.946246418621158</v>
      </c>
      <c r="J52" s="7">
        <v>17.949180191702126</v>
      </c>
      <c r="K52" s="7">
        <v>18.990764376942142</v>
      </c>
      <c r="L52" s="7">
        <v>17.590037662427932</v>
      </c>
      <c r="M52" s="7">
        <v>16.371173053841691</v>
      </c>
      <c r="N52" s="7">
        <v>16.246887397848116</v>
      </c>
      <c r="O52" s="7">
        <v>15.309497500000001</v>
      </c>
      <c r="P52" s="7">
        <v>14.804682954545473</v>
      </c>
      <c r="Q52" s="7">
        <v>14.329603125000002</v>
      </c>
      <c r="R52" s="7">
        <v>13.671474</v>
      </c>
      <c r="S52" s="7">
        <v>13.188097608695653</v>
      </c>
    </row>
    <row r="53" spans="1:19" ht="24.95" customHeight="1" x14ac:dyDescent="0.25">
      <c r="A53" s="20"/>
      <c r="B53" s="20" t="s">
        <v>47</v>
      </c>
      <c r="C53" s="20" t="s">
        <v>48</v>
      </c>
      <c r="D53" s="6" t="s">
        <v>49</v>
      </c>
      <c r="E53" s="7">
        <v>31.089150301601578</v>
      </c>
      <c r="F53" s="7">
        <v>32.489071104656212</v>
      </c>
      <c r="G53" s="7">
        <v>33.589008878484826</v>
      </c>
      <c r="H53" s="7">
        <v>33.799240191905973</v>
      </c>
      <c r="I53" s="7">
        <v>33.714656251288424</v>
      </c>
      <c r="J53" s="7">
        <v>35.662002598454102</v>
      </c>
      <c r="K53" s="7">
        <v>36.487559694160367</v>
      </c>
      <c r="L53" s="7">
        <v>36.900677320975653</v>
      </c>
      <c r="M53" s="7">
        <v>37.28599835890995</v>
      </c>
      <c r="N53" s="7">
        <v>36.97117230948578</v>
      </c>
      <c r="O53" s="7">
        <v>36.066227142857123</v>
      </c>
      <c r="P53" s="7">
        <v>37.02310635964912</v>
      </c>
      <c r="Q53" s="7">
        <v>37.381743921568628</v>
      </c>
      <c r="R53" s="7">
        <v>38.104981000000002</v>
      </c>
      <c r="S53" s="7">
        <v>38.517613205128214</v>
      </c>
    </row>
    <row r="54" spans="1:19" ht="24.95" customHeight="1" x14ac:dyDescent="0.25">
      <c r="A54" s="20"/>
      <c r="B54" s="20"/>
      <c r="C54" s="20"/>
      <c r="D54" s="6" t="s">
        <v>50</v>
      </c>
      <c r="E54" s="7">
        <v>40.202747100979828</v>
      </c>
      <c r="F54" s="7">
        <v>41.096141481001574</v>
      </c>
      <c r="G54" s="7">
        <v>44.390533257331839</v>
      </c>
      <c r="H54" s="7">
        <v>41.59387490571504</v>
      </c>
      <c r="I54" s="7">
        <v>42.885505281313662</v>
      </c>
      <c r="J54" s="7">
        <v>43.510987880218508</v>
      </c>
      <c r="K54" s="7">
        <v>46.189635043416274</v>
      </c>
      <c r="L54" s="7">
        <v>45.979698174461532</v>
      </c>
      <c r="M54" s="7">
        <v>46.166278507164243</v>
      </c>
      <c r="N54" s="7">
        <v>46.794919112098015</v>
      </c>
      <c r="O54" s="7">
        <v>45.871806666666664</v>
      </c>
      <c r="P54" s="7">
        <v>46.454180254901971</v>
      </c>
      <c r="Q54" s="7">
        <v>47.103857142857116</v>
      </c>
      <c r="R54" s="7">
        <v>47.689788999999998</v>
      </c>
      <c r="S54" s="7">
        <v>48.16168390850342</v>
      </c>
    </row>
    <row r="55" spans="1:19" ht="24.95" customHeight="1" x14ac:dyDescent="0.25">
      <c r="A55" s="20"/>
      <c r="B55" s="20" t="s">
        <v>51</v>
      </c>
      <c r="C55" s="20" t="s">
        <v>52</v>
      </c>
      <c r="D55" s="6" t="s">
        <v>177</v>
      </c>
      <c r="E55" s="7">
        <v>12.901082188410314</v>
      </c>
      <c r="F55" s="7">
        <v>13.675147119714914</v>
      </c>
      <c r="G55" s="7">
        <v>15.481298626092297</v>
      </c>
      <c r="H55" s="7">
        <v>13.519322622598578</v>
      </c>
      <c r="I55" s="7">
        <v>13.71294674844777</v>
      </c>
      <c r="J55" s="7">
        <v>14.330580628875635</v>
      </c>
      <c r="K55" s="7">
        <v>15.386806749409649</v>
      </c>
      <c r="L55" s="7">
        <v>15.710002411190718</v>
      </c>
      <c r="M55" s="7">
        <v>16.048163637100227</v>
      </c>
      <c r="N55" s="7">
        <v>16.039676710254771</v>
      </c>
      <c r="O55" s="7">
        <v>15.791603333333338</v>
      </c>
      <c r="P55" s="7">
        <v>15.607377985294107</v>
      </c>
      <c r="Q55" s="7">
        <v>16.045025303030322</v>
      </c>
      <c r="R55" s="7">
        <v>16.348644999999998</v>
      </c>
      <c r="S55" s="7">
        <v>16.67474782196971</v>
      </c>
    </row>
    <row r="56" spans="1:19" ht="24.95" customHeight="1" x14ac:dyDescent="0.25">
      <c r="A56" s="20"/>
      <c r="B56" s="20"/>
      <c r="C56" s="20"/>
      <c r="D56" s="6" t="s">
        <v>178</v>
      </c>
      <c r="E56" s="7">
        <v>23.186064092088255</v>
      </c>
      <c r="F56" s="7">
        <v>24.135414639390966</v>
      </c>
      <c r="G56" s="7">
        <v>26.027444475734644</v>
      </c>
      <c r="H56" s="7">
        <v>22.693450330656738</v>
      </c>
      <c r="I56" s="7">
        <v>22.719328684584347</v>
      </c>
      <c r="J56" s="7">
        <v>24.079321900039606</v>
      </c>
      <c r="K56" s="7">
        <v>25.420780074969716</v>
      </c>
      <c r="L56" s="7">
        <v>25.591579517585565</v>
      </c>
      <c r="M56" s="7">
        <v>26.015439290013219</v>
      </c>
      <c r="N56" s="7">
        <v>26.264730572650791</v>
      </c>
      <c r="O56" s="7">
        <v>26.338092500000002</v>
      </c>
      <c r="P56" s="7">
        <v>26.59054006944443</v>
      </c>
      <c r="Q56" s="7">
        <v>26.975026818181824</v>
      </c>
      <c r="R56" s="7">
        <v>27.162580500000004</v>
      </c>
      <c r="S56" s="7">
        <v>27.616945732513102</v>
      </c>
    </row>
    <row r="57" spans="1:19" ht="24.95" customHeight="1" x14ac:dyDescent="0.25">
      <c r="A57" s="20"/>
      <c r="B57" s="20" t="s">
        <v>53</v>
      </c>
      <c r="C57" s="6" t="s">
        <v>54</v>
      </c>
      <c r="D57" s="6" t="s">
        <v>55</v>
      </c>
      <c r="E57" s="7">
        <v>375.88040045092453</v>
      </c>
      <c r="F57" s="7">
        <v>391.19647141092463</v>
      </c>
      <c r="G57" s="7">
        <v>434.44584973047535</v>
      </c>
      <c r="H57" s="7">
        <v>382.59548052013326</v>
      </c>
      <c r="I57" s="7">
        <v>387.87376966072037</v>
      </c>
      <c r="J57" s="7">
        <v>401.06377234580555</v>
      </c>
      <c r="K57" s="7">
        <v>415.86582909176406</v>
      </c>
      <c r="L57" s="7">
        <v>420.32258588346218</v>
      </c>
      <c r="M57" s="7">
        <v>427.87883053735743</v>
      </c>
      <c r="N57" s="7">
        <v>419.14152605703879</v>
      </c>
      <c r="O57" s="7">
        <v>415.86987105263177</v>
      </c>
      <c r="P57" s="7">
        <v>422.45828583916096</v>
      </c>
      <c r="Q57" s="7">
        <v>423.8174035087718</v>
      </c>
      <c r="R57" s="7">
        <v>429.24174099999993</v>
      </c>
      <c r="S57" s="7">
        <v>438.03639528301892</v>
      </c>
    </row>
    <row r="58" spans="1:19" ht="24.95" customHeight="1" x14ac:dyDescent="0.25">
      <c r="A58" s="20"/>
      <c r="B58" s="20"/>
      <c r="C58" s="6" t="s">
        <v>179</v>
      </c>
      <c r="D58" s="6" t="s">
        <v>39</v>
      </c>
      <c r="E58" s="7">
        <v>386.34622287805041</v>
      </c>
      <c r="F58" s="7">
        <v>406.2503890440467</v>
      </c>
      <c r="G58" s="7">
        <v>429.99356514623503</v>
      </c>
      <c r="H58" s="7">
        <v>389.69429184881523</v>
      </c>
      <c r="I58" s="7">
        <v>396.35172398854894</v>
      </c>
      <c r="J58" s="7">
        <v>414.69762991580535</v>
      </c>
      <c r="K58" s="7">
        <v>432.49919123517765</v>
      </c>
      <c r="L58" s="7">
        <v>426.36382932302399</v>
      </c>
      <c r="M58" s="7">
        <v>430.02561044213206</v>
      </c>
      <c r="N58" s="7">
        <v>435.70558865479461</v>
      </c>
      <c r="O58" s="7">
        <v>433.12398809523785</v>
      </c>
      <c r="P58" s="7">
        <v>430.65469999999999</v>
      </c>
      <c r="Q58" s="7">
        <v>437.09288684210549</v>
      </c>
      <c r="R58" s="7">
        <v>443.84725900000001</v>
      </c>
      <c r="S58" s="7">
        <v>450.62850000000003</v>
      </c>
    </row>
    <row r="59" spans="1:19" ht="24.95" customHeight="1" x14ac:dyDescent="0.25">
      <c r="A59" s="20"/>
      <c r="B59" s="20"/>
      <c r="C59" s="6" t="s">
        <v>180</v>
      </c>
      <c r="D59" s="6" t="s">
        <v>181</v>
      </c>
      <c r="E59" s="7">
        <v>248.39013780449758</v>
      </c>
      <c r="F59" s="7">
        <v>260.72723883993024</v>
      </c>
      <c r="G59" s="7">
        <v>273.19332295242901</v>
      </c>
      <c r="H59" s="7">
        <v>245.08012796184994</v>
      </c>
      <c r="I59" s="7">
        <v>246.41459988743583</v>
      </c>
      <c r="J59" s="7">
        <v>259.16488304960558</v>
      </c>
      <c r="K59" s="7">
        <v>271.04353501738547</v>
      </c>
      <c r="L59" s="7">
        <v>273.85104870444997</v>
      </c>
      <c r="M59" s="7">
        <v>277.20409063169342</v>
      </c>
      <c r="N59" s="7">
        <v>277.07614909232467</v>
      </c>
      <c r="O59" s="7">
        <v>273.76451428571443</v>
      </c>
      <c r="P59" s="7">
        <v>278.90770833333346</v>
      </c>
      <c r="Q59" s="7">
        <v>280.24552941176489</v>
      </c>
      <c r="R59" s="7">
        <v>275.40050400000001</v>
      </c>
      <c r="S59" s="7">
        <v>268.64524166666672</v>
      </c>
    </row>
    <row r="60" spans="1:19" ht="24.95" customHeight="1" x14ac:dyDescent="0.25">
      <c r="A60" s="20"/>
      <c r="B60" s="20"/>
      <c r="C60" s="6" t="s">
        <v>57</v>
      </c>
      <c r="D60" s="6" t="s">
        <v>39</v>
      </c>
      <c r="E60" s="7">
        <v>773.54395490205275</v>
      </c>
      <c r="F60" s="7">
        <v>803.54357622998486</v>
      </c>
      <c r="G60" s="7">
        <v>881.97233832422035</v>
      </c>
      <c r="H60" s="7">
        <v>777.29270736332614</v>
      </c>
      <c r="I60" s="7">
        <v>790.90942145793383</v>
      </c>
      <c r="J60" s="7">
        <v>825.9660669093015</v>
      </c>
      <c r="K60" s="7">
        <v>845.91575279887547</v>
      </c>
      <c r="L60" s="7">
        <v>843.17216673901112</v>
      </c>
      <c r="M60" s="7">
        <v>849.78398028386482</v>
      </c>
      <c r="N60" s="7">
        <v>855.01192638046018</v>
      </c>
      <c r="O60" s="7">
        <v>856.92392777777798</v>
      </c>
      <c r="P60" s="7">
        <v>841.36016977225665</v>
      </c>
      <c r="Q60" s="7">
        <v>860.18390256410248</v>
      </c>
      <c r="R60" s="7">
        <v>862.15435000000014</v>
      </c>
      <c r="S60" s="7">
        <v>844.4842979831933</v>
      </c>
    </row>
    <row r="61" spans="1:19" ht="24.95" customHeight="1" x14ac:dyDescent="0.25">
      <c r="A61" s="20"/>
      <c r="B61" s="20"/>
      <c r="C61" s="6" t="s">
        <v>58</v>
      </c>
      <c r="D61" s="6" t="s">
        <v>39</v>
      </c>
      <c r="E61" s="7">
        <v>163.16799075966384</v>
      </c>
      <c r="F61" s="7">
        <v>170.29740296853214</v>
      </c>
      <c r="G61" s="7">
        <v>177.42681517740056</v>
      </c>
      <c r="H61" s="7">
        <v>180.57677986787775</v>
      </c>
      <c r="I61" s="7">
        <v>179.4307435789101</v>
      </c>
      <c r="J61" s="7">
        <v>189.21041428084925</v>
      </c>
      <c r="K61" s="7">
        <v>190.60683458396502</v>
      </c>
      <c r="L61" s="7">
        <v>193.23737054318892</v>
      </c>
      <c r="M61" s="7">
        <v>195.75892877809355</v>
      </c>
      <c r="N61" s="7">
        <v>198.37030583951628</v>
      </c>
      <c r="O61" s="7">
        <v>196.45743333333357</v>
      </c>
      <c r="P61" s="7">
        <v>199.9767329545453</v>
      </c>
      <c r="Q61" s="7">
        <v>202.38666041666644</v>
      </c>
      <c r="R61" s="7">
        <v>202.32189600000001</v>
      </c>
      <c r="S61" s="7">
        <v>204.19774248366016</v>
      </c>
    </row>
    <row r="62" spans="1:19" ht="24.95" customHeight="1" x14ac:dyDescent="0.25">
      <c r="A62" s="20"/>
      <c r="B62" s="20"/>
      <c r="C62" s="6" t="s">
        <v>59</v>
      </c>
      <c r="D62" s="6" t="s">
        <v>182</v>
      </c>
      <c r="E62" s="7">
        <v>920.77443772493484</v>
      </c>
      <c r="F62" s="7">
        <v>955.14151947601522</v>
      </c>
      <c r="G62" s="7">
        <v>1030.5076454024975</v>
      </c>
      <c r="H62" s="7">
        <v>922.04162717771703</v>
      </c>
      <c r="I62" s="7">
        <v>942.16028705428857</v>
      </c>
      <c r="J62" s="7">
        <v>958.66693681936647</v>
      </c>
      <c r="K62" s="7">
        <v>1003.1979968752647</v>
      </c>
      <c r="L62" s="7">
        <v>996.05224429615578</v>
      </c>
      <c r="M62" s="7">
        <v>1008.6355355436975</v>
      </c>
      <c r="N62" s="7">
        <v>1008.1739731790547</v>
      </c>
      <c r="O62" s="7">
        <v>1006.0056994047613</v>
      </c>
      <c r="P62" s="7">
        <v>1006.7402642857159</v>
      </c>
      <c r="Q62" s="7">
        <v>1017.7182500000005</v>
      </c>
      <c r="R62" s="7">
        <v>1018.6359105</v>
      </c>
      <c r="S62" s="7">
        <v>1016.5043666666668</v>
      </c>
    </row>
    <row r="63" spans="1:19" ht="24.95" customHeight="1" x14ac:dyDescent="0.25">
      <c r="A63" s="20"/>
      <c r="B63" s="20"/>
      <c r="C63" s="6" t="s">
        <v>60</v>
      </c>
      <c r="D63" s="6" t="s">
        <v>39</v>
      </c>
      <c r="E63" s="7">
        <v>374.70135578477982</v>
      </c>
      <c r="F63" s="7">
        <v>393.21279265900029</v>
      </c>
      <c r="G63" s="7">
        <v>429.23836818496187</v>
      </c>
      <c r="H63" s="7">
        <v>381.29626373896036</v>
      </c>
      <c r="I63" s="7">
        <v>374.50115897942624</v>
      </c>
      <c r="J63" s="7">
        <v>394.0027722661481</v>
      </c>
      <c r="K63" s="7">
        <v>415.5224483307793</v>
      </c>
      <c r="L63" s="7">
        <v>408.58969555638089</v>
      </c>
      <c r="M63" s="7">
        <v>414.63586570056441</v>
      </c>
      <c r="N63" s="7">
        <v>424.4511237369494</v>
      </c>
      <c r="O63" s="7">
        <v>420.40965</v>
      </c>
      <c r="P63" s="7">
        <v>414.10325000000006</v>
      </c>
      <c r="Q63" s="7">
        <v>417.33273529411792</v>
      </c>
      <c r="R63" s="7">
        <v>420.73019800000003</v>
      </c>
      <c r="S63" s="7">
        <v>424.40853974358981</v>
      </c>
    </row>
    <row r="64" spans="1:19" ht="24.95" customHeight="1" x14ac:dyDescent="0.25">
      <c r="A64" s="20"/>
      <c r="B64" s="20"/>
      <c r="C64" s="20" t="s">
        <v>61</v>
      </c>
      <c r="D64" s="6" t="s">
        <v>62</v>
      </c>
      <c r="E64" s="7">
        <v>26.980464823669941</v>
      </c>
      <c r="F64" s="7">
        <v>28.689001403926845</v>
      </c>
      <c r="G64" s="7">
        <v>29.91681737198407</v>
      </c>
      <c r="H64" s="7">
        <v>27.004957576685204</v>
      </c>
      <c r="I64" s="7">
        <v>28.516766030535848</v>
      </c>
      <c r="J64" s="7">
        <v>28.894643769611633</v>
      </c>
      <c r="K64" s="7">
        <v>30.039067605377021</v>
      </c>
      <c r="L64" s="7">
        <v>30.911736018403893</v>
      </c>
      <c r="M64" s="7">
        <v>30.688124668602846</v>
      </c>
      <c r="N64" s="7">
        <v>30.807309623313529</v>
      </c>
      <c r="O64" s="7">
        <v>30.297183125</v>
      </c>
      <c r="P64" s="7">
        <v>30.262628333333339</v>
      </c>
      <c r="Q64" s="7">
        <v>30.82866065217393</v>
      </c>
      <c r="R64" s="7">
        <v>31.337441999999999</v>
      </c>
      <c r="S64" s="7">
        <v>30.693877777777775</v>
      </c>
    </row>
    <row r="65" spans="1:19" ht="24.95" customHeight="1" x14ac:dyDescent="0.25">
      <c r="A65" s="20"/>
      <c r="B65" s="20"/>
      <c r="C65" s="20"/>
      <c r="D65" s="6" t="s">
        <v>183</v>
      </c>
      <c r="E65" s="7">
        <v>23.336212443221349</v>
      </c>
      <c r="F65" s="7">
        <v>25.813126220089529</v>
      </c>
      <c r="G65" s="7">
        <v>28.740387956388382</v>
      </c>
      <c r="H65" s="7">
        <v>25.825099964290551</v>
      </c>
      <c r="I65" s="7">
        <v>25.410856866430933</v>
      </c>
      <c r="J65" s="7">
        <v>26.935874560629752</v>
      </c>
      <c r="K65" s="7">
        <v>28.71130073466432</v>
      </c>
      <c r="L65" s="7">
        <v>29.544712545170199</v>
      </c>
      <c r="M65" s="7">
        <v>30.435630343242551</v>
      </c>
      <c r="N65" s="7">
        <v>31.099971436947705</v>
      </c>
      <c r="O65" s="7">
        <v>30.627513660714293</v>
      </c>
      <c r="P65" s="7">
        <v>30.983646829836843</v>
      </c>
      <c r="Q65" s="7">
        <v>31.318436521739144</v>
      </c>
      <c r="R65" s="7">
        <v>31.825390000000006</v>
      </c>
      <c r="S65" s="7">
        <v>31.498245309477753</v>
      </c>
    </row>
    <row r="66" spans="1:19" ht="24.95" customHeight="1" x14ac:dyDescent="0.25">
      <c r="A66" s="20"/>
      <c r="B66" s="20"/>
      <c r="C66" s="20"/>
      <c r="D66" s="6" t="s">
        <v>63</v>
      </c>
      <c r="E66" s="7">
        <v>191.48890291281106</v>
      </c>
      <c r="F66" s="7">
        <v>199.61172977768669</v>
      </c>
      <c r="G66" s="7">
        <v>214.45831604380714</v>
      </c>
      <c r="H66" s="7">
        <v>190.15442891127495</v>
      </c>
      <c r="I66" s="7">
        <v>183.16303548204647</v>
      </c>
      <c r="J66" s="7">
        <v>186.60063333721794</v>
      </c>
      <c r="K66" s="7">
        <v>193.28198788384282</v>
      </c>
      <c r="L66" s="7">
        <v>195.48984907013377</v>
      </c>
      <c r="M66" s="7">
        <v>200.1246611232732</v>
      </c>
      <c r="N66" s="7">
        <v>199.29332005836983</v>
      </c>
      <c r="O66" s="7">
        <v>195.86675380952363</v>
      </c>
      <c r="P66" s="7">
        <v>194.44227644428128</v>
      </c>
      <c r="Q66" s="7">
        <v>196.52719344262314</v>
      </c>
      <c r="R66" s="7">
        <v>198.37474000000003</v>
      </c>
      <c r="S66" s="7">
        <v>200.76577302631577</v>
      </c>
    </row>
    <row r="67" spans="1:19" ht="24.95" customHeight="1" x14ac:dyDescent="0.25">
      <c r="A67" s="20"/>
      <c r="B67" s="20"/>
      <c r="C67" s="20"/>
      <c r="D67" s="6" t="s">
        <v>184</v>
      </c>
      <c r="E67" s="7">
        <v>33.980712057616707</v>
      </c>
      <c r="F67" s="7">
        <v>37.803542164098523</v>
      </c>
      <c r="G67" s="7">
        <v>41.060027069620141</v>
      </c>
      <c r="H67" s="7">
        <v>35.137662380527011</v>
      </c>
      <c r="I67" s="7">
        <v>35.034574779275836</v>
      </c>
      <c r="J67" s="7">
        <v>35.639352842209838</v>
      </c>
      <c r="K67" s="7">
        <v>38.581694146751282</v>
      </c>
      <c r="L67" s="7">
        <v>39.802919048944389</v>
      </c>
      <c r="M67" s="7">
        <v>39.492879945131293</v>
      </c>
      <c r="N67" s="7">
        <v>40.252979693865207</v>
      </c>
      <c r="O67" s="7">
        <v>39.270542777777806</v>
      </c>
      <c r="P67" s="7">
        <v>39.445637407407439</v>
      </c>
      <c r="Q67" s="7">
        <v>40.608600833333341</v>
      </c>
      <c r="R67" s="7">
        <v>40.966459000000008</v>
      </c>
      <c r="S67" s="7">
        <v>41.081509664163541</v>
      </c>
    </row>
    <row r="68" spans="1:19" ht="24.95" customHeight="1" x14ac:dyDescent="0.25">
      <c r="A68" s="20" t="s">
        <v>185</v>
      </c>
      <c r="B68" s="20" t="s">
        <v>65</v>
      </c>
      <c r="C68" s="20" t="s">
        <v>66</v>
      </c>
      <c r="D68" s="6" t="s">
        <v>67</v>
      </c>
      <c r="E68" s="7">
        <v>2.1402463557966014</v>
      </c>
      <c r="F68" s="7">
        <v>2.246937797071316</v>
      </c>
      <c r="G68" s="7">
        <v>2.3259536389176292</v>
      </c>
      <c r="H68" s="7">
        <v>2.1714703808838132</v>
      </c>
      <c r="I68" s="7">
        <v>2.255616428031999</v>
      </c>
      <c r="J68" s="7">
        <v>2.2950052071662244</v>
      </c>
      <c r="K68" s="7">
        <v>2.4658642304864107</v>
      </c>
      <c r="L68" s="7">
        <v>2.4680081221571006</v>
      </c>
      <c r="M68" s="7">
        <v>2.5441077585817853</v>
      </c>
      <c r="N68" s="7">
        <v>2.4775854095265055</v>
      </c>
      <c r="O68" s="7">
        <v>2.4253979563492098</v>
      </c>
      <c r="P68" s="7">
        <v>2.4423261095238096</v>
      </c>
      <c r="Q68" s="7">
        <v>2.4957962916666645</v>
      </c>
      <c r="R68" s="7">
        <v>2.542214</v>
      </c>
      <c r="S68" s="7">
        <v>2.6022969292313372</v>
      </c>
    </row>
    <row r="69" spans="1:19" ht="24.95" customHeight="1" x14ac:dyDescent="0.25">
      <c r="A69" s="20"/>
      <c r="B69" s="20"/>
      <c r="C69" s="20"/>
      <c r="D69" s="6" t="s">
        <v>68</v>
      </c>
      <c r="E69" s="7">
        <v>1.3756545798100028</v>
      </c>
      <c r="F69" s="7">
        <v>1.4109734352571264</v>
      </c>
      <c r="G69" s="7">
        <v>1.5355540199119764</v>
      </c>
      <c r="H69" s="7">
        <v>1.7162482556250165</v>
      </c>
      <c r="I69" s="7">
        <v>1.7420882439153325</v>
      </c>
      <c r="J69" s="7">
        <v>1.831640646594161</v>
      </c>
      <c r="K69" s="7">
        <v>1.8613409109884806</v>
      </c>
      <c r="L69" s="7">
        <v>1.8600994044892387</v>
      </c>
      <c r="M69" s="7">
        <v>1.9420093716620985</v>
      </c>
      <c r="N69" s="7">
        <v>1.920330913010817</v>
      </c>
      <c r="O69" s="7">
        <v>1.9153785822510843</v>
      </c>
      <c r="P69" s="7">
        <v>1.9161061071428542</v>
      </c>
      <c r="Q69" s="7">
        <v>1.954676709474886</v>
      </c>
      <c r="R69" s="7">
        <v>1.9899920000000002</v>
      </c>
      <c r="S69" s="7">
        <v>2.0440622341337913</v>
      </c>
    </row>
    <row r="70" spans="1:19" ht="24.95" customHeight="1" x14ac:dyDescent="0.25">
      <c r="A70" s="20"/>
      <c r="B70" s="20"/>
      <c r="C70" s="20"/>
      <c r="D70" s="6" t="s">
        <v>69</v>
      </c>
      <c r="E70" s="7">
        <v>1.2379158911329478</v>
      </c>
      <c r="F70" s="7">
        <v>1.2951889330227688</v>
      </c>
      <c r="G70" s="7">
        <v>1.403291799589816</v>
      </c>
      <c r="H70" s="7">
        <v>1.5021007838903508</v>
      </c>
      <c r="I70" s="7">
        <v>1.5224981289859283</v>
      </c>
      <c r="J70" s="7">
        <v>1.5669212156318706</v>
      </c>
      <c r="K70" s="7">
        <v>1.6371732894562312</v>
      </c>
      <c r="L70" s="7">
        <v>1.6485578403664545</v>
      </c>
      <c r="M70" s="7">
        <v>1.724252085411712</v>
      </c>
      <c r="N70" s="7">
        <v>1.7718016055411929</v>
      </c>
      <c r="O70" s="7">
        <v>1.7433209999999999</v>
      </c>
      <c r="P70" s="7">
        <v>1.7483451388888884</v>
      </c>
      <c r="Q70" s="7">
        <v>1.7839813556338036</v>
      </c>
      <c r="R70" s="7">
        <v>1.8329240000000002</v>
      </c>
      <c r="S70" s="7">
        <v>1.8690654545454544</v>
      </c>
    </row>
    <row r="71" spans="1:19" ht="24.95" customHeight="1" x14ac:dyDescent="0.25">
      <c r="A71" s="20"/>
      <c r="B71" s="20"/>
      <c r="C71" s="20" t="s">
        <v>70</v>
      </c>
      <c r="D71" s="6" t="s">
        <v>186</v>
      </c>
      <c r="E71" s="7">
        <v>1.4424397346108693</v>
      </c>
      <c r="F71" s="7">
        <v>1.502541390219656</v>
      </c>
      <c r="G71" s="7">
        <v>1.6221983227498711</v>
      </c>
      <c r="H71" s="7">
        <v>1.6904270834042663</v>
      </c>
      <c r="I71" s="7">
        <v>1.7231882724804102</v>
      </c>
      <c r="J71" s="7">
        <v>1.7546096994582556</v>
      </c>
      <c r="K71" s="7">
        <v>1.8673334159919732</v>
      </c>
      <c r="L71" s="7">
        <v>1.9004129235223985</v>
      </c>
      <c r="M71" s="7">
        <v>1.9215393254283184</v>
      </c>
      <c r="N71" s="7">
        <v>1.8998415689214831</v>
      </c>
      <c r="O71" s="7">
        <v>1.8897777509652478</v>
      </c>
      <c r="P71" s="7">
        <v>1.9128174139194134</v>
      </c>
      <c r="Q71" s="7">
        <v>1.9426579079602022</v>
      </c>
      <c r="R71" s="7">
        <v>1.9677790000000002</v>
      </c>
      <c r="S71" s="7">
        <v>1.9972002403846156</v>
      </c>
    </row>
    <row r="72" spans="1:19" ht="24.95" customHeight="1" x14ac:dyDescent="0.25">
      <c r="A72" s="20"/>
      <c r="B72" s="20"/>
      <c r="C72" s="20"/>
      <c r="D72" s="6" t="s">
        <v>187</v>
      </c>
      <c r="E72" s="7">
        <v>2.1421889858263654</v>
      </c>
      <c r="F72" s="7">
        <v>2.2399249443894624</v>
      </c>
      <c r="G72" s="7">
        <v>2.3072156910772423</v>
      </c>
      <c r="H72" s="7">
        <v>2.1414257000442678</v>
      </c>
      <c r="I72" s="7">
        <v>2.1827424716769643</v>
      </c>
      <c r="J72" s="7">
        <v>2.1987169191124085</v>
      </c>
      <c r="K72" s="7">
        <v>2.2450452717105094</v>
      </c>
      <c r="L72" s="7">
        <v>2.2988697821334076</v>
      </c>
      <c r="M72" s="7">
        <v>2.3399643637098513</v>
      </c>
      <c r="N72" s="7">
        <v>2.3300123144611704</v>
      </c>
      <c r="O72" s="7">
        <v>2.3109046428571434</v>
      </c>
      <c r="P72" s="7">
        <v>2.3033999742445053</v>
      </c>
      <c r="Q72" s="7">
        <v>2.3602243015872992</v>
      </c>
      <c r="R72" s="7">
        <v>2.4015580000000001</v>
      </c>
      <c r="S72" s="7">
        <v>2.4630070000000002</v>
      </c>
    </row>
    <row r="73" spans="1:19" ht="24.95" customHeight="1" x14ac:dyDescent="0.25">
      <c r="A73" s="20"/>
      <c r="B73" s="20"/>
      <c r="C73" s="6" t="s">
        <v>71</v>
      </c>
      <c r="D73" s="6" t="s">
        <v>39</v>
      </c>
      <c r="E73" s="7">
        <v>7.7049847699907552</v>
      </c>
      <c r="F73" s="7">
        <v>8.2682118987963804</v>
      </c>
      <c r="G73" s="7">
        <v>8.3299043344436843</v>
      </c>
      <c r="H73" s="7">
        <v>7.2747390131611018</v>
      </c>
      <c r="I73" s="7">
        <v>7.5356821154963258</v>
      </c>
      <c r="J73" s="7">
        <v>7.8010801614300558</v>
      </c>
      <c r="K73" s="7">
        <v>7.984961870698374</v>
      </c>
      <c r="L73" s="7">
        <v>7.9827424707888941</v>
      </c>
      <c r="M73" s="7">
        <v>8.1338989098933361</v>
      </c>
      <c r="N73" s="7">
        <v>8.0581489686121657</v>
      </c>
      <c r="O73" s="7">
        <v>8.0775301209677419</v>
      </c>
      <c r="P73" s="7">
        <v>8.1151971331609616</v>
      </c>
      <c r="Q73" s="7">
        <v>8.0981328717948706</v>
      </c>
      <c r="R73" s="7">
        <v>8.1788360000000004</v>
      </c>
      <c r="S73" s="7">
        <v>8.2408510416666676</v>
      </c>
    </row>
    <row r="74" spans="1:19" ht="24.95" customHeight="1" x14ac:dyDescent="0.25">
      <c r="A74" s="20"/>
      <c r="B74" s="20"/>
      <c r="C74" s="6" t="s">
        <v>72</v>
      </c>
      <c r="D74" s="6" t="s">
        <v>39</v>
      </c>
      <c r="E74" s="7">
        <v>6.7309461828844261</v>
      </c>
      <c r="F74" s="7">
        <v>7.2848759326895074</v>
      </c>
      <c r="G74" s="7">
        <v>8.1243260091830543</v>
      </c>
      <c r="H74" s="7">
        <v>7.0937919823281934</v>
      </c>
      <c r="I74" s="7">
        <v>7.2776772463923134</v>
      </c>
      <c r="J74" s="7">
        <v>7.5394001828044868</v>
      </c>
      <c r="K74" s="7">
        <v>8.2289618563254887</v>
      </c>
      <c r="L74" s="7">
        <v>8.1967177876881916</v>
      </c>
      <c r="M74" s="7">
        <v>8.1310103389724624</v>
      </c>
      <c r="N74" s="7">
        <v>8.2220047627848274</v>
      </c>
      <c r="O74" s="7">
        <v>8.216560703405019</v>
      </c>
      <c r="P74" s="7">
        <v>8.0952482000000003</v>
      </c>
      <c r="Q74" s="7">
        <v>8.2694742063492068</v>
      </c>
      <c r="R74" s="7">
        <v>8.3089720000000007</v>
      </c>
      <c r="S74" s="7">
        <v>8.4469148892773926</v>
      </c>
    </row>
    <row r="75" spans="1:19" ht="24.95" customHeight="1" x14ac:dyDescent="0.25">
      <c r="A75" s="20"/>
      <c r="B75" s="20"/>
      <c r="C75" s="6" t="s">
        <v>73</v>
      </c>
      <c r="D75" s="6" t="s">
        <v>74</v>
      </c>
      <c r="E75" s="7">
        <v>41.020856534975685</v>
      </c>
      <c r="F75" s="7">
        <v>43.84555856071561</v>
      </c>
      <c r="G75" s="7">
        <v>49.3543024188861</v>
      </c>
      <c r="H75" s="7">
        <v>47.464132537054802</v>
      </c>
      <c r="I75" s="7">
        <v>46.862159804976571</v>
      </c>
      <c r="J75" s="7">
        <v>50.069123732654873</v>
      </c>
      <c r="K75" s="7">
        <v>51.07836528515557</v>
      </c>
      <c r="L75" s="7">
        <v>51.715307401322548</v>
      </c>
      <c r="M75" s="7">
        <v>52.164933105554887</v>
      </c>
      <c r="N75" s="7">
        <v>52.48525884165106</v>
      </c>
      <c r="O75" s="7">
        <v>52.162737101449316</v>
      </c>
      <c r="P75" s="7">
        <v>52.966985254901971</v>
      </c>
      <c r="Q75" s="7">
        <v>53.103687301587328</v>
      </c>
      <c r="R75" s="7">
        <v>53.408860000000004</v>
      </c>
      <c r="S75" s="7">
        <v>53.734590261627915</v>
      </c>
    </row>
    <row r="76" spans="1:19" ht="24.95" customHeight="1" x14ac:dyDescent="0.25">
      <c r="A76" s="21" t="s">
        <v>188</v>
      </c>
      <c r="B76" s="20" t="s">
        <v>75</v>
      </c>
      <c r="C76" s="20" t="s">
        <v>75</v>
      </c>
      <c r="D76" s="6" t="s">
        <v>76</v>
      </c>
      <c r="E76" s="7">
        <v>21.39469676201395</v>
      </c>
      <c r="F76" s="7">
        <v>22.341117046641948</v>
      </c>
      <c r="G76" s="7">
        <v>24.240009863921131</v>
      </c>
      <c r="H76" s="7">
        <v>21.168571305565226</v>
      </c>
      <c r="I76" s="7">
        <v>21.478922322478347</v>
      </c>
      <c r="J76" s="7">
        <v>21.624511859773893</v>
      </c>
      <c r="K76" s="7">
        <v>23.228762538798883</v>
      </c>
      <c r="L76" s="7">
        <v>23.697353743833624</v>
      </c>
      <c r="M76" s="7">
        <v>23.522435685956218</v>
      </c>
      <c r="N76" s="7">
        <v>24.098756670363876</v>
      </c>
      <c r="O76" s="7">
        <v>23.838913756613749</v>
      </c>
      <c r="P76" s="7">
        <v>24.095188095238072</v>
      </c>
      <c r="Q76" s="7">
        <v>24.188765000000032</v>
      </c>
      <c r="R76" s="7">
        <v>24.398904000000002</v>
      </c>
      <c r="S76" s="7">
        <v>25.013610714285715</v>
      </c>
    </row>
    <row r="77" spans="1:19" ht="24.95" customHeight="1" x14ac:dyDescent="0.25">
      <c r="A77" s="21"/>
      <c r="B77" s="20"/>
      <c r="C77" s="20"/>
      <c r="D77" s="6" t="s">
        <v>77</v>
      </c>
      <c r="E77" s="7">
        <v>24.694375768262748</v>
      </c>
      <c r="F77" s="7">
        <v>25.271700941721406</v>
      </c>
      <c r="G77" s="7">
        <v>27.575174872734372</v>
      </c>
      <c r="H77" s="7">
        <v>25.573880928147556</v>
      </c>
      <c r="I77" s="7">
        <v>26.16931967849542</v>
      </c>
      <c r="J77" s="7">
        <v>27.365267724523136</v>
      </c>
      <c r="K77" s="7">
        <v>28.494243341702553</v>
      </c>
      <c r="L77" s="7">
        <v>28.715766571881048</v>
      </c>
      <c r="M77" s="7">
        <v>29.938623146869677</v>
      </c>
      <c r="N77" s="7">
        <v>29.945793584293554</v>
      </c>
      <c r="O77" s="7">
        <v>30.020848997493729</v>
      </c>
      <c r="P77" s="7">
        <v>30.243135386100363</v>
      </c>
      <c r="Q77" s="7">
        <v>30.813245114942511</v>
      </c>
      <c r="R77" s="7">
        <v>30.868303999999998</v>
      </c>
      <c r="S77" s="7">
        <v>30.975271428571439</v>
      </c>
    </row>
    <row r="78" spans="1:19" ht="24.95" customHeight="1" x14ac:dyDescent="0.25">
      <c r="A78" s="21"/>
      <c r="B78" s="20"/>
      <c r="C78" s="6" t="s">
        <v>78</v>
      </c>
      <c r="D78" s="6" t="s">
        <v>189</v>
      </c>
      <c r="E78" s="7">
        <v>33.388589853724135</v>
      </c>
      <c r="F78" s="7">
        <v>34.47825414002336</v>
      </c>
      <c r="G78" s="7">
        <v>38.51849149097508</v>
      </c>
      <c r="H78" s="7">
        <v>38.245023739542852</v>
      </c>
      <c r="I78" s="7">
        <v>38.200886378043073</v>
      </c>
      <c r="J78" s="7">
        <v>39.886864153184909</v>
      </c>
      <c r="K78" s="7">
        <v>41.053082467533478</v>
      </c>
      <c r="L78" s="7">
        <v>42.281023819225183</v>
      </c>
      <c r="M78" s="7">
        <v>42.503333190293354</v>
      </c>
      <c r="N78" s="7">
        <v>42.706697008582644</v>
      </c>
      <c r="O78" s="7">
        <v>42.315435185185166</v>
      </c>
      <c r="P78" s="7">
        <v>42.046918095238105</v>
      </c>
      <c r="Q78" s="7">
        <v>43.02757272727272</v>
      </c>
      <c r="R78" s="7">
        <v>43.697914000000004</v>
      </c>
      <c r="S78" s="7">
        <v>44.529741856060603</v>
      </c>
    </row>
    <row r="79" spans="1:19" ht="24.95" customHeight="1" x14ac:dyDescent="0.25">
      <c r="A79" s="21"/>
      <c r="B79" s="20"/>
      <c r="C79" s="6" t="s">
        <v>79</v>
      </c>
      <c r="D79" s="6" t="s">
        <v>80</v>
      </c>
      <c r="E79" s="7">
        <v>31.381409213045668</v>
      </c>
      <c r="F79" s="7">
        <v>33.857598533762626</v>
      </c>
      <c r="G79" s="7">
        <v>35.775814020536288</v>
      </c>
      <c r="H79" s="7">
        <v>31.890916789466232</v>
      </c>
      <c r="I79" s="7">
        <v>32.464665182727408</v>
      </c>
      <c r="J79" s="7">
        <v>32.810670045953898</v>
      </c>
      <c r="K79" s="7">
        <v>34.012783945893339</v>
      </c>
      <c r="L79" s="7">
        <v>34.085178782376047</v>
      </c>
      <c r="M79" s="7">
        <v>34.837384872781008</v>
      </c>
      <c r="N79" s="7">
        <v>35.59193490904206</v>
      </c>
      <c r="O79" s="7">
        <v>35.58377500000001</v>
      </c>
      <c r="P79" s="7">
        <v>36.06000198924729</v>
      </c>
      <c r="Q79" s="7">
        <v>36.429628571428566</v>
      </c>
      <c r="R79" s="7">
        <v>37.226591999999997</v>
      </c>
      <c r="S79" s="7">
        <v>37.618578285256412</v>
      </c>
    </row>
    <row r="80" spans="1:19" ht="24.95" customHeight="1" x14ac:dyDescent="0.25">
      <c r="A80" s="21"/>
      <c r="B80" s="20"/>
      <c r="C80" s="6" t="s">
        <v>81</v>
      </c>
      <c r="D80" s="6" t="s">
        <v>82</v>
      </c>
      <c r="E80" s="7">
        <v>7.3565142300565967</v>
      </c>
      <c r="F80" s="7">
        <v>7.7911269687831499</v>
      </c>
      <c r="G80" s="7">
        <v>8.3754004884062052</v>
      </c>
      <c r="H80" s="7">
        <v>7.5751896763807913</v>
      </c>
      <c r="I80" s="7">
        <v>7.9019224859544908</v>
      </c>
      <c r="J80" s="7">
        <v>8.527742254054381</v>
      </c>
      <c r="K80" s="7">
        <v>9.2333990289538956</v>
      </c>
      <c r="L80" s="7">
        <v>9.2475708768662752</v>
      </c>
      <c r="M80" s="7">
        <v>9.3485065681777044</v>
      </c>
      <c r="N80" s="7">
        <v>9.4518428016747578</v>
      </c>
      <c r="O80" s="7">
        <v>9.2458262566137552</v>
      </c>
      <c r="P80" s="7">
        <v>9.2887768901098937</v>
      </c>
      <c r="Q80" s="7">
        <v>9.4092552380952377</v>
      </c>
      <c r="R80" s="7">
        <v>9.5614489999999996</v>
      </c>
      <c r="S80" s="7">
        <v>9.9057739583333344</v>
      </c>
    </row>
    <row r="81" spans="1:19" ht="24.95" customHeight="1" x14ac:dyDescent="0.25">
      <c r="A81" s="21"/>
      <c r="B81" s="20" t="s">
        <v>19</v>
      </c>
      <c r="C81" s="6" t="s">
        <v>20</v>
      </c>
      <c r="D81" s="6" t="s">
        <v>190</v>
      </c>
      <c r="E81" s="7">
        <v>31.168598349037129</v>
      </c>
      <c r="F81" s="7">
        <v>32.350235213731956</v>
      </c>
      <c r="G81" s="7">
        <v>34.828934674543667</v>
      </c>
      <c r="H81" s="7">
        <v>33.686137297370358</v>
      </c>
      <c r="I81" s="7">
        <v>33.16478001996974</v>
      </c>
      <c r="J81" s="7">
        <v>34.629718027478084</v>
      </c>
      <c r="K81" s="7">
        <v>36.312668793928204</v>
      </c>
      <c r="L81" s="7">
        <v>36.452473246961738</v>
      </c>
      <c r="M81" s="7">
        <v>37.123010421199517</v>
      </c>
      <c r="N81" s="7">
        <v>37.636098443660913</v>
      </c>
      <c r="O81" s="7">
        <v>37.153721428571437</v>
      </c>
      <c r="P81" s="7">
        <v>37.238584444444456</v>
      </c>
      <c r="Q81" s="7">
        <v>37.525211785714248</v>
      </c>
      <c r="R81" s="7">
        <v>38.364084000000005</v>
      </c>
      <c r="S81" s="7">
        <v>38.887427413127426</v>
      </c>
    </row>
    <row r="82" spans="1:19" ht="24.95" customHeight="1" x14ac:dyDescent="0.25">
      <c r="A82" s="21"/>
      <c r="B82" s="20"/>
      <c r="C82" s="6" t="s">
        <v>21</v>
      </c>
      <c r="D82" s="6" t="s">
        <v>191</v>
      </c>
      <c r="E82" s="7">
        <v>33.855890747885724</v>
      </c>
      <c r="F82" s="7">
        <v>34.868787666956486</v>
      </c>
      <c r="G82" s="7">
        <v>35.87061355438442</v>
      </c>
      <c r="H82" s="7">
        <v>35.278995518499514</v>
      </c>
      <c r="I82" s="7">
        <v>35.502431546473517</v>
      </c>
      <c r="J82" s="7">
        <v>36.257430056778993</v>
      </c>
      <c r="K82" s="7">
        <v>36.893658330425488</v>
      </c>
      <c r="L82" s="7">
        <v>37.369640765027349</v>
      </c>
      <c r="M82" s="7">
        <v>37.875153569344263</v>
      </c>
      <c r="N82" s="7">
        <v>38.654012720241575</v>
      </c>
      <c r="O82" s="7">
        <v>37.911050000000003</v>
      </c>
      <c r="P82" s="7">
        <v>37.261383333333356</v>
      </c>
      <c r="Q82" s="7">
        <v>37.907294999999998</v>
      </c>
      <c r="R82" s="7">
        <v>38.384546999999998</v>
      </c>
      <c r="S82" s="7">
        <v>39.481892251082243</v>
      </c>
    </row>
    <row r="83" spans="1:19" ht="24.95" customHeight="1" x14ac:dyDescent="0.25">
      <c r="A83" s="21"/>
      <c r="B83" s="20" t="s">
        <v>83</v>
      </c>
      <c r="C83" s="20" t="s">
        <v>192</v>
      </c>
      <c r="D83" s="6" t="s">
        <v>193</v>
      </c>
      <c r="E83" s="7">
        <v>87.625772565978181</v>
      </c>
      <c r="F83" s="7">
        <v>91.824507501431327</v>
      </c>
      <c r="G83" s="7">
        <v>96.242306868299423</v>
      </c>
      <c r="H83" s="7">
        <v>89.424973605612465</v>
      </c>
      <c r="I83" s="7">
        <v>90.812833143620253</v>
      </c>
      <c r="J83" s="7">
        <v>85.205520255628684</v>
      </c>
      <c r="K83" s="7">
        <v>90.828318684449215</v>
      </c>
      <c r="L83" s="7">
        <v>91.087413087134195</v>
      </c>
      <c r="M83" s="7">
        <v>92.679381736904716</v>
      </c>
      <c r="N83" s="7">
        <v>92.359972085884024</v>
      </c>
      <c r="O83" s="7">
        <v>90.553420454545488</v>
      </c>
      <c r="P83" s="7">
        <v>90.461626086956514</v>
      </c>
      <c r="Q83" s="7">
        <v>92.411716666666635</v>
      </c>
      <c r="R83" s="7">
        <v>94.468175000000002</v>
      </c>
      <c r="S83" s="7">
        <v>94.651212121212126</v>
      </c>
    </row>
    <row r="84" spans="1:19" ht="24.95" customHeight="1" x14ac:dyDescent="0.25">
      <c r="A84" s="21"/>
      <c r="B84" s="20"/>
      <c r="C84" s="20"/>
      <c r="D84" s="6" t="s">
        <v>194</v>
      </c>
      <c r="E84" s="7">
        <v>132.71821801293484</v>
      </c>
      <c r="F84" s="7">
        <v>142.00849327384012</v>
      </c>
      <c r="G84" s="7">
        <v>145.99003981422817</v>
      </c>
      <c r="H84" s="7">
        <v>132.47749961070386</v>
      </c>
      <c r="I84" s="7">
        <v>131.20849406867924</v>
      </c>
      <c r="J84" s="7">
        <v>133.49380313575102</v>
      </c>
      <c r="K84" s="7">
        <v>138.55553933799533</v>
      </c>
      <c r="L84" s="7">
        <v>140.48415319779366</v>
      </c>
      <c r="M84" s="7">
        <v>143.5595967000871</v>
      </c>
      <c r="N84" s="7">
        <v>145.9844021900623</v>
      </c>
      <c r="O84" s="7">
        <v>144.13759090909122</v>
      </c>
      <c r="P84" s="7">
        <v>145.0788</v>
      </c>
      <c r="Q84" s="7">
        <v>145.8073</v>
      </c>
      <c r="R84" s="7">
        <v>146.45445000000001</v>
      </c>
      <c r="S84" s="7">
        <v>145.82135252525256</v>
      </c>
    </row>
    <row r="85" spans="1:19" ht="24.95" customHeight="1" x14ac:dyDescent="0.25">
      <c r="A85" s="21"/>
      <c r="B85" s="20"/>
      <c r="C85" s="20" t="s">
        <v>85</v>
      </c>
      <c r="D85" s="6" t="s">
        <v>195</v>
      </c>
      <c r="E85" s="7">
        <v>146.1443234050744</v>
      </c>
      <c r="F85" s="7">
        <v>149.41912931415078</v>
      </c>
      <c r="G85" s="7">
        <v>153.15827337451492</v>
      </c>
      <c r="H85" s="7">
        <v>143.71556066097719</v>
      </c>
      <c r="I85" s="7">
        <v>145.26669059772229</v>
      </c>
      <c r="J85" s="7">
        <v>151.56499650659165</v>
      </c>
      <c r="K85" s="7">
        <v>157.96763751120167</v>
      </c>
      <c r="L85" s="7">
        <v>158.83766540941366</v>
      </c>
      <c r="M85" s="7">
        <v>159.21706780817902</v>
      </c>
      <c r="N85" s="7">
        <v>158.72760988015145</v>
      </c>
      <c r="O85" s="7">
        <v>160.2125909090912</v>
      </c>
      <c r="P85" s="7">
        <v>161.21789583333356</v>
      </c>
      <c r="Q85" s="7">
        <v>162.32657499999999</v>
      </c>
      <c r="R85" s="7">
        <v>164.76617200000001</v>
      </c>
      <c r="S85" s="7">
        <v>163.7470617647059</v>
      </c>
    </row>
    <row r="86" spans="1:19" ht="24.95" customHeight="1" x14ac:dyDescent="0.25">
      <c r="A86" s="21"/>
      <c r="B86" s="20"/>
      <c r="C86" s="20"/>
      <c r="D86" s="6" t="s">
        <v>196</v>
      </c>
      <c r="E86" s="7">
        <v>183.29957735936418</v>
      </c>
      <c r="F86" s="7">
        <v>188.39123228601389</v>
      </c>
      <c r="G86" s="7">
        <v>199.59287312464102</v>
      </c>
      <c r="H86" s="7">
        <v>180.25462271538726</v>
      </c>
      <c r="I86" s="7">
        <v>180.88201721620655</v>
      </c>
      <c r="J86" s="7">
        <v>183.76954521034946</v>
      </c>
      <c r="K86" s="7">
        <v>185.02663220770754</v>
      </c>
      <c r="L86" s="7">
        <v>188.07862397853046</v>
      </c>
      <c r="M86" s="7">
        <v>191.27765914500455</v>
      </c>
      <c r="N86" s="7">
        <v>192.13943863670607</v>
      </c>
      <c r="O86" s="7">
        <v>190.44384318181827</v>
      </c>
      <c r="P86" s="7">
        <v>190.47992857142879</v>
      </c>
      <c r="Q86" s="7">
        <v>195.19118333333356</v>
      </c>
      <c r="R86" s="7">
        <v>196.18171599999999</v>
      </c>
      <c r="S86" s="7">
        <v>195.65782500000003</v>
      </c>
    </row>
    <row r="87" spans="1:19" ht="24.95" customHeight="1" x14ac:dyDescent="0.25">
      <c r="A87" s="21"/>
      <c r="B87" s="20"/>
      <c r="C87" s="20"/>
      <c r="D87" s="6" t="s">
        <v>197</v>
      </c>
      <c r="E87" s="7">
        <v>198.12972965778044</v>
      </c>
      <c r="F87" s="7">
        <v>206.07830915939849</v>
      </c>
      <c r="G87" s="7">
        <v>211.86810014828694</v>
      </c>
      <c r="H87" s="7">
        <v>195.52802613702164</v>
      </c>
      <c r="I87" s="7">
        <v>195.02769853687582</v>
      </c>
      <c r="J87" s="7">
        <v>192.30111331329317</v>
      </c>
      <c r="K87" s="7">
        <v>199.76444105654826</v>
      </c>
      <c r="L87" s="7">
        <v>201.03150581329822</v>
      </c>
      <c r="M87" s="7">
        <v>201.419050625659</v>
      </c>
      <c r="N87" s="7">
        <v>204.65434871093436</v>
      </c>
      <c r="O87" s="7">
        <v>206.49571666666645</v>
      </c>
      <c r="P87" s="7">
        <v>209.41626282051305</v>
      </c>
      <c r="Q87" s="7">
        <v>205.6002777777781</v>
      </c>
      <c r="R87" s="7">
        <v>207.18837500000004</v>
      </c>
      <c r="S87" s="7">
        <v>205.76562373737377</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240</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105.93556812880948</v>
      </c>
      <c r="G4" s="9">
        <v>108.90259554813436</v>
      </c>
      <c r="H4" s="9">
        <v>101.76955723181518</v>
      </c>
      <c r="I4" s="9">
        <v>102.60205291001591</v>
      </c>
      <c r="J4" s="9">
        <v>109.08825405011359</v>
      </c>
      <c r="K4" s="9">
        <v>111.93473944329432</v>
      </c>
      <c r="L4" s="9">
        <v>111.80887370343154</v>
      </c>
      <c r="M4" s="9">
        <v>113.37147516206647</v>
      </c>
      <c r="N4" s="9">
        <v>114.4639354951785</v>
      </c>
      <c r="O4" s="9">
        <v>115.08843674284077</v>
      </c>
      <c r="P4" s="9">
        <v>115.16157849168991</v>
      </c>
      <c r="Q4" s="9">
        <v>117.04300524087824</v>
      </c>
      <c r="R4" s="9">
        <v>117.86850908236401</v>
      </c>
      <c r="S4" s="9">
        <v>121.63891091543334</v>
      </c>
    </row>
    <row r="5" spans="1:19" ht="24.95" customHeight="1" x14ac:dyDescent="0.25">
      <c r="A5" s="20"/>
      <c r="B5" s="20"/>
      <c r="C5" s="20"/>
      <c r="D5" s="6" t="s">
        <v>124</v>
      </c>
      <c r="E5" s="9">
        <v>100</v>
      </c>
      <c r="F5" s="9">
        <v>104.73097472307779</v>
      </c>
      <c r="G5" s="9">
        <v>112.98404274240013</v>
      </c>
      <c r="H5" s="9">
        <v>102.1133718823011</v>
      </c>
      <c r="I5" s="9">
        <v>99.303246923424652</v>
      </c>
      <c r="J5" s="9">
        <v>101.78254776795109</v>
      </c>
      <c r="K5" s="9">
        <v>103.65284435758895</v>
      </c>
      <c r="L5" s="9">
        <v>105.06931461520607</v>
      </c>
      <c r="M5" s="9">
        <v>107.50799808411969</v>
      </c>
      <c r="N5" s="9">
        <v>108.14091789332929</v>
      </c>
      <c r="O5" s="9">
        <v>107.78918528200643</v>
      </c>
      <c r="P5" s="9">
        <v>108.3255269350405</v>
      </c>
      <c r="Q5" s="9">
        <v>109.13087580211328</v>
      </c>
      <c r="R5" s="9">
        <v>110.76824889488068</v>
      </c>
      <c r="S5" s="9">
        <v>114.15463190548583</v>
      </c>
    </row>
    <row r="6" spans="1:19" ht="24.95" customHeight="1" x14ac:dyDescent="0.25">
      <c r="A6" s="20"/>
      <c r="B6" s="20"/>
      <c r="C6" s="20" t="s">
        <v>2</v>
      </c>
      <c r="D6" s="6" t="s">
        <v>125</v>
      </c>
      <c r="E6" s="9">
        <v>100</v>
      </c>
      <c r="F6" s="9">
        <v>100.22770730412658</v>
      </c>
      <c r="G6" s="9">
        <v>107.38943593216949</v>
      </c>
      <c r="H6" s="9">
        <v>95.752516779027388</v>
      </c>
      <c r="I6" s="9">
        <v>96.01116755368713</v>
      </c>
      <c r="J6" s="9">
        <v>98.741905876027232</v>
      </c>
      <c r="K6" s="9">
        <v>103.39095033884067</v>
      </c>
      <c r="L6" s="9">
        <v>103.20333642763707</v>
      </c>
      <c r="M6" s="9">
        <v>104.63087425348756</v>
      </c>
      <c r="N6" s="9">
        <v>104.67296903069338</v>
      </c>
      <c r="O6" s="9">
        <v>104.07716151512169</v>
      </c>
      <c r="P6" s="9">
        <v>104.13835090655489</v>
      </c>
      <c r="Q6" s="9">
        <v>105.71698212489902</v>
      </c>
      <c r="R6" s="9">
        <v>106.8965818392935</v>
      </c>
      <c r="S6" s="9">
        <v>110.23411215659068</v>
      </c>
    </row>
    <row r="7" spans="1:19" ht="24.95" customHeight="1" x14ac:dyDescent="0.25">
      <c r="A7" s="20"/>
      <c r="B7" s="20"/>
      <c r="C7" s="20"/>
      <c r="D7" s="6" t="s">
        <v>126</v>
      </c>
      <c r="E7" s="9">
        <v>100</v>
      </c>
      <c r="F7" s="9">
        <v>105.20262123197894</v>
      </c>
      <c r="G7" s="9">
        <v>110.86168059643768</v>
      </c>
      <c r="H7" s="9">
        <v>100.78009728250221</v>
      </c>
      <c r="I7" s="9">
        <v>100.78009728250221</v>
      </c>
      <c r="J7" s="9">
        <v>102.12185563254006</v>
      </c>
      <c r="K7" s="9">
        <v>109.17510445911698</v>
      </c>
      <c r="L7" s="9">
        <v>107.76910197143434</v>
      </c>
      <c r="M7" s="9">
        <v>109.28404352526627</v>
      </c>
      <c r="N7" s="9">
        <v>109.75071392741893</v>
      </c>
      <c r="O7" s="9">
        <v>108.56470968718226</v>
      </c>
      <c r="P7" s="9">
        <v>110.38622640298377</v>
      </c>
      <c r="Q7" s="9">
        <v>111.15412449607445</v>
      </c>
      <c r="R7" s="9">
        <v>111.07345930527222</v>
      </c>
      <c r="S7" s="9">
        <v>114.94475012003139</v>
      </c>
    </row>
    <row r="8" spans="1:19" ht="24.95" customHeight="1" x14ac:dyDescent="0.25">
      <c r="A8" s="20"/>
      <c r="B8" s="20"/>
      <c r="C8" s="20" t="s">
        <v>127</v>
      </c>
      <c r="D8" s="6" t="s">
        <v>128</v>
      </c>
      <c r="E8" s="9">
        <v>99.999999999999986</v>
      </c>
      <c r="F8" s="9">
        <v>106.7680246551198</v>
      </c>
      <c r="G8" s="9">
        <v>113.49782124025597</v>
      </c>
      <c r="H8" s="9">
        <v>100.45005220576323</v>
      </c>
      <c r="I8" s="9">
        <v>100.22754409110611</v>
      </c>
      <c r="J8" s="9">
        <v>99.971236323857809</v>
      </c>
      <c r="K8" s="9">
        <v>101.86475626574637</v>
      </c>
      <c r="L8" s="9">
        <v>101.94797680507209</v>
      </c>
      <c r="M8" s="9">
        <v>104.01573488253081</v>
      </c>
      <c r="N8" s="9">
        <v>105.30560916668159</v>
      </c>
      <c r="O8" s="9">
        <v>103.58059272320152</v>
      </c>
      <c r="P8" s="9">
        <v>103.79891512181348</v>
      </c>
      <c r="Q8" s="9">
        <v>105.5840926825386</v>
      </c>
      <c r="R8" s="9">
        <v>107.2162548108339</v>
      </c>
      <c r="S8" s="9">
        <v>108.12059345816701</v>
      </c>
    </row>
    <row r="9" spans="1:19" ht="24.95" customHeight="1" x14ac:dyDescent="0.25">
      <c r="A9" s="20"/>
      <c r="B9" s="20"/>
      <c r="C9" s="20"/>
      <c r="D9" s="6" t="s">
        <v>129</v>
      </c>
      <c r="E9" s="9">
        <v>100</v>
      </c>
      <c r="F9" s="9">
        <v>102.8558146487772</v>
      </c>
      <c r="G9" s="9">
        <v>105.08072403058935</v>
      </c>
      <c r="H9" s="9">
        <v>107.77440234152667</v>
      </c>
      <c r="I9" s="9">
        <v>107.99559852409243</v>
      </c>
      <c r="J9" s="9">
        <v>108.60219754255739</v>
      </c>
      <c r="K9" s="9">
        <v>113.93279060003465</v>
      </c>
      <c r="L9" s="9">
        <v>114.57975113921547</v>
      </c>
      <c r="M9" s="9">
        <v>115.13785337343153</v>
      </c>
      <c r="N9" s="9">
        <v>116.1575458414999</v>
      </c>
      <c r="O9" s="9">
        <v>114.56720776021774</v>
      </c>
      <c r="P9" s="9">
        <v>115.3028040718421</v>
      </c>
      <c r="Q9" s="9">
        <v>116.37641830122718</v>
      </c>
      <c r="R9" s="9">
        <v>116.34241009740089</v>
      </c>
      <c r="S9" s="9">
        <v>118.64227293110976</v>
      </c>
    </row>
    <row r="10" spans="1:19" ht="24.95" customHeight="1" x14ac:dyDescent="0.25">
      <c r="A10" s="20"/>
      <c r="B10" s="20"/>
      <c r="C10" s="8" t="s">
        <v>130</v>
      </c>
      <c r="D10" s="6" t="s">
        <v>131</v>
      </c>
      <c r="E10" s="9">
        <v>99.999999999999986</v>
      </c>
      <c r="F10" s="9">
        <v>104.4413308899278</v>
      </c>
      <c r="G10" s="9">
        <v>106.06814519884118</v>
      </c>
      <c r="H10" s="9">
        <v>107.8558179321715</v>
      </c>
      <c r="I10" s="9">
        <v>107.19833147889706</v>
      </c>
      <c r="J10" s="9">
        <v>105.86888569790962</v>
      </c>
      <c r="K10" s="9">
        <v>109.99018137166651</v>
      </c>
      <c r="L10" s="9">
        <v>109.04370386420709</v>
      </c>
      <c r="M10" s="9">
        <v>111.64661159145149</v>
      </c>
      <c r="N10" s="9">
        <v>112.89392045459653</v>
      </c>
      <c r="O10" s="9">
        <v>112.84103395963497</v>
      </c>
      <c r="P10" s="9">
        <v>112.01889192744508</v>
      </c>
      <c r="Q10" s="9">
        <v>112.96557294632153</v>
      </c>
      <c r="R10" s="9">
        <v>113.27644557712193</v>
      </c>
      <c r="S10" s="9">
        <v>114.99385677877522</v>
      </c>
    </row>
    <row r="11" spans="1:19" ht="24.95" customHeight="1" x14ac:dyDescent="0.25">
      <c r="A11" s="20"/>
      <c r="B11" s="20"/>
      <c r="C11" s="21" t="s">
        <v>3</v>
      </c>
      <c r="D11" s="6" t="s">
        <v>132</v>
      </c>
      <c r="E11" s="9">
        <v>99.999999999999986</v>
      </c>
      <c r="F11" s="9">
        <v>102.37004285607631</v>
      </c>
      <c r="G11" s="9">
        <v>103.91629821308551</v>
      </c>
      <c r="H11" s="9">
        <v>104.29856938477782</v>
      </c>
      <c r="I11" s="9">
        <v>104.3516475371366</v>
      </c>
      <c r="J11" s="9">
        <v>102.24975270373335</v>
      </c>
      <c r="K11" s="9">
        <v>105.49967555094906</v>
      </c>
      <c r="L11" s="9">
        <v>104.28657649351385</v>
      </c>
      <c r="M11" s="9">
        <v>105.53033870554691</v>
      </c>
      <c r="N11" s="9">
        <v>106.66900965971305</v>
      </c>
      <c r="O11" s="9">
        <v>105.12291543628606</v>
      </c>
      <c r="P11" s="9">
        <v>103.93226314901437</v>
      </c>
      <c r="Q11" s="9">
        <v>105.97178813723451</v>
      </c>
      <c r="R11" s="9">
        <v>107.06814261317585</v>
      </c>
      <c r="S11" s="9">
        <v>108.73617911592184</v>
      </c>
    </row>
    <row r="12" spans="1:19" ht="24.95" customHeight="1" x14ac:dyDescent="0.25">
      <c r="A12" s="20"/>
      <c r="B12" s="20"/>
      <c r="C12" s="21"/>
      <c r="D12" s="6" t="s">
        <v>43</v>
      </c>
      <c r="E12" s="9">
        <v>100</v>
      </c>
      <c r="F12" s="9">
        <v>102.37004285607631</v>
      </c>
      <c r="G12" s="9">
        <v>103.9162982130855</v>
      </c>
      <c r="H12" s="9">
        <v>104.29856938477782</v>
      </c>
      <c r="I12" s="9">
        <v>104.35164753713659</v>
      </c>
      <c r="J12" s="9">
        <v>102.24975270373338</v>
      </c>
      <c r="K12" s="9">
        <v>105.49967555094905</v>
      </c>
      <c r="L12" s="9">
        <v>104.28657649351383</v>
      </c>
      <c r="M12" s="9">
        <v>105.5303387055469</v>
      </c>
      <c r="N12" s="9">
        <v>106.66900965971305</v>
      </c>
      <c r="O12" s="9">
        <v>105.12291543628606</v>
      </c>
      <c r="P12" s="9">
        <v>103.93226314901437</v>
      </c>
      <c r="Q12" s="9">
        <v>105.97178813723451</v>
      </c>
      <c r="R12" s="9">
        <v>107.06814261317584</v>
      </c>
      <c r="S12" s="9">
        <v>108.73617911592184</v>
      </c>
    </row>
    <row r="13" spans="1:19" ht="24.95" customHeight="1" x14ac:dyDescent="0.25">
      <c r="A13" s="20"/>
      <c r="B13" s="20"/>
      <c r="C13" s="6" t="s">
        <v>4</v>
      </c>
      <c r="D13" s="6" t="s">
        <v>133</v>
      </c>
      <c r="E13" s="9">
        <v>100</v>
      </c>
      <c r="F13" s="9">
        <v>100.47101380279992</v>
      </c>
      <c r="G13" s="9">
        <v>100.74240433412369</v>
      </c>
      <c r="H13" s="9">
        <v>108.33271444485707</v>
      </c>
      <c r="I13" s="9">
        <v>109.48213316575742</v>
      </c>
      <c r="J13" s="9">
        <v>111.72349967151311</v>
      </c>
      <c r="K13" s="9">
        <v>112.48378455236919</v>
      </c>
      <c r="L13" s="9">
        <v>113.15822395651608</v>
      </c>
      <c r="M13" s="9">
        <v>113.4683849141162</v>
      </c>
      <c r="N13" s="9">
        <v>113.60279277681812</v>
      </c>
      <c r="O13" s="9">
        <v>111.44804844891213</v>
      </c>
      <c r="P13" s="9">
        <v>111.09776723095017</v>
      </c>
      <c r="Q13" s="9">
        <v>112.28293810652269</v>
      </c>
      <c r="R13" s="9">
        <v>112.79665012584408</v>
      </c>
      <c r="S13" s="9">
        <v>113.73282525183775</v>
      </c>
    </row>
    <row r="14" spans="1:19" ht="24.95" customHeight="1" x14ac:dyDescent="0.25">
      <c r="A14" s="20"/>
      <c r="B14" s="20" t="s">
        <v>5</v>
      </c>
      <c r="C14" s="6" t="s">
        <v>6</v>
      </c>
      <c r="D14" s="6" t="s">
        <v>7</v>
      </c>
      <c r="E14" s="9">
        <v>100</v>
      </c>
      <c r="F14" s="9">
        <v>104.88247099891471</v>
      </c>
      <c r="G14" s="9">
        <v>111.09564050921128</v>
      </c>
      <c r="H14" s="9">
        <v>108.04471934200751</v>
      </c>
      <c r="I14" s="9">
        <v>108.42862932142302</v>
      </c>
      <c r="J14" s="9">
        <v>110.6884928944511</v>
      </c>
      <c r="K14" s="9">
        <v>112.10593387946645</v>
      </c>
      <c r="L14" s="9">
        <v>111.31407383995798</v>
      </c>
      <c r="M14" s="9">
        <v>113.75137754969428</v>
      </c>
      <c r="N14" s="9">
        <v>114.69671505537886</v>
      </c>
      <c r="O14" s="9">
        <v>117.11981102008036</v>
      </c>
      <c r="P14" s="9">
        <v>119.7745875731359</v>
      </c>
      <c r="Q14" s="9">
        <v>123.133852022648</v>
      </c>
      <c r="R14" s="9">
        <v>125.94920400135111</v>
      </c>
      <c r="S14" s="9">
        <v>127.31617140487613</v>
      </c>
    </row>
    <row r="15" spans="1:19" ht="24.95" customHeight="1" x14ac:dyDescent="0.25">
      <c r="A15" s="20"/>
      <c r="B15" s="20"/>
      <c r="C15" s="6" t="s">
        <v>8</v>
      </c>
      <c r="D15" s="6" t="s">
        <v>9</v>
      </c>
      <c r="E15" s="9">
        <v>100</v>
      </c>
      <c r="F15" s="9">
        <v>106.01559190199373</v>
      </c>
      <c r="G15" s="9">
        <v>108.84096553794622</v>
      </c>
      <c r="H15" s="9">
        <v>107.26928496467322</v>
      </c>
      <c r="I15" s="9">
        <v>109.42943348804597</v>
      </c>
      <c r="J15" s="9">
        <v>112.65956021420604</v>
      </c>
      <c r="K15" s="9">
        <v>113.46470444888075</v>
      </c>
      <c r="L15" s="9">
        <v>113.00773463661123</v>
      </c>
      <c r="M15" s="9">
        <v>114.96325304382003</v>
      </c>
      <c r="N15" s="9">
        <v>116.19792644721872</v>
      </c>
      <c r="O15" s="9">
        <v>117.99409869147534</v>
      </c>
      <c r="P15" s="9">
        <v>121.38571303172697</v>
      </c>
      <c r="Q15" s="9">
        <v>123.1954776492</v>
      </c>
      <c r="R15" s="9">
        <v>125.06298248965564</v>
      </c>
      <c r="S15" s="9">
        <v>127.01943044672781</v>
      </c>
    </row>
    <row r="16" spans="1:19" ht="24.95" customHeight="1" x14ac:dyDescent="0.25">
      <c r="A16" s="20"/>
      <c r="B16" s="20" t="s">
        <v>10</v>
      </c>
      <c r="C16" s="20" t="s">
        <v>11</v>
      </c>
      <c r="D16" s="6" t="s">
        <v>134</v>
      </c>
      <c r="E16" s="9">
        <v>100</v>
      </c>
      <c r="F16" s="9">
        <v>102.8266659131526</v>
      </c>
      <c r="G16" s="9">
        <v>103.62684748568282</v>
      </c>
      <c r="H16" s="9">
        <v>101.58695940983452</v>
      </c>
      <c r="I16" s="9">
        <v>102.87287028844003</v>
      </c>
      <c r="J16" s="9">
        <v>105.12324188457198</v>
      </c>
      <c r="K16" s="9">
        <v>106.62659711307489</v>
      </c>
      <c r="L16" s="9">
        <v>107.53554527465448</v>
      </c>
      <c r="M16" s="9">
        <v>106.20433307872925</v>
      </c>
      <c r="N16" s="9">
        <v>107.30198835397742</v>
      </c>
      <c r="O16" s="9">
        <v>108.12041651006707</v>
      </c>
      <c r="P16" s="9">
        <v>107.77108957162916</v>
      </c>
      <c r="Q16" s="9">
        <v>109.79464081113264</v>
      </c>
      <c r="R16" s="9">
        <v>111.8449844845407</v>
      </c>
      <c r="S16" s="9">
        <v>111.24057955913617</v>
      </c>
    </row>
    <row r="17" spans="1:19" ht="24.95" customHeight="1" x14ac:dyDescent="0.25">
      <c r="A17" s="20"/>
      <c r="B17" s="20"/>
      <c r="C17" s="20"/>
      <c r="D17" s="6" t="s">
        <v>12</v>
      </c>
      <c r="E17" s="9">
        <v>100</v>
      </c>
      <c r="F17" s="9">
        <v>112.61246477862967</v>
      </c>
      <c r="G17" s="9">
        <v>118.77552788070891</v>
      </c>
      <c r="H17" s="9">
        <v>104.18734487671775</v>
      </c>
      <c r="I17" s="9">
        <v>106.57696287847733</v>
      </c>
      <c r="J17" s="9">
        <v>108.40083983813007</v>
      </c>
      <c r="K17" s="9">
        <v>108.78535524043944</v>
      </c>
      <c r="L17" s="9">
        <v>108.46647160136143</v>
      </c>
      <c r="M17" s="9">
        <v>108.70977952373728</v>
      </c>
      <c r="N17" s="9">
        <v>110.33896323926021</v>
      </c>
      <c r="O17" s="9">
        <v>109.43903695609742</v>
      </c>
      <c r="P17" s="9">
        <v>107.35912568847112</v>
      </c>
      <c r="Q17" s="9">
        <v>109.48657695976287</v>
      </c>
      <c r="R17" s="9">
        <v>110.66243669124215</v>
      </c>
      <c r="S17" s="9">
        <v>109.99148098198175</v>
      </c>
    </row>
    <row r="18" spans="1:19" ht="24.95" customHeight="1" x14ac:dyDescent="0.25">
      <c r="A18" s="20"/>
      <c r="B18" s="20"/>
      <c r="C18" s="6" t="s">
        <v>13</v>
      </c>
      <c r="D18" s="6" t="s">
        <v>135</v>
      </c>
      <c r="E18" s="9">
        <v>100</v>
      </c>
      <c r="F18" s="9">
        <v>102.33354188666209</v>
      </c>
      <c r="G18" s="9">
        <v>108.60360686849717</v>
      </c>
      <c r="H18" s="9">
        <v>106.97440664096429</v>
      </c>
      <c r="I18" s="9">
        <v>111.35433064962612</v>
      </c>
      <c r="J18" s="9">
        <v>118.63283743850661</v>
      </c>
      <c r="K18" s="9">
        <v>120.97242581738783</v>
      </c>
      <c r="L18" s="9">
        <v>120.72154812225273</v>
      </c>
      <c r="M18" s="9">
        <v>121.73243412575093</v>
      </c>
      <c r="N18" s="9">
        <v>122.7349605698698</v>
      </c>
      <c r="O18" s="9">
        <v>121.1360146376303</v>
      </c>
      <c r="P18" s="9">
        <v>118.3090046740971</v>
      </c>
      <c r="Q18" s="9">
        <v>119.9413318832611</v>
      </c>
      <c r="R18" s="9">
        <v>121.37610141118165</v>
      </c>
      <c r="S18" s="9">
        <v>124.65985182604473</v>
      </c>
    </row>
    <row r="19" spans="1:19" ht="24.95" customHeight="1" x14ac:dyDescent="0.25">
      <c r="A19" s="20"/>
      <c r="B19" s="20" t="s">
        <v>14</v>
      </c>
      <c r="C19" s="6" t="s">
        <v>15</v>
      </c>
      <c r="D19" s="6" t="s">
        <v>136</v>
      </c>
      <c r="E19" s="9">
        <v>100</v>
      </c>
      <c r="F19" s="9">
        <v>106.67564367924615</v>
      </c>
      <c r="G19" s="9">
        <v>114.5011578507189</v>
      </c>
      <c r="H19" s="9">
        <v>107.7428639312339</v>
      </c>
      <c r="I19" s="9">
        <v>106.5401744268944</v>
      </c>
      <c r="J19" s="9">
        <v>106.20352438448735</v>
      </c>
      <c r="K19" s="9">
        <v>110.48946203677023</v>
      </c>
      <c r="L19" s="9">
        <v>109.9897309194503</v>
      </c>
      <c r="M19" s="9">
        <v>110.90034155862007</v>
      </c>
      <c r="N19" s="9">
        <v>111.96476769285486</v>
      </c>
      <c r="O19" s="9">
        <v>111.43878315708653</v>
      </c>
      <c r="P19" s="9">
        <v>113.35601844288408</v>
      </c>
      <c r="Q19" s="9">
        <v>113.21801119260216</v>
      </c>
      <c r="R19" s="9">
        <v>114.92845849380467</v>
      </c>
      <c r="S19" s="9">
        <v>115.99597311627582</v>
      </c>
    </row>
    <row r="20" spans="1:19" ht="24.95" customHeight="1" x14ac:dyDescent="0.25">
      <c r="A20" s="20"/>
      <c r="B20" s="20"/>
      <c r="C20" s="6" t="s">
        <v>16</v>
      </c>
      <c r="D20" s="6" t="s">
        <v>137</v>
      </c>
      <c r="E20" s="9">
        <v>100</v>
      </c>
      <c r="F20" s="9">
        <v>102.8507485448028</v>
      </c>
      <c r="G20" s="9">
        <v>106.9769463434347</v>
      </c>
      <c r="H20" s="9">
        <v>106.56198282131989</v>
      </c>
      <c r="I20" s="9">
        <v>104.90283156390934</v>
      </c>
      <c r="J20" s="9">
        <v>110.96483793101773</v>
      </c>
      <c r="K20" s="9">
        <v>111.45972471310654</v>
      </c>
      <c r="L20" s="9">
        <v>112.73094998460878</v>
      </c>
      <c r="M20" s="9">
        <v>116.92486683621763</v>
      </c>
      <c r="N20" s="9">
        <v>117.33220514972322</v>
      </c>
      <c r="O20" s="9">
        <v>117.69680475994545</v>
      </c>
      <c r="P20" s="9">
        <v>118.99870975129456</v>
      </c>
      <c r="Q20" s="9">
        <v>118.64043182481923</v>
      </c>
      <c r="R20" s="9">
        <v>120.16875782571876</v>
      </c>
      <c r="S20" s="9">
        <v>120.85346618573394</v>
      </c>
    </row>
    <row r="21" spans="1:19" ht="24.95" customHeight="1" x14ac:dyDescent="0.25">
      <c r="A21" s="20"/>
      <c r="B21" s="20"/>
      <c r="C21" s="6" t="s">
        <v>17</v>
      </c>
      <c r="D21" s="6" t="s">
        <v>138</v>
      </c>
      <c r="E21" s="9">
        <v>100</v>
      </c>
      <c r="F21" s="9">
        <v>100.66844919786088</v>
      </c>
      <c r="G21" s="9">
        <v>106.07998139967407</v>
      </c>
      <c r="H21" s="9">
        <v>108.79361602253172</v>
      </c>
      <c r="I21" s="9">
        <v>107.52620873102802</v>
      </c>
      <c r="J21" s="9">
        <v>116.69617896015788</v>
      </c>
      <c r="K21" s="9">
        <v>115.0939834406592</v>
      </c>
      <c r="L21" s="9">
        <v>114.30444887673379</v>
      </c>
      <c r="M21" s="9">
        <v>116.89464966906442</v>
      </c>
      <c r="N21" s="9">
        <v>117.10789890300673</v>
      </c>
      <c r="O21" s="9">
        <v>116.19731712349349</v>
      </c>
      <c r="P21" s="9">
        <v>115.71918314590314</v>
      </c>
      <c r="Q21" s="9">
        <v>115.35162418924713</v>
      </c>
      <c r="R21" s="9">
        <v>114.82221586252503</v>
      </c>
      <c r="S21" s="9">
        <v>113.87059856710067</v>
      </c>
    </row>
    <row r="22" spans="1:19" ht="24.95" customHeight="1" x14ac:dyDescent="0.25">
      <c r="A22" s="20"/>
      <c r="B22" s="20" t="s">
        <v>18</v>
      </c>
      <c r="C22" s="20" t="s">
        <v>94</v>
      </c>
      <c r="D22" s="6" t="s">
        <v>139</v>
      </c>
      <c r="E22" s="9">
        <v>100</v>
      </c>
      <c r="F22" s="9">
        <v>100</v>
      </c>
      <c r="G22" s="9">
        <v>103.4398262308007</v>
      </c>
      <c r="H22" s="9">
        <v>97.972038823059947</v>
      </c>
      <c r="I22" s="9">
        <v>99.529581473282946</v>
      </c>
      <c r="J22" s="9">
        <v>100.4842749237593</v>
      </c>
      <c r="K22" s="9">
        <v>101.14227885044977</v>
      </c>
      <c r="L22" s="9">
        <v>101.88094104779033</v>
      </c>
      <c r="M22" s="9">
        <v>103.3762185032849</v>
      </c>
      <c r="N22" s="9">
        <v>103.68315911272083</v>
      </c>
      <c r="O22" s="9">
        <v>102.9349769510284</v>
      </c>
      <c r="P22" s="9">
        <v>103.43042822116244</v>
      </c>
      <c r="Q22" s="9">
        <v>104.62251486392283</v>
      </c>
      <c r="R22" s="9">
        <v>105.45556033324959</v>
      </c>
      <c r="S22" s="9">
        <v>100.05064365202908</v>
      </c>
    </row>
    <row r="23" spans="1:19" ht="24.95" customHeight="1" x14ac:dyDescent="0.25">
      <c r="A23" s="20"/>
      <c r="B23" s="20"/>
      <c r="C23" s="20"/>
      <c r="D23" s="6" t="s">
        <v>140</v>
      </c>
      <c r="E23" s="9">
        <v>100</v>
      </c>
      <c r="F23" s="9">
        <v>102.23085650231423</v>
      </c>
      <c r="G23" s="9">
        <v>107.09763352658327</v>
      </c>
      <c r="H23" s="9">
        <v>101.73401904854836</v>
      </c>
      <c r="I23" s="9">
        <v>102.63849822399922</v>
      </c>
      <c r="J23" s="9">
        <v>106.53347625262194</v>
      </c>
      <c r="K23" s="9">
        <v>108.43077420257811</v>
      </c>
      <c r="L23" s="9">
        <v>108.37658491623235</v>
      </c>
      <c r="M23" s="9">
        <v>110.27093263684785</v>
      </c>
      <c r="N23" s="9">
        <v>110.71892495007394</v>
      </c>
      <c r="O23" s="9">
        <v>111.05535284026233</v>
      </c>
      <c r="P23" s="9">
        <v>111.132334180621</v>
      </c>
      <c r="Q23" s="9">
        <v>113.03351875575868</v>
      </c>
      <c r="R23" s="9">
        <v>113.63767432728575</v>
      </c>
      <c r="S23" s="9">
        <v>107.69308112515937</v>
      </c>
    </row>
    <row r="24" spans="1:19" ht="24.95" customHeight="1" x14ac:dyDescent="0.25">
      <c r="A24" s="20"/>
      <c r="B24" s="20"/>
      <c r="C24" s="6" t="s">
        <v>92</v>
      </c>
      <c r="D24" s="6" t="s">
        <v>141</v>
      </c>
      <c r="E24" s="9">
        <v>100</v>
      </c>
      <c r="F24" s="9">
        <v>105.30919142182074</v>
      </c>
      <c r="G24" s="9">
        <v>107.29298211618948</v>
      </c>
      <c r="H24" s="9">
        <v>103.26569237209247</v>
      </c>
      <c r="I24" s="9">
        <v>103.49483222203062</v>
      </c>
      <c r="J24" s="9">
        <v>104.91015899425584</v>
      </c>
      <c r="K24" s="9">
        <v>105.93289048530545</v>
      </c>
      <c r="L24" s="9">
        <v>106.14369847015492</v>
      </c>
      <c r="M24" s="9">
        <v>107.50229503282426</v>
      </c>
      <c r="N24" s="9">
        <v>108.95820540554433</v>
      </c>
      <c r="O24" s="9">
        <v>108.08555292584063</v>
      </c>
      <c r="P24" s="9">
        <v>108.2420870794781</v>
      </c>
      <c r="Q24" s="9">
        <v>110.51033347370927</v>
      </c>
      <c r="R24" s="9">
        <v>111.1386686956169</v>
      </c>
      <c r="S24" s="9">
        <v>104.70821448105852</v>
      </c>
    </row>
    <row r="25" spans="1:19" ht="24.95" customHeight="1" x14ac:dyDescent="0.25">
      <c r="A25" s="20" t="s">
        <v>142</v>
      </c>
      <c r="B25" s="20" t="s">
        <v>23</v>
      </c>
      <c r="C25" s="6" t="s">
        <v>24</v>
      </c>
      <c r="D25" s="6" t="s">
        <v>143</v>
      </c>
      <c r="E25" s="9">
        <v>100</v>
      </c>
      <c r="F25" s="9">
        <v>100.98385560959318</v>
      </c>
      <c r="G25" s="9">
        <v>110.45552655680686</v>
      </c>
      <c r="H25" s="9">
        <v>117.52159041921288</v>
      </c>
      <c r="I25" s="9">
        <v>118.42647273235403</v>
      </c>
      <c r="J25" s="9">
        <v>127.12420735109623</v>
      </c>
      <c r="K25" s="9">
        <v>127.87061440384105</v>
      </c>
      <c r="L25" s="9">
        <v>128.97180864135112</v>
      </c>
      <c r="M25" s="9">
        <v>130.2963819887438</v>
      </c>
      <c r="N25" s="9">
        <v>131.75346044935719</v>
      </c>
      <c r="O25" s="9">
        <v>130.90506746240229</v>
      </c>
      <c r="P25" s="9">
        <v>131.33008566776991</v>
      </c>
      <c r="Q25" s="9">
        <v>131.73660251488329</v>
      </c>
      <c r="R25" s="9">
        <v>133.62154493075181</v>
      </c>
      <c r="S25" s="9">
        <v>134.47841185850564</v>
      </c>
    </row>
    <row r="26" spans="1:19" ht="24.95" customHeight="1" x14ac:dyDescent="0.25">
      <c r="A26" s="20"/>
      <c r="B26" s="20"/>
      <c r="C26" s="20" t="s">
        <v>25</v>
      </c>
      <c r="D26" s="6" t="s">
        <v>144</v>
      </c>
      <c r="E26" s="9">
        <v>100</v>
      </c>
      <c r="F26" s="9">
        <v>100.24038447557822</v>
      </c>
      <c r="G26" s="9">
        <v>104.02382961987288</v>
      </c>
      <c r="H26" s="9">
        <v>101.14552708080298</v>
      </c>
      <c r="I26" s="9">
        <v>100.57107736692313</v>
      </c>
      <c r="J26" s="9">
        <v>108.00290241475481</v>
      </c>
      <c r="K26" s="9">
        <v>111.40954409397462</v>
      </c>
      <c r="L26" s="9">
        <v>111.345079662789</v>
      </c>
      <c r="M26" s="9">
        <v>111.93176899243126</v>
      </c>
      <c r="N26" s="9">
        <v>113.91808853394558</v>
      </c>
      <c r="O26" s="9">
        <v>112.53614929625203</v>
      </c>
      <c r="P26" s="9">
        <v>114.05809487474421</v>
      </c>
      <c r="Q26" s="9">
        <v>113.53784438011428</v>
      </c>
      <c r="R26" s="9">
        <v>115.29402320758999</v>
      </c>
      <c r="S26" s="9">
        <v>115.50948231877733</v>
      </c>
    </row>
    <row r="27" spans="1:19" ht="24.95" customHeight="1" x14ac:dyDescent="0.25">
      <c r="A27" s="20"/>
      <c r="B27" s="20"/>
      <c r="C27" s="20"/>
      <c r="D27" s="6" t="s">
        <v>145</v>
      </c>
      <c r="E27" s="9">
        <v>100</v>
      </c>
      <c r="F27" s="9">
        <v>101.19560159090783</v>
      </c>
      <c r="G27" s="9">
        <v>109.82187074259687</v>
      </c>
      <c r="H27" s="9">
        <v>97.646329484570657</v>
      </c>
      <c r="I27" s="9">
        <v>98.206394829564772</v>
      </c>
      <c r="J27" s="9">
        <v>105.67426734470641</v>
      </c>
      <c r="K27" s="9">
        <v>105.74504708042279</v>
      </c>
      <c r="L27" s="9">
        <v>105.77893461285926</v>
      </c>
      <c r="M27" s="9">
        <v>104.84476023658178</v>
      </c>
      <c r="N27" s="9">
        <v>106.42982735074224</v>
      </c>
      <c r="O27" s="9">
        <v>106.48473493872683</v>
      </c>
      <c r="P27" s="9">
        <v>105.31989148541325</v>
      </c>
      <c r="Q27" s="9">
        <v>107.53990106441219</v>
      </c>
      <c r="R27" s="9">
        <v>110.24261682950906</v>
      </c>
      <c r="S27" s="9">
        <v>111.39480793785299</v>
      </c>
    </row>
    <row r="28" spans="1:19" ht="24.95" customHeight="1" x14ac:dyDescent="0.25">
      <c r="A28" s="20" t="s">
        <v>95</v>
      </c>
      <c r="B28" s="20" t="s">
        <v>146</v>
      </c>
      <c r="C28" s="6" t="s">
        <v>89</v>
      </c>
      <c r="D28" s="6" t="s">
        <v>147</v>
      </c>
      <c r="E28" s="9">
        <v>100</v>
      </c>
      <c r="F28" s="9">
        <v>103.50194574338391</v>
      </c>
      <c r="G28" s="9">
        <v>105.2424672974001</v>
      </c>
      <c r="H28" s="9">
        <v>111.6462319159216</v>
      </c>
      <c r="I28" s="9">
        <v>112.12938185189336</v>
      </c>
      <c r="J28" s="9">
        <v>114.97254149144834</v>
      </c>
      <c r="K28" s="9">
        <v>118.48953532637729</v>
      </c>
      <c r="L28" s="9">
        <v>116.57449943441375</v>
      </c>
      <c r="M28" s="9">
        <v>117.0297284352778</v>
      </c>
      <c r="N28" s="9">
        <v>117.17101136219466</v>
      </c>
      <c r="O28" s="9">
        <v>116.02956262345975</v>
      </c>
      <c r="P28" s="9">
        <v>115.56167446111277</v>
      </c>
      <c r="Q28" s="9">
        <v>117.01847360157427</v>
      </c>
      <c r="R28" s="9">
        <v>117.84758419994577</v>
      </c>
      <c r="S28" s="9">
        <v>118.38046914904169</v>
      </c>
    </row>
    <row r="29" spans="1:19" ht="24.95" customHeight="1" x14ac:dyDescent="0.25">
      <c r="A29" s="20"/>
      <c r="B29" s="20"/>
      <c r="C29" s="6" t="s">
        <v>90</v>
      </c>
      <c r="D29" s="6" t="s">
        <v>148</v>
      </c>
      <c r="E29" s="9">
        <v>100</v>
      </c>
      <c r="F29" s="9">
        <v>101.35476786352727</v>
      </c>
      <c r="G29" s="9">
        <v>106.21507737882419</v>
      </c>
      <c r="H29" s="9">
        <v>117.18314223737205</v>
      </c>
      <c r="I29" s="9">
        <v>118.31564377959738</v>
      </c>
      <c r="J29" s="9">
        <v>121.29807672845828</v>
      </c>
      <c r="K29" s="9">
        <v>124.26328511314105</v>
      </c>
      <c r="L29" s="9">
        <v>125.62082398658117</v>
      </c>
      <c r="M29" s="9">
        <v>124.22896654550146</v>
      </c>
      <c r="N29" s="9">
        <v>125.63399209535451</v>
      </c>
      <c r="O29" s="9">
        <v>124.72698707510317</v>
      </c>
      <c r="P29" s="9">
        <v>123.75269098959825</v>
      </c>
      <c r="Q29" s="9">
        <v>125.38955726061218</v>
      </c>
      <c r="R29" s="9">
        <v>126.78971789230027</v>
      </c>
      <c r="S29" s="9">
        <v>127.81081396659508</v>
      </c>
    </row>
    <row r="30" spans="1:19" ht="24.95" customHeight="1" x14ac:dyDescent="0.25">
      <c r="A30" s="20"/>
      <c r="B30" s="20"/>
      <c r="C30" s="6" t="s">
        <v>149</v>
      </c>
      <c r="D30" s="6" t="s">
        <v>150</v>
      </c>
      <c r="E30" s="9">
        <v>100</v>
      </c>
      <c r="F30" s="9">
        <v>105.13087325234922</v>
      </c>
      <c r="G30" s="9">
        <v>107.13087325234912</v>
      </c>
      <c r="H30" s="9">
        <v>93.681335472534158</v>
      </c>
      <c r="I30" s="9">
        <v>95.840425802836933</v>
      </c>
      <c r="J30" s="9">
        <v>100.22302426599595</v>
      </c>
      <c r="K30" s="9">
        <v>103.08404627270212</v>
      </c>
      <c r="L30" s="9">
        <v>102.51336995458716</v>
      </c>
      <c r="M30" s="9">
        <v>104.7296740811892</v>
      </c>
      <c r="N30" s="9">
        <v>107.78679827279626</v>
      </c>
      <c r="O30" s="9">
        <v>106.88902818991873</v>
      </c>
      <c r="P30" s="9">
        <v>107.57079667710818</v>
      </c>
      <c r="Q30" s="9">
        <v>108.56786448721499</v>
      </c>
      <c r="R30" s="9">
        <v>110.12052114492191</v>
      </c>
      <c r="S30" s="9">
        <v>113.09570214887283</v>
      </c>
    </row>
    <row r="31" spans="1:19" ht="24.95" customHeight="1" x14ac:dyDescent="0.25">
      <c r="A31" s="20"/>
      <c r="B31" s="20"/>
      <c r="C31" s="6" t="s">
        <v>26</v>
      </c>
      <c r="D31" s="6" t="s">
        <v>151</v>
      </c>
      <c r="E31" s="9">
        <v>100</v>
      </c>
      <c r="F31" s="9">
        <v>100.7954409488126</v>
      </c>
      <c r="G31" s="9">
        <v>104.2317090254779</v>
      </c>
      <c r="H31" s="9">
        <v>103.15009320491319</v>
      </c>
      <c r="I31" s="9">
        <v>103.73273288503</v>
      </c>
      <c r="J31" s="9">
        <v>109.34222368066081</v>
      </c>
      <c r="K31" s="9">
        <v>110.533563570569</v>
      </c>
      <c r="L31" s="9">
        <v>111.214814693562</v>
      </c>
      <c r="M31" s="9">
        <v>111.36114527412269</v>
      </c>
      <c r="N31" s="9">
        <v>113.12701421263054</v>
      </c>
      <c r="O31" s="9">
        <v>112.87636533274897</v>
      </c>
      <c r="P31" s="9">
        <v>112.57642490991081</v>
      </c>
      <c r="Q31" s="9">
        <v>112.64791467907486</v>
      </c>
      <c r="R31" s="9">
        <v>114.21869862492375</v>
      </c>
      <c r="S31" s="9">
        <v>114.25173963431826</v>
      </c>
    </row>
    <row r="32" spans="1:19" ht="24.95" customHeight="1" x14ac:dyDescent="0.25">
      <c r="A32" s="20"/>
      <c r="B32" s="20"/>
      <c r="C32" s="6" t="s">
        <v>152</v>
      </c>
      <c r="D32" s="6" t="s">
        <v>153</v>
      </c>
      <c r="E32" s="9">
        <v>100</v>
      </c>
      <c r="F32" s="9">
        <v>103.17440488649088</v>
      </c>
      <c r="G32" s="9">
        <v>106.67060867918126</v>
      </c>
      <c r="H32" s="9">
        <v>115.90743618623532</v>
      </c>
      <c r="I32" s="9">
        <v>116.74173820441604</v>
      </c>
      <c r="J32" s="9">
        <v>119.87973723916751</v>
      </c>
      <c r="K32" s="9">
        <v>123.31040707208163</v>
      </c>
      <c r="L32" s="9">
        <v>122.70334938020051</v>
      </c>
      <c r="M32" s="9">
        <v>122.86543101559958</v>
      </c>
      <c r="N32" s="9">
        <v>122.95032199986025</v>
      </c>
      <c r="O32" s="9">
        <v>121.85275505983297</v>
      </c>
      <c r="P32" s="9">
        <v>121.83635491103203</v>
      </c>
      <c r="Q32" s="9">
        <v>123.65721326289756</v>
      </c>
      <c r="R32" s="9">
        <v>124.88120205358351</v>
      </c>
      <c r="S32" s="9">
        <v>125.60136620122088</v>
      </c>
    </row>
    <row r="33" spans="1:19" ht="24.95" customHeight="1" x14ac:dyDescent="0.25">
      <c r="A33" s="20"/>
      <c r="B33" s="20"/>
      <c r="C33" s="6" t="s">
        <v>27</v>
      </c>
      <c r="D33" s="6" t="s">
        <v>28</v>
      </c>
      <c r="E33" s="9">
        <v>100</v>
      </c>
      <c r="F33" s="9">
        <v>102.83473777741233</v>
      </c>
      <c r="G33" s="9">
        <v>104.97199365033686</v>
      </c>
      <c r="H33" s="9">
        <v>99.274016545669625</v>
      </c>
      <c r="I33" s="9">
        <v>99.847654003194492</v>
      </c>
      <c r="J33" s="9">
        <v>102.05986385877266</v>
      </c>
      <c r="K33" s="9">
        <v>103.47628945172943</v>
      </c>
      <c r="L33" s="9">
        <v>104.16879946522637</v>
      </c>
      <c r="M33" s="9">
        <v>104.03400235520726</v>
      </c>
      <c r="N33" s="9">
        <v>104.53446935101151</v>
      </c>
      <c r="O33" s="9">
        <v>104.77938026631696</v>
      </c>
      <c r="P33" s="9">
        <v>103.3844789017096</v>
      </c>
      <c r="Q33" s="9">
        <v>105.64786083895186</v>
      </c>
      <c r="R33" s="9">
        <v>107.48799388597158</v>
      </c>
      <c r="S33" s="9">
        <v>107.64835223186756</v>
      </c>
    </row>
    <row r="34" spans="1:19" ht="24.95" customHeight="1" x14ac:dyDescent="0.25">
      <c r="A34" s="20"/>
      <c r="B34" s="20" t="s">
        <v>29</v>
      </c>
      <c r="C34" s="20" t="s">
        <v>91</v>
      </c>
      <c r="D34" s="6" t="s">
        <v>154</v>
      </c>
      <c r="E34" s="9">
        <v>99.999999999999986</v>
      </c>
      <c r="F34" s="9">
        <v>103.50664917191153</v>
      </c>
      <c r="G34" s="9">
        <v>104.56591313977802</v>
      </c>
      <c r="H34" s="9">
        <v>100.01746325694528</v>
      </c>
      <c r="I34" s="9">
        <v>102.1196400085082</v>
      </c>
      <c r="J34" s="9">
        <v>103.16228255482201</v>
      </c>
      <c r="K34" s="9">
        <v>105.33491578189643</v>
      </c>
      <c r="L34" s="9">
        <v>104.96083643680626</v>
      </c>
      <c r="M34" s="9">
        <v>106.21795389302787</v>
      </c>
      <c r="N34" s="9">
        <v>106.73967586835725</v>
      </c>
      <c r="O34" s="9">
        <v>105.76901269249079</v>
      </c>
      <c r="P34" s="9">
        <v>105.75795302887551</v>
      </c>
      <c r="Q34" s="9">
        <v>106.84160557878759</v>
      </c>
      <c r="R34" s="9">
        <v>107.95665875470058</v>
      </c>
      <c r="S34" s="9">
        <v>108.27359219957333</v>
      </c>
    </row>
    <row r="35" spans="1:19" ht="24.95" customHeight="1" x14ac:dyDescent="0.25">
      <c r="A35" s="20"/>
      <c r="B35" s="20"/>
      <c r="C35" s="20"/>
      <c r="D35" s="6" t="s">
        <v>155</v>
      </c>
      <c r="E35" s="9">
        <v>100</v>
      </c>
      <c r="F35" s="9">
        <v>101.99999999999999</v>
      </c>
      <c r="G35" s="9">
        <v>109.24944812362017</v>
      </c>
      <c r="H35" s="9">
        <v>107.3548387096774</v>
      </c>
      <c r="I35" s="9">
        <v>112.3315530869472</v>
      </c>
      <c r="J35" s="9">
        <v>108.15020514044778</v>
      </c>
      <c r="K35" s="9">
        <v>113.99394659596669</v>
      </c>
      <c r="L35" s="9">
        <v>113.28093576399192</v>
      </c>
      <c r="M35" s="9">
        <v>114.32119077786341</v>
      </c>
      <c r="N35" s="9">
        <v>116.15475450646059</v>
      </c>
      <c r="O35" s="9">
        <v>115.36643225930291</v>
      </c>
      <c r="P35" s="9">
        <v>117.54623397944202</v>
      </c>
      <c r="Q35" s="9">
        <v>118.89491306487456</v>
      </c>
      <c r="R35" s="9">
        <v>119.92426404863636</v>
      </c>
      <c r="S35" s="9">
        <v>121.48847001253907</v>
      </c>
    </row>
    <row r="36" spans="1:19" ht="24.95" customHeight="1" x14ac:dyDescent="0.25">
      <c r="A36" s="20"/>
      <c r="B36" s="20"/>
      <c r="C36" s="6" t="s">
        <v>30</v>
      </c>
      <c r="D36" s="6" t="s">
        <v>154</v>
      </c>
      <c r="E36" s="9">
        <v>99.999999999999986</v>
      </c>
      <c r="F36" s="9">
        <v>100.87341537009353</v>
      </c>
      <c r="G36" s="9">
        <v>101.79442736989483</v>
      </c>
      <c r="H36" s="9">
        <v>98.987865456172273</v>
      </c>
      <c r="I36" s="9">
        <v>100.05987843395897</v>
      </c>
      <c r="J36" s="9">
        <v>102.44910095588008</v>
      </c>
      <c r="K36" s="9">
        <v>104.67682021537644</v>
      </c>
      <c r="L36" s="9">
        <v>103.52978747079827</v>
      </c>
      <c r="M36" s="9">
        <v>104.23548068743241</v>
      </c>
      <c r="N36" s="9">
        <v>105.10385847916264</v>
      </c>
      <c r="O36" s="9">
        <v>105.01066184113108</v>
      </c>
      <c r="P36" s="9">
        <v>104.51748261645307</v>
      </c>
      <c r="Q36" s="9">
        <v>104.78512690091777</v>
      </c>
      <c r="R36" s="9">
        <v>105.49136030754795</v>
      </c>
      <c r="S36" s="9">
        <v>106.08341844290149</v>
      </c>
    </row>
    <row r="37" spans="1:19" ht="24.95" customHeight="1" x14ac:dyDescent="0.25">
      <c r="A37" s="20"/>
      <c r="B37" s="20"/>
      <c r="C37" s="20" t="s">
        <v>31</v>
      </c>
      <c r="D37" s="6" t="s">
        <v>32</v>
      </c>
      <c r="E37" s="9">
        <v>100</v>
      </c>
      <c r="F37" s="9">
        <v>102.02153510977031</v>
      </c>
      <c r="G37" s="9">
        <v>102.61919725155012</v>
      </c>
      <c r="H37" s="9">
        <v>104.39645550527904</v>
      </c>
      <c r="I37" s="9">
        <v>108.02763656633225</v>
      </c>
      <c r="J37" s="9">
        <v>115.74389632107027</v>
      </c>
      <c r="K37" s="9">
        <v>119.0671004507027</v>
      </c>
      <c r="L37" s="9">
        <v>119.78822994857154</v>
      </c>
      <c r="M37" s="9">
        <v>121.24923053831864</v>
      </c>
      <c r="N37" s="9">
        <v>120.90687839366676</v>
      </c>
      <c r="O37" s="9">
        <v>122.50923243437028</v>
      </c>
      <c r="P37" s="9">
        <v>121.27011532541755</v>
      </c>
      <c r="Q37" s="9">
        <v>122.12694653220555</v>
      </c>
      <c r="R37" s="9">
        <v>122.5179378875871</v>
      </c>
      <c r="S37" s="9">
        <v>125.23420581512273</v>
      </c>
    </row>
    <row r="38" spans="1:19" ht="24.95" customHeight="1" x14ac:dyDescent="0.25">
      <c r="A38" s="20"/>
      <c r="B38" s="20"/>
      <c r="C38" s="20"/>
      <c r="D38" s="6" t="s">
        <v>33</v>
      </c>
      <c r="E38" s="9">
        <v>100</v>
      </c>
      <c r="F38" s="9">
        <v>100.75849476371724</v>
      </c>
      <c r="G38" s="9">
        <v>101.90109667815275</v>
      </c>
      <c r="H38" s="9">
        <v>106.48355838668466</v>
      </c>
      <c r="I38" s="9">
        <v>110.0448814096507</v>
      </c>
      <c r="J38" s="9">
        <v>104.53854886988951</v>
      </c>
      <c r="K38" s="9">
        <v>107.12729804571426</v>
      </c>
      <c r="L38" s="9">
        <v>108.18685395208604</v>
      </c>
      <c r="M38" s="9">
        <v>107.11054058468724</v>
      </c>
      <c r="N38" s="9">
        <v>108.21284849897121</v>
      </c>
      <c r="O38" s="9">
        <v>107.94322129093744</v>
      </c>
      <c r="P38" s="9">
        <v>106.52382256467097</v>
      </c>
      <c r="Q38" s="9">
        <v>107.61034770180939</v>
      </c>
      <c r="R38" s="9">
        <v>108.46149303627978</v>
      </c>
      <c r="S38" s="9">
        <v>108.92506014722096</v>
      </c>
    </row>
    <row r="39" spans="1:19" ht="24.95" customHeight="1" x14ac:dyDescent="0.25">
      <c r="A39" s="21" t="s">
        <v>156</v>
      </c>
      <c r="B39" s="20" t="s">
        <v>34</v>
      </c>
      <c r="C39" s="6" t="s">
        <v>157</v>
      </c>
      <c r="D39" s="6" t="s">
        <v>158</v>
      </c>
      <c r="E39" s="9">
        <v>100</v>
      </c>
      <c r="F39" s="9">
        <v>100.60171833902585</v>
      </c>
      <c r="G39" s="9">
        <v>107.63812294119012</v>
      </c>
      <c r="H39" s="9">
        <v>98.293158340949915</v>
      </c>
      <c r="I39" s="9">
        <v>98.604159324354995</v>
      </c>
      <c r="J39" s="9">
        <v>102.59377184973421</v>
      </c>
      <c r="K39" s="9">
        <v>103.76524998723757</v>
      </c>
      <c r="L39" s="9">
        <v>105.64339731525394</v>
      </c>
      <c r="M39" s="9">
        <v>105.54859134508737</v>
      </c>
      <c r="N39" s="9">
        <v>104.76741724149025</v>
      </c>
      <c r="O39" s="9">
        <v>105.53503468974426</v>
      </c>
      <c r="P39" s="9">
        <v>105.3984775544657</v>
      </c>
      <c r="Q39" s="9">
        <v>106.42769570591992</v>
      </c>
      <c r="R39" s="9">
        <v>107.05757759557804</v>
      </c>
      <c r="S39" s="9">
        <v>107.94962655745861</v>
      </c>
    </row>
    <row r="40" spans="1:19" ht="24.95" customHeight="1" x14ac:dyDescent="0.25">
      <c r="A40" s="21"/>
      <c r="B40" s="20"/>
      <c r="C40" s="6" t="s">
        <v>159</v>
      </c>
      <c r="D40" s="6" t="s">
        <v>160</v>
      </c>
      <c r="E40" s="9">
        <v>100</v>
      </c>
      <c r="F40" s="9">
        <v>105.63463819691565</v>
      </c>
      <c r="G40" s="9">
        <v>110.15421115065236</v>
      </c>
      <c r="H40" s="9">
        <v>105.36585365853654</v>
      </c>
      <c r="I40" s="9">
        <v>105.94392847843073</v>
      </c>
      <c r="J40" s="9">
        <v>108.58288579662646</v>
      </c>
      <c r="K40" s="9">
        <v>110.29605600672718</v>
      </c>
      <c r="L40" s="9">
        <v>111.75792967070214</v>
      </c>
      <c r="M40" s="9">
        <v>114.090713003112</v>
      </c>
      <c r="N40" s="9">
        <v>113.80188662310088</v>
      </c>
      <c r="O40" s="9">
        <v>111.98064884875735</v>
      </c>
      <c r="P40" s="9">
        <v>109.61484629392616</v>
      </c>
      <c r="Q40" s="9">
        <v>112.46210297627908</v>
      </c>
      <c r="R40" s="9">
        <v>114.48744787463477</v>
      </c>
      <c r="S40" s="9">
        <v>112.78917645848152</v>
      </c>
    </row>
    <row r="41" spans="1:19" ht="24.95" customHeight="1" x14ac:dyDescent="0.25">
      <c r="A41" s="21"/>
      <c r="B41" s="20"/>
      <c r="C41" s="6" t="s">
        <v>35</v>
      </c>
      <c r="D41" s="6" t="s">
        <v>161</v>
      </c>
      <c r="E41" s="9">
        <v>100</v>
      </c>
      <c r="F41" s="9">
        <v>100.6018904934275</v>
      </c>
      <c r="G41" s="9">
        <v>101.20378098685349</v>
      </c>
      <c r="H41" s="9">
        <v>94.775151721738766</v>
      </c>
      <c r="I41" s="9">
        <v>94.736750220510643</v>
      </c>
      <c r="J41" s="9">
        <v>93.448362021506711</v>
      </c>
      <c r="K41" s="9">
        <v>95.874668290368263</v>
      </c>
      <c r="L41" s="9">
        <v>95.757783231686219</v>
      </c>
      <c r="M41" s="9">
        <v>96.179307339835233</v>
      </c>
      <c r="N41" s="9">
        <v>95.777091984536142</v>
      </c>
      <c r="O41" s="9">
        <v>96.246466573141646</v>
      </c>
      <c r="P41" s="9">
        <v>94.228975707220371</v>
      </c>
      <c r="Q41" s="9">
        <v>95.893683579548565</v>
      </c>
      <c r="R41" s="9">
        <v>96.329411846524721</v>
      </c>
      <c r="S41" s="9">
        <v>96.852130659951769</v>
      </c>
    </row>
    <row r="42" spans="1:19" ht="24.95" customHeight="1" x14ac:dyDescent="0.25">
      <c r="A42" s="21"/>
      <c r="B42" s="20"/>
      <c r="C42" s="6" t="s">
        <v>36</v>
      </c>
      <c r="D42" s="6" t="s">
        <v>158</v>
      </c>
      <c r="E42" s="9">
        <v>100</v>
      </c>
      <c r="F42" s="9">
        <v>104.54545454545425</v>
      </c>
      <c r="G42" s="9">
        <v>109.0909090909087</v>
      </c>
      <c r="H42" s="9">
        <v>111.87399798487989</v>
      </c>
      <c r="I42" s="9">
        <v>112.62702752940832</v>
      </c>
      <c r="J42" s="9">
        <v>115.82249203140506</v>
      </c>
      <c r="K42" s="9">
        <v>116.31358309462179</v>
      </c>
      <c r="L42" s="9">
        <v>117.3218929688728</v>
      </c>
      <c r="M42" s="9">
        <v>118.2700283772521</v>
      </c>
      <c r="N42" s="9">
        <v>117.64344694456935</v>
      </c>
      <c r="O42" s="9">
        <v>119.86971234270267</v>
      </c>
      <c r="P42" s="9">
        <v>118.40702831225163</v>
      </c>
      <c r="Q42" s="9">
        <v>118.086042262071</v>
      </c>
      <c r="R42" s="9">
        <v>118.08950777447215</v>
      </c>
      <c r="S42" s="9">
        <v>118.34601668354952</v>
      </c>
    </row>
    <row r="43" spans="1:19" ht="24.95" customHeight="1" x14ac:dyDescent="0.25">
      <c r="A43" s="21"/>
      <c r="B43" s="20" t="s">
        <v>37</v>
      </c>
      <c r="C43" s="6" t="s">
        <v>38</v>
      </c>
      <c r="D43" s="6" t="s">
        <v>39</v>
      </c>
      <c r="E43" s="9">
        <v>100</v>
      </c>
      <c r="F43" s="9">
        <v>104.20917484961342</v>
      </c>
      <c r="G43" s="9">
        <v>117.3486728119411</v>
      </c>
      <c r="H43" s="9">
        <v>102.93148880105403</v>
      </c>
      <c r="I43" s="9">
        <v>107.36608518009602</v>
      </c>
      <c r="J43" s="9">
        <v>111.8887667092781</v>
      </c>
      <c r="K43" s="9">
        <v>114.53769392572802</v>
      </c>
      <c r="L43" s="9">
        <v>116.24847127788018</v>
      </c>
      <c r="M43" s="9">
        <v>117.90296707802099</v>
      </c>
      <c r="N43" s="9">
        <v>115.84111344906458</v>
      </c>
      <c r="O43" s="9">
        <v>114.65144705727731</v>
      </c>
      <c r="P43" s="9">
        <v>112.41747814956508</v>
      </c>
      <c r="Q43" s="9">
        <v>113.18659335705929</v>
      </c>
      <c r="R43" s="9">
        <v>116.04945937274948</v>
      </c>
      <c r="S43" s="9">
        <v>119.6010550549412</v>
      </c>
    </row>
    <row r="44" spans="1:19" ht="24.95" customHeight="1" x14ac:dyDescent="0.25">
      <c r="A44" s="21"/>
      <c r="B44" s="20"/>
      <c r="C44" s="6" t="s">
        <v>40</v>
      </c>
      <c r="D44" s="6" t="s">
        <v>39</v>
      </c>
      <c r="E44" s="9">
        <v>100</v>
      </c>
      <c r="F44" s="9">
        <v>104.94992542083948</v>
      </c>
      <c r="G44" s="9">
        <v>112.10294086510028</v>
      </c>
      <c r="H44" s="9">
        <v>116.55724936018696</v>
      </c>
      <c r="I44" s="9">
        <v>117.55074790570508</v>
      </c>
      <c r="J44" s="9">
        <v>107.67412460367015</v>
      </c>
      <c r="K44" s="9">
        <v>111.60626620478257</v>
      </c>
      <c r="L44" s="9">
        <v>114.23478124497174</v>
      </c>
      <c r="M44" s="9">
        <v>114.5837150105413</v>
      </c>
      <c r="N44" s="9">
        <v>114.01390015617552</v>
      </c>
      <c r="O44" s="9">
        <v>112.57841829438844</v>
      </c>
      <c r="P44" s="9">
        <v>113.55428600588988</v>
      </c>
      <c r="Q44" s="9">
        <v>114.18914090122831</v>
      </c>
      <c r="R44" s="9">
        <v>116.12209558789988</v>
      </c>
      <c r="S44" s="9">
        <v>119.09509622893651</v>
      </c>
    </row>
    <row r="45" spans="1:19" ht="24.95" customHeight="1" x14ac:dyDescent="0.25">
      <c r="A45" s="21"/>
      <c r="B45" s="20"/>
      <c r="C45" s="6" t="s">
        <v>41</v>
      </c>
      <c r="D45" s="6" t="s">
        <v>39</v>
      </c>
      <c r="E45" s="9">
        <v>100</v>
      </c>
      <c r="F45" s="9">
        <v>111.51515151515139</v>
      </c>
      <c r="G45" s="9">
        <v>113.77410468319552</v>
      </c>
      <c r="H45" s="9">
        <v>104.51101928374658</v>
      </c>
      <c r="I45" s="9">
        <v>108.0873671782762</v>
      </c>
      <c r="J45" s="9">
        <v>98.420983873009774</v>
      </c>
      <c r="K45" s="9">
        <v>102.81403621301048</v>
      </c>
      <c r="L45" s="9">
        <v>103.94439944378856</v>
      </c>
      <c r="M45" s="9">
        <v>104.74550831425196</v>
      </c>
      <c r="N45" s="9">
        <v>106.90755744366696</v>
      </c>
      <c r="O45" s="9">
        <v>105.26303196122396</v>
      </c>
      <c r="P45" s="9">
        <v>106.93535563345782</v>
      </c>
      <c r="Q45" s="9">
        <v>107.29992537857954</v>
      </c>
      <c r="R45" s="9">
        <v>108.56244381621293</v>
      </c>
      <c r="S45" s="9">
        <v>111.92653597609672</v>
      </c>
    </row>
    <row r="46" spans="1:19" ht="24.95" customHeight="1" x14ac:dyDescent="0.25">
      <c r="A46" s="21"/>
      <c r="B46" s="20" t="s">
        <v>162</v>
      </c>
      <c r="C46" s="6" t="s">
        <v>163</v>
      </c>
      <c r="D46" s="6" t="s">
        <v>164</v>
      </c>
      <c r="E46" s="9">
        <v>100</v>
      </c>
      <c r="F46" s="9">
        <v>104.35611273085179</v>
      </c>
      <c r="G46" s="9">
        <v>105.81849001901021</v>
      </c>
      <c r="H46" s="9">
        <v>109.33400000000006</v>
      </c>
      <c r="I46" s="9">
        <v>111.88388094013717</v>
      </c>
      <c r="J46" s="9">
        <v>118.08238683550681</v>
      </c>
      <c r="K46" s="9">
        <v>121.53597166917822</v>
      </c>
      <c r="L46" s="9">
        <v>120.2029109308266</v>
      </c>
      <c r="M46" s="9">
        <v>120.972592386862</v>
      </c>
      <c r="N46" s="9">
        <v>121.78444059233863</v>
      </c>
      <c r="O46" s="9">
        <v>121.27781560508298</v>
      </c>
      <c r="P46" s="9">
        <v>120.59452894017377</v>
      </c>
      <c r="Q46" s="9">
        <v>123.03114221011222</v>
      </c>
      <c r="R46" s="9">
        <v>124.03752971306135</v>
      </c>
      <c r="S46" s="9">
        <v>124.95245054154884</v>
      </c>
    </row>
    <row r="47" spans="1:19" ht="24.95" customHeight="1" x14ac:dyDescent="0.25">
      <c r="A47" s="21"/>
      <c r="B47" s="20"/>
      <c r="C47" s="6" t="s">
        <v>165</v>
      </c>
      <c r="D47" s="6" t="s">
        <v>166</v>
      </c>
      <c r="E47" s="9">
        <v>99.999999999999986</v>
      </c>
      <c r="F47" s="9">
        <v>104.20544746801573</v>
      </c>
      <c r="G47" s="9">
        <v>107.901834345965</v>
      </c>
      <c r="H47" s="9">
        <v>100.8737128463612</v>
      </c>
      <c r="I47" s="9">
        <v>101.14454893886469</v>
      </c>
      <c r="J47" s="9">
        <v>99.031400662648949</v>
      </c>
      <c r="K47" s="9">
        <v>105.23151833523661</v>
      </c>
      <c r="L47" s="9">
        <v>106.0707467190866</v>
      </c>
      <c r="M47" s="9">
        <v>106.84406836562312</v>
      </c>
      <c r="N47" s="9">
        <v>106.73658434077211</v>
      </c>
      <c r="O47" s="9">
        <v>105.51617491007326</v>
      </c>
      <c r="P47" s="9">
        <v>105.8174699452847</v>
      </c>
      <c r="Q47" s="9">
        <v>106.69990934464835</v>
      </c>
      <c r="R47" s="9">
        <v>108.85396973463453</v>
      </c>
      <c r="S47" s="9">
        <v>108.24889453830971</v>
      </c>
    </row>
    <row r="48" spans="1:19" ht="24.95" customHeight="1" x14ac:dyDescent="0.25">
      <c r="A48" s="21"/>
      <c r="B48" s="20" t="s">
        <v>42</v>
      </c>
      <c r="C48" s="6" t="s">
        <v>167</v>
      </c>
      <c r="D48" s="6" t="s">
        <v>168</v>
      </c>
      <c r="E48" s="9">
        <v>100</v>
      </c>
      <c r="F48" s="9">
        <v>106.23628384861772</v>
      </c>
      <c r="G48" s="9">
        <v>111.13241441186506</v>
      </c>
      <c r="H48" s="9">
        <v>114.47930536146249</v>
      </c>
      <c r="I48" s="9">
        <v>120.79701642069368</v>
      </c>
      <c r="J48" s="9">
        <v>121.91081622079876</v>
      </c>
      <c r="K48" s="9">
        <v>123.40178250947034</v>
      </c>
      <c r="L48" s="9">
        <v>125.20655194218337</v>
      </c>
      <c r="M48" s="9">
        <v>125.71786035983196</v>
      </c>
      <c r="N48" s="9">
        <v>126.26835018883018</v>
      </c>
      <c r="O48" s="9">
        <v>125.2231723373101</v>
      </c>
      <c r="P48" s="9">
        <v>122.35652076025035</v>
      </c>
      <c r="Q48" s="9">
        <v>124.85260377776956</v>
      </c>
      <c r="R48" s="9">
        <v>126.3584968657735</v>
      </c>
      <c r="S48" s="9">
        <v>126.97009535962871</v>
      </c>
    </row>
    <row r="49" spans="1:19" ht="24.95" customHeight="1" x14ac:dyDescent="0.25">
      <c r="A49" s="21"/>
      <c r="B49" s="20"/>
      <c r="C49" s="6" t="s">
        <v>169</v>
      </c>
      <c r="D49" s="6" t="s">
        <v>170</v>
      </c>
      <c r="E49" s="9">
        <v>100</v>
      </c>
      <c r="F49" s="9">
        <v>110.89902759764729</v>
      </c>
      <c r="G49" s="9">
        <v>116.81466376371063</v>
      </c>
      <c r="H49" s="9">
        <v>107.66666666666632</v>
      </c>
      <c r="I49" s="9">
        <v>109.31724355895923</v>
      </c>
      <c r="J49" s="9">
        <v>112.64223988185383</v>
      </c>
      <c r="K49" s="9">
        <v>115.74422580709994</v>
      </c>
      <c r="L49" s="9">
        <v>116.50375685668898</v>
      </c>
      <c r="M49" s="9">
        <v>117.46632259485853</v>
      </c>
      <c r="N49" s="9">
        <v>117.09322747325888</v>
      </c>
      <c r="O49" s="9">
        <v>115.21232554185107</v>
      </c>
      <c r="P49" s="9">
        <v>116.68423562235593</v>
      </c>
      <c r="Q49" s="9">
        <v>118.60463373362575</v>
      </c>
      <c r="R49" s="9">
        <v>119.30414029529078</v>
      </c>
      <c r="S49" s="9">
        <v>123.37407861041021</v>
      </c>
    </row>
    <row r="50" spans="1:19" ht="24.95" customHeight="1" x14ac:dyDescent="0.25">
      <c r="A50" s="20" t="s">
        <v>171</v>
      </c>
      <c r="B50" s="6" t="s">
        <v>45</v>
      </c>
      <c r="C50" s="6" t="s">
        <v>46</v>
      </c>
      <c r="D50" s="6" t="s">
        <v>172</v>
      </c>
      <c r="E50" s="9">
        <v>100</v>
      </c>
      <c r="F50" s="9">
        <v>103.86904761904759</v>
      </c>
      <c r="G50" s="9">
        <v>107.73809523809526</v>
      </c>
      <c r="H50" s="9">
        <v>110.86022377168804</v>
      </c>
      <c r="I50" s="9">
        <v>112.32973893303061</v>
      </c>
      <c r="J50" s="9">
        <v>113.348688257335</v>
      </c>
      <c r="K50" s="9">
        <v>113.94905369169153</v>
      </c>
      <c r="L50" s="9">
        <v>114.7034245626365</v>
      </c>
      <c r="M50" s="9">
        <v>119.86457903853773</v>
      </c>
      <c r="N50" s="9">
        <v>121.64257702731764</v>
      </c>
      <c r="O50" s="9">
        <v>119.6925116631287</v>
      </c>
      <c r="P50" s="9">
        <v>121.6639671560131</v>
      </c>
      <c r="Q50" s="9">
        <v>120.89458084441097</v>
      </c>
      <c r="R50" s="9">
        <v>123.47516575397141</v>
      </c>
      <c r="S50" s="9">
        <v>125.27012228948945</v>
      </c>
    </row>
    <row r="51" spans="1:19" ht="24.95" customHeight="1" x14ac:dyDescent="0.25">
      <c r="A51" s="20"/>
      <c r="B51" s="20" t="s">
        <v>173</v>
      </c>
      <c r="C51" s="20" t="s">
        <v>174</v>
      </c>
      <c r="D51" s="6" t="s">
        <v>175</v>
      </c>
      <c r="E51" s="9">
        <v>100</v>
      </c>
      <c r="F51" s="9">
        <v>102.74509803921502</v>
      </c>
      <c r="G51" s="9">
        <v>105.49019607843097</v>
      </c>
      <c r="H51" s="9">
        <v>108.62254824003327</v>
      </c>
      <c r="I51" s="9">
        <v>110.15055131467258</v>
      </c>
      <c r="J51" s="9">
        <v>117.98348800085338</v>
      </c>
      <c r="K51" s="9">
        <v>121.1053879585394</v>
      </c>
      <c r="L51" s="9">
        <v>116.50745794937691</v>
      </c>
      <c r="M51" s="9">
        <v>102.7708170981242</v>
      </c>
      <c r="N51" s="9">
        <v>99.056161953129816</v>
      </c>
      <c r="O51" s="9">
        <v>93.088472256864748</v>
      </c>
      <c r="P51" s="9">
        <v>91.783503889451893</v>
      </c>
      <c r="Q51" s="9">
        <v>89.218922095335557</v>
      </c>
      <c r="R51" s="9">
        <v>84.376878643130382</v>
      </c>
      <c r="S51" s="9">
        <v>80.666631246453065</v>
      </c>
    </row>
    <row r="52" spans="1:19" ht="24.95" customHeight="1" x14ac:dyDescent="0.25">
      <c r="A52" s="20"/>
      <c r="B52" s="20"/>
      <c r="C52" s="20"/>
      <c r="D52" s="6" t="s">
        <v>176</v>
      </c>
      <c r="E52" s="9">
        <v>100</v>
      </c>
      <c r="F52" s="9">
        <v>103.69047619047642</v>
      </c>
      <c r="G52" s="9">
        <v>105.71428571428551</v>
      </c>
      <c r="H52" s="9">
        <v>116.66211817252712</v>
      </c>
      <c r="I52" s="9">
        <v>118.05211469706754</v>
      </c>
      <c r="J52" s="9">
        <v>125.03662370611497</v>
      </c>
      <c r="K52" s="9">
        <v>132.28927466397687</v>
      </c>
      <c r="L52" s="9">
        <v>122.52622248832351</v>
      </c>
      <c r="M52" s="9">
        <v>114.05373395247692</v>
      </c>
      <c r="N52" s="9">
        <v>113.19492863477129</v>
      </c>
      <c r="O52" s="9">
        <v>106.80753923167639</v>
      </c>
      <c r="P52" s="9">
        <v>103.28610994048205</v>
      </c>
      <c r="Q52" s="9">
        <v>99.989269109519014</v>
      </c>
      <c r="R52" s="9">
        <v>95.410962940040761</v>
      </c>
      <c r="S52" s="9">
        <v>92.041673752635575</v>
      </c>
    </row>
    <row r="53" spans="1:19" ht="24.95" customHeight="1" x14ac:dyDescent="0.25">
      <c r="A53" s="20"/>
      <c r="B53" s="20" t="s">
        <v>47</v>
      </c>
      <c r="C53" s="20" t="s">
        <v>48</v>
      </c>
      <c r="D53" s="6" t="s">
        <v>49</v>
      </c>
      <c r="E53" s="9">
        <v>100</v>
      </c>
      <c r="F53" s="9">
        <v>104.50292397660839</v>
      </c>
      <c r="G53" s="9">
        <v>108.04093567251488</v>
      </c>
      <c r="H53" s="9">
        <v>108.71715651284553</v>
      </c>
      <c r="I53" s="9">
        <v>108.44508751193371</v>
      </c>
      <c r="J53" s="9">
        <v>114.70469627845509</v>
      </c>
      <c r="K53" s="9">
        <v>117.36269457871279</v>
      </c>
      <c r="L53" s="9">
        <v>118.69210469729809</v>
      </c>
      <c r="M53" s="9">
        <v>119.93398072695709</v>
      </c>
      <c r="N53" s="9">
        <v>118.92124713862248</v>
      </c>
      <c r="O53" s="9">
        <v>116.05422996882595</v>
      </c>
      <c r="P53" s="9">
        <v>119.1352697404246</v>
      </c>
      <c r="Q53" s="9">
        <v>120.28741035294956</v>
      </c>
      <c r="R53" s="9">
        <v>122.60959766458403</v>
      </c>
      <c r="S53" s="9">
        <v>123.9327633034296</v>
      </c>
    </row>
    <row r="54" spans="1:19" ht="24.95" customHeight="1" x14ac:dyDescent="0.25">
      <c r="A54" s="20"/>
      <c r="B54" s="20"/>
      <c r="C54" s="20"/>
      <c r="D54" s="6" t="s">
        <v>50</v>
      </c>
      <c r="E54" s="9">
        <v>99.999999999999986</v>
      </c>
      <c r="F54" s="9">
        <v>102.22222222222214</v>
      </c>
      <c r="G54" s="9">
        <v>110.41666666666656</v>
      </c>
      <c r="H54" s="9">
        <v>103.46028046601153</v>
      </c>
      <c r="I54" s="9">
        <v>106.67307180177359</v>
      </c>
      <c r="J54" s="9">
        <v>108.23010359887388</v>
      </c>
      <c r="K54" s="9">
        <v>114.91073116287666</v>
      </c>
      <c r="L54" s="9">
        <v>114.3800159417312</v>
      </c>
      <c r="M54" s="9">
        <v>114.84098039406233</v>
      </c>
      <c r="N54" s="9">
        <v>116.41831321103064</v>
      </c>
      <c r="O54" s="9">
        <v>114.2505176488857</v>
      </c>
      <c r="P54" s="9">
        <v>115.71368414073538</v>
      </c>
      <c r="Q54" s="9">
        <v>117.32580973443933</v>
      </c>
      <c r="R54" s="9">
        <v>118.78870759546417</v>
      </c>
      <c r="S54" s="9">
        <v>119.95154516064176</v>
      </c>
    </row>
    <row r="55" spans="1:19" ht="24.95" customHeight="1" x14ac:dyDescent="0.25">
      <c r="A55" s="20"/>
      <c r="B55" s="20" t="s">
        <v>51</v>
      </c>
      <c r="C55" s="20" t="s">
        <v>52</v>
      </c>
      <c r="D55" s="6" t="s">
        <v>177</v>
      </c>
      <c r="E55" s="9">
        <v>100</v>
      </c>
      <c r="F55" s="9">
        <v>105.99999999999987</v>
      </c>
      <c r="G55" s="9">
        <v>119.99999999999939</v>
      </c>
      <c r="H55" s="9">
        <v>104.79215948832311</v>
      </c>
      <c r="I55" s="9">
        <v>106.29299579818814</v>
      </c>
      <c r="J55" s="9">
        <v>111.12129805312989</v>
      </c>
      <c r="K55" s="9">
        <v>119.35540246991162</v>
      </c>
      <c r="L55" s="9">
        <v>121.85689598882338</v>
      </c>
      <c r="M55" s="9">
        <v>124.47852569845463</v>
      </c>
      <c r="N55" s="9">
        <v>124.41539024279351</v>
      </c>
      <c r="O55" s="9">
        <v>123.008477654378</v>
      </c>
      <c r="P55" s="9">
        <v>121.57439038279733</v>
      </c>
      <c r="Q55" s="9">
        <v>124.98959806903468</v>
      </c>
      <c r="R55" s="9">
        <v>127.347704397272</v>
      </c>
      <c r="S55" s="9">
        <v>129.89025320850089</v>
      </c>
    </row>
    <row r="56" spans="1:19" ht="24.95" customHeight="1" x14ac:dyDescent="0.25">
      <c r="A56" s="20"/>
      <c r="B56" s="20"/>
      <c r="C56" s="20"/>
      <c r="D56" s="6" t="s">
        <v>178</v>
      </c>
      <c r="E56" s="9">
        <v>100</v>
      </c>
      <c r="F56" s="9">
        <v>104.09435128831063</v>
      </c>
      <c r="G56" s="9">
        <v>112.25437689167291</v>
      </c>
      <c r="H56" s="9">
        <v>97.875070296482875</v>
      </c>
      <c r="I56" s="9">
        <v>97.986755667414144</v>
      </c>
      <c r="J56" s="9">
        <v>103.85890868277376</v>
      </c>
      <c r="K56" s="9">
        <v>109.65665609542529</v>
      </c>
      <c r="L56" s="9">
        <v>110.38899922908293</v>
      </c>
      <c r="M56" s="9">
        <v>112.21634152061367</v>
      </c>
      <c r="N56" s="9">
        <v>113.2991457374778</v>
      </c>
      <c r="O56" s="9">
        <v>113.84409900276468</v>
      </c>
      <c r="P56" s="9">
        <v>114.93990483136621</v>
      </c>
      <c r="Q56" s="9">
        <v>116.5969250917278</v>
      </c>
      <c r="R56" s="9">
        <v>117.41586275889394</v>
      </c>
      <c r="S56" s="9">
        <v>119.36866151924148</v>
      </c>
    </row>
    <row r="57" spans="1:19" ht="24.95" customHeight="1" x14ac:dyDescent="0.25">
      <c r="A57" s="20"/>
      <c r="B57" s="20" t="s">
        <v>53</v>
      </c>
      <c r="C57" s="6" t="s">
        <v>54</v>
      </c>
      <c r="D57" s="6" t="s">
        <v>55</v>
      </c>
      <c r="E57" s="9">
        <v>100</v>
      </c>
      <c r="F57" s="9">
        <v>104.07471923027275</v>
      </c>
      <c r="G57" s="9">
        <v>115.58087338666576</v>
      </c>
      <c r="H57" s="9">
        <v>101.78649380525107</v>
      </c>
      <c r="I57" s="9">
        <v>103.19074077696202</v>
      </c>
      <c r="J57" s="9">
        <v>106.71639609554904</v>
      </c>
      <c r="K57" s="9">
        <v>110.6544744885237</v>
      </c>
      <c r="L57" s="9">
        <v>111.8524285762075</v>
      </c>
      <c r="M57" s="9">
        <v>113.86522634046439</v>
      </c>
      <c r="N57" s="9">
        <v>111.5414651118443</v>
      </c>
      <c r="O57" s="9">
        <v>110.98836237859673</v>
      </c>
      <c r="P57" s="9">
        <v>112.7547185290975</v>
      </c>
      <c r="Q57" s="9">
        <v>113.11223860752516</v>
      </c>
      <c r="R57" s="9">
        <v>114.55672382907274</v>
      </c>
      <c r="S57" s="9">
        <v>116.8963107837977</v>
      </c>
    </row>
    <row r="58" spans="1:19" ht="24.95" customHeight="1" x14ac:dyDescent="0.25">
      <c r="A58" s="20"/>
      <c r="B58" s="20"/>
      <c r="C58" s="6" t="s">
        <v>179</v>
      </c>
      <c r="D58" s="6" t="s">
        <v>39</v>
      </c>
      <c r="E58" s="9">
        <v>99.999999999999986</v>
      </c>
      <c r="F58" s="9">
        <v>105.15189873417734</v>
      </c>
      <c r="G58" s="9">
        <v>111.29746835443032</v>
      </c>
      <c r="H58" s="9">
        <v>100.86659808547465</v>
      </c>
      <c r="I58" s="9">
        <v>102.58977583266211</v>
      </c>
      <c r="J58" s="9">
        <v>107.35954038266993</v>
      </c>
      <c r="K58" s="9">
        <v>111.98269062839489</v>
      </c>
      <c r="L58" s="9">
        <v>110.37731678234607</v>
      </c>
      <c r="M58" s="9">
        <v>111.31828208002645</v>
      </c>
      <c r="N58" s="9">
        <v>112.80316414672203</v>
      </c>
      <c r="O58" s="9">
        <v>112.46854160339136</v>
      </c>
      <c r="P58" s="9">
        <v>111.80655945156364</v>
      </c>
      <c r="Q58" s="9">
        <v>113.51016351579982</v>
      </c>
      <c r="R58" s="9">
        <v>115.26353128899393</v>
      </c>
      <c r="S58" s="9">
        <v>117.02313164162445</v>
      </c>
    </row>
    <row r="59" spans="1:19" ht="24.95" customHeight="1" x14ac:dyDescent="0.25">
      <c r="A59" s="20"/>
      <c r="B59" s="20"/>
      <c r="C59" s="6" t="s">
        <v>180</v>
      </c>
      <c r="D59" s="6" t="s">
        <v>181</v>
      </c>
      <c r="E59" s="9">
        <v>100</v>
      </c>
      <c r="F59" s="9">
        <v>104.96682402307891</v>
      </c>
      <c r="G59" s="9">
        <v>109.98557566220823</v>
      </c>
      <c r="H59" s="9">
        <v>98.667414949762289</v>
      </c>
      <c r="I59" s="9">
        <v>99.204663303252147</v>
      </c>
      <c r="J59" s="9">
        <v>104.35261825588512</v>
      </c>
      <c r="K59" s="9">
        <v>109.14691491525099</v>
      </c>
      <c r="L59" s="9">
        <v>110.27502930382204</v>
      </c>
      <c r="M59" s="9">
        <v>111.62594755474345</v>
      </c>
      <c r="N59" s="9">
        <v>111.57287911274622</v>
      </c>
      <c r="O59" s="9">
        <v>110.47465976900959</v>
      </c>
      <c r="P59" s="9">
        <v>112.55801669036553</v>
      </c>
      <c r="Q59" s="9">
        <v>113.08270215840163</v>
      </c>
      <c r="R59" s="9">
        <v>111.12355178258102</v>
      </c>
      <c r="S59" s="9">
        <v>108.41597994033047</v>
      </c>
    </row>
    <row r="60" spans="1:19" ht="24.95" customHeight="1" x14ac:dyDescent="0.25">
      <c r="A60" s="20"/>
      <c r="B60" s="20"/>
      <c r="C60" s="6" t="s">
        <v>57</v>
      </c>
      <c r="D60" s="6" t="s">
        <v>39</v>
      </c>
      <c r="E60" s="9">
        <v>99.999999999999986</v>
      </c>
      <c r="F60" s="9">
        <v>103.87820512820511</v>
      </c>
      <c r="G60" s="9">
        <v>114.01709401709397</v>
      </c>
      <c r="H60" s="9">
        <v>100.48462048439744</v>
      </c>
      <c r="I60" s="9">
        <v>102.24492305134488</v>
      </c>
      <c r="J60" s="9">
        <v>106.7895514576544</v>
      </c>
      <c r="K60" s="9">
        <v>109.38369729479217</v>
      </c>
      <c r="L60" s="9">
        <v>109.02373293353224</v>
      </c>
      <c r="M60" s="9">
        <v>109.87913779198583</v>
      </c>
      <c r="N60" s="9">
        <v>110.54935356107066</v>
      </c>
      <c r="O60" s="9">
        <v>110.95371692754199</v>
      </c>
      <c r="P60" s="9">
        <v>108.93136324758142</v>
      </c>
      <c r="Q60" s="9">
        <v>111.37004614653026</v>
      </c>
      <c r="R60" s="9">
        <v>111.63185454660277</v>
      </c>
      <c r="S60" s="9">
        <v>109.34804881408785</v>
      </c>
    </row>
    <row r="61" spans="1:19" ht="24.95" customHeight="1" x14ac:dyDescent="0.25">
      <c r="A61" s="20"/>
      <c r="B61" s="20"/>
      <c r="C61" s="6" t="s">
        <v>58</v>
      </c>
      <c r="D61" s="6" t="s">
        <v>39</v>
      </c>
      <c r="E61" s="9">
        <v>100</v>
      </c>
      <c r="F61" s="9">
        <v>104.36936936936942</v>
      </c>
      <c r="G61" s="9">
        <v>108.73873873873895</v>
      </c>
      <c r="H61" s="9">
        <v>110.66924280133838</v>
      </c>
      <c r="I61" s="9">
        <v>109.96687692453131</v>
      </c>
      <c r="J61" s="9">
        <v>116.00191271790359</v>
      </c>
      <c r="K61" s="9">
        <v>116.89535382534197</v>
      </c>
      <c r="L61" s="9">
        <v>118.4959613549652</v>
      </c>
      <c r="M61" s="9">
        <v>120.053855880398</v>
      </c>
      <c r="N61" s="9">
        <v>121.63867177966701</v>
      </c>
      <c r="O61" s="9">
        <v>120.91849743175901</v>
      </c>
      <c r="P61" s="9">
        <v>123.08179220003663</v>
      </c>
      <c r="Q61" s="9">
        <v>124.54646712655665</v>
      </c>
      <c r="R61" s="9">
        <v>124.52421240021238</v>
      </c>
      <c r="S61" s="9">
        <v>125.73454258516587</v>
      </c>
    </row>
    <row r="62" spans="1:19" ht="24.95" customHeight="1" x14ac:dyDescent="0.25">
      <c r="A62" s="20"/>
      <c r="B62" s="20"/>
      <c r="C62" s="6" t="s">
        <v>59</v>
      </c>
      <c r="D62" s="6" t="s">
        <v>182</v>
      </c>
      <c r="E62" s="9">
        <v>100</v>
      </c>
      <c r="F62" s="9">
        <v>103.73242811941392</v>
      </c>
      <c r="G62" s="9">
        <v>111.91755643091631</v>
      </c>
      <c r="H62" s="9">
        <v>100.13765551549992</v>
      </c>
      <c r="I62" s="9">
        <v>102.32264765580508</v>
      </c>
      <c r="J62" s="9">
        <v>104.11384109936856</v>
      </c>
      <c r="K62" s="9">
        <v>108.95172482505325</v>
      </c>
      <c r="L62" s="9">
        <v>108.18274573345761</v>
      </c>
      <c r="M62" s="9">
        <v>109.5495481153783</v>
      </c>
      <c r="N62" s="9">
        <v>109.50055540658505</v>
      </c>
      <c r="O62" s="9">
        <v>109.43913690770623</v>
      </c>
      <c r="P62" s="9">
        <v>109.52215211292705</v>
      </c>
      <c r="Q62" s="9">
        <v>110.71510700522344</v>
      </c>
      <c r="R62" s="9">
        <v>110.81261144663878</v>
      </c>
      <c r="S62" s="9">
        <v>110.58161683042361</v>
      </c>
    </row>
    <row r="63" spans="1:19" ht="24.95" customHeight="1" x14ac:dyDescent="0.25">
      <c r="A63" s="20"/>
      <c r="B63" s="20"/>
      <c r="C63" s="6" t="s">
        <v>60</v>
      </c>
      <c r="D63" s="6" t="s">
        <v>39</v>
      </c>
      <c r="E63" s="9">
        <v>100</v>
      </c>
      <c r="F63" s="9">
        <v>104.94031755915317</v>
      </c>
      <c r="G63" s="9">
        <v>114.55479452054799</v>
      </c>
      <c r="H63" s="9">
        <v>101.76004379284088</v>
      </c>
      <c r="I63" s="9">
        <v>99.946571635713909</v>
      </c>
      <c r="J63" s="9">
        <v>105.14697058689573</v>
      </c>
      <c r="K63" s="9">
        <v>110.89351942382271</v>
      </c>
      <c r="L63" s="9">
        <v>109.03476876842296</v>
      </c>
      <c r="M63" s="9">
        <v>110.6510168508517</v>
      </c>
      <c r="N63" s="9">
        <v>113.2715038992003</v>
      </c>
      <c r="O63" s="9">
        <v>112.21061859141713</v>
      </c>
      <c r="P63" s="9">
        <v>110.52868464303616</v>
      </c>
      <c r="Q63" s="9">
        <v>111.38157983560896</v>
      </c>
      <c r="R63" s="9">
        <v>112.29232602442256</v>
      </c>
      <c r="S63" s="9">
        <v>113.28036227165376</v>
      </c>
    </row>
    <row r="64" spans="1:19" ht="24.95" customHeight="1" x14ac:dyDescent="0.25">
      <c r="A64" s="20"/>
      <c r="B64" s="20"/>
      <c r="C64" s="20" t="s">
        <v>61</v>
      </c>
      <c r="D64" s="6" t="s">
        <v>62</v>
      </c>
      <c r="E64" s="9">
        <v>100</v>
      </c>
      <c r="F64" s="9">
        <v>106.33249497895234</v>
      </c>
      <c r="G64" s="9">
        <v>110.88325411554095</v>
      </c>
      <c r="H64" s="9">
        <v>100.09077958135762</v>
      </c>
      <c r="I64" s="9">
        <v>105.69412431144667</v>
      </c>
      <c r="J64" s="9">
        <v>107.09481695380211</v>
      </c>
      <c r="K64" s="9">
        <v>111.33642165976661</v>
      </c>
      <c r="L64" s="9">
        <v>114.56797161591281</v>
      </c>
      <c r="M64" s="9">
        <v>113.74780805295909</v>
      </c>
      <c r="N64" s="9">
        <v>114.18902212519679</v>
      </c>
      <c r="O64" s="9">
        <v>112.44543558650136</v>
      </c>
      <c r="P64" s="9">
        <v>112.31622762663619</v>
      </c>
      <c r="Q64" s="9">
        <v>114.4166034742166</v>
      </c>
      <c r="R64" s="9">
        <v>116.30939569955191</v>
      </c>
      <c r="S64" s="9">
        <v>113.93288162688785</v>
      </c>
    </row>
    <row r="65" spans="1:19" ht="24.95" customHeight="1" x14ac:dyDescent="0.25">
      <c r="A65" s="20"/>
      <c r="B65" s="20"/>
      <c r="C65" s="20"/>
      <c r="D65" s="6" t="s">
        <v>183</v>
      </c>
      <c r="E65" s="9">
        <v>100</v>
      </c>
      <c r="F65" s="9">
        <v>110.61403508771909</v>
      </c>
      <c r="G65" s="9">
        <v>123.15789473684202</v>
      </c>
      <c r="H65" s="9">
        <v>110.66534480316737</v>
      </c>
      <c r="I65" s="9">
        <v>108.91560198195558</v>
      </c>
      <c r="J65" s="9">
        <v>115.44961772902028</v>
      </c>
      <c r="K65" s="9">
        <v>123.05702182417868</v>
      </c>
      <c r="L65" s="9">
        <v>126.62045139008276</v>
      </c>
      <c r="M65" s="9">
        <v>130.4442792520999</v>
      </c>
      <c r="N65" s="9">
        <v>133.29085434301615</v>
      </c>
      <c r="O65" s="9">
        <v>131.60242321440168</v>
      </c>
      <c r="P65" s="9">
        <v>133.12901808433861</v>
      </c>
      <c r="Q65" s="9">
        <v>134.57237515154117</v>
      </c>
      <c r="R65" s="9">
        <v>136.73999545101827</v>
      </c>
      <c r="S65" s="9">
        <v>135.35920714187122</v>
      </c>
    </row>
    <row r="66" spans="1:19" ht="24.95" customHeight="1" x14ac:dyDescent="0.25">
      <c r="A66" s="20"/>
      <c r="B66" s="20"/>
      <c r="C66" s="20"/>
      <c r="D66" s="6" t="s">
        <v>63</v>
      </c>
      <c r="E66" s="9">
        <v>100</v>
      </c>
      <c r="F66" s="9">
        <v>104.24193085934287</v>
      </c>
      <c r="G66" s="9">
        <v>111.99516670762614</v>
      </c>
      <c r="H66" s="9">
        <v>99.303106351732694</v>
      </c>
      <c r="I66" s="9">
        <v>95.652036591093989</v>
      </c>
      <c r="J66" s="9">
        <v>97.456042237923</v>
      </c>
      <c r="K66" s="9">
        <v>100.94785705336099</v>
      </c>
      <c r="L66" s="9">
        <v>102.09570307859481</v>
      </c>
      <c r="M66" s="9">
        <v>104.53391738032863</v>
      </c>
      <c r="N66" s="9">
        <v>104.0992198457449</v>
      </c>
      <c r="O66" s="9">
        <v>102.52968947528703</v>
      </c>
      <c r="P66" s="9">
        <v>101.78398515343403</v>
      </c>
      <c r="Q66" s="9">
        <v>102.86986987854905</v>
      </c>
      <c r="R66" s="9">
        <v>103.86973744682891</v>
      </c>
      <c r="S66" s="9">
        <v>105.11959368811596</v>
      </c>
    </row>
    <row r="67" spans="1:19" ht="24.95" customHeight="1" x14ac:dyDescent="0.25">
      <c r="A67" s="20"/>
      <c r="B67" s="20"/>
      <c r="C67" s="20"/>
      <c r="D67" s="6" t="s">
        <v>184</v>
      </c>
      <c r="E67" s="9">
        <v>100</v>
      </c>
      <c r="F67" s="9">
        <v>111.24999999999983</v>
      </c>
      <c r="G67" s="9">
        <v>120.8333333333332</v>
      </c>
      <c r="H67" s="9">
        <v>103.40472654295361</v>
      </c>
      <c r="I67" s="9">
        <v>103.10135561571587</v>
      </c>
      <c r="J67" s="9">
        <v>104.91073297208727</v>
      </c>
      <c r="K67" s="9">
        <v>113.60147712734405</v>
      </c>
      <c r="L67" s="9">
        <v>117.19991170185294</v>
      </c>
      <c r="M67" s="9">
        <v>116.26421175717856</v>
      </c>
      <c r="N67" s="9">
        <v>118.50769892561496</v>
      </c>
      <c r="O67" s="9">
        <v>116.00210079774783</v>
      </c>
      <c r="P67" s="9">
        <v>116.50935356606927</v>
      </c>
      <c r="Q67" s="9">
        <v>119.94790499190702</v>
      </c>
      <c r="R67" s="9">
        <v>121.00836091902471</v>
      </c>
      <c r="S67" s="9">
        <v>121.34525396628297</v>
      </c>
    </row>
    <row r="68" spans="1:19" ht="24.95" customHeight="1" x14ac:dyDescent="0.25">
      <c r="A68" s="20" t="s">
        <v>185</v>
      </c>
      <c r="B68" s="20" t="s">
        <v>65</v>
      </c>
      <c r="C68" s="20" t="s">
        <v>66</v>
      </c>
      <c r="D68" s="6" t="s">
        <v>67</v>
      </c>
      <c r="E68" s="9">
        <v>100</v>
      </c>
      <c r="F68" s="9">
        <v>104.9850074962517</v>
      </c>
      <c r="G68" s="9">
        <v>108.67691154422769</v>
      </c>
      <c r="H68" s="9">
        <v>101.45889864513236</v>
      </c>
      <c r="I68" s="9">
        <v>105.39050431848332</v>
      </c>
      <c r="J68" s="9">
        <v>107.22869335305512</v>
      </c>
      <c r="K68" s="9">
        <v>115.20761477487922</v>
      </c>
      <c r="L68" s="9">
        <v>115.30725071826406</v>
      </c>
      <c r="M68" s="9">
        <v>118.86836617123828</v>
      </c>
      <c r="N68" s="9">
        <v>115.75921167840265</v>
      </c>
      <c r="O68" s="9">
        <v>113.44942955679059</v>
      </c>
      <c r="P68" s="9">
        <v>114.23560452707282</v>
      </c>
      <c r="Q68" s="9">
        <v>116.7274046260985</v>
      </c>
      <c r="R68" s="9">
        <v>118.90449885613674</v>
      </c>
      <c r="S68" s="9">
        <v>121.71631457081351</v>
      </c>
    </row>
    <row r="69" spans="1:19" ht="24.95" customHeight="1" x14ac:dyDescent="0.25">
      <c r="A69" s="20"/>
      <c r="B69" s="20"/>
      <c r="C69" s="20"/>
      <c r="D69" s="6" t="s">
        <v>68</v>
      </c>
      <c r="E69" s="9">
        <v>100</v>
      </c>
      <c r="F69" s="9">
        <v>102.56742179072319</v>
      </c>
      <c r="G69" s="9">
        <v>111.62351672060423</v>
      </c>
      <c r="H69" s="9">
        <v>124.75866258970728</v>
      </c>
      <c r="I69" s="9">
        <v>126.6370402485731</v>
      </c>
      <c r="J69" s="9">
        <v>133.1510994602607</v>
      </c>
      <c r="K69" s="9">
        <v>135.31018534579971</v>
      </c>
      <c r="L69" s="9">
        <v>135.21400894434925</v>
      </c>
      <c r="M69" s="9">
        <v>141.18349051123101</v>
      </c>
      <c r="N69" s="9">
        <v>139.61504370118061</v>
      </c>
      <c r="O69" s="9">
        <v>139.48241252883039</v>
      </c>
      <c r="P69" s="9">
        <v>139.53726405187118</v>
      </c>
      <c r="Q69" s="9">
        <v>142.33697351426309</v>
      </c>
      <c r="R69" s="9">
        <v>144.93206013858097</v>
      </c>
      <c r="S69" s="9">
        <v>148.85654971048189</v>
      </c>
    </row>
    <row r="70" spans="1:19" ht="24.95" customHeight="1" x14ac:dyDescent="0.25">
      <c r="A70" s="20"/>
      <c r="B70" s="20"/>
      <c r="C70" s="20"/>
      <c r="D70" s="6" t="s">
        <v>69</v>
      </c>
      <c r="E70" s="9">
        <v>100</v>
      </c>
      <c r="F70" s="9">
        <v>104.62656972901482</v>
      </c>
      <c r="G70" s="9">
        <v>113.3592200925311</v>
      </c>
      <c r="H70" s="9">
        <v>121.34110198033079</v>
      </c>
      <c r="I70" s="9">
        <v>122.98881853697905</v>
      </c>
      <c r="J70" s="9">
        <v>126.59412159376389</v>
      </c>
      <c r="K70" s="9">
        <v>132.26282150954921</v>
      </c>
      <c r="L70" s="9">
        <v>133.16347848310423</v>
      </c>
      <c r="M70" s="9">
        <v>139.27937447988771</v>
      </c>
      <c r="N70" s="9">
        <v>143.13925265931053</v>
      </c>
      <c r="O70" s="9">
        <v>141.24000244623576</v>
      </c>
      <c r="P70" s="9">
        <v>141.64558144315461</v>
      </c>
      <c r="Q70" s="9">
        <v>144.52286789059056</v>
      </c>
      <c r="R70" s="9">
        <v>148.48996442390998</v>
      </c>
      <c r="S70" s="9">
        <v>151.4228891173216</v>
      </c>
    </row>
    <row r="71" spans="1:19" ht="24.95" customHeight="1" x14ac:dyDescent="0.25">
      <c r="A71" s="20"/>
      <c r="B71" s="20"/>
      <c r="C71" s="20" t="s">
        <v>70</v>
      </c>
      <c r="D71" s="6" t="s">
        <v>186</v>
      </c>
      <c r="E71" s="9">
        <v>100</v>
      </c>
      <c r="F71" s="9">
        <v>104.1666666666667</v>
      </c>
      <c r="G71" s="9">
        <v>112.46212121212092</v>
      </c>
      <c r="H71" s="9">
        <v>117.19221558052109</v>
      </c>
      <c r="I71" s="9">
        <v>119.46345009313541</v>
      </c>
      <c r="J71" s="9">
        <v>121.64562962650125</v>
      </c>
      <c r="K71" s="9">
        <v>129.46477678749841</v>
      </c>
      <c r="L71" s="9">
        <v>131.76984242927125</v>
      </c>
      <c r="M71" s="9">
        <v>133.23484846280303</v>
      </c>
      <c r="N71" s="9">
        <v>131.73234269025107</v>
      </c>
      <c r="O71" s="9">
        <v>131.28218453341225</v>
      </c>
      <c r="P71" s="9">
        <v>132.87985111209053</v>
      </c>
      <c r="Q71" s="9">
        <v>134.95400535529504</v>
      </c>
      <c r="R71" s="9">
        <v>136.70008228585104</v>
      </c>
      <c r="S71" s="9">
        <v>138.74440597208701</v>
      </c>
    </row>
    <row r="72" spans="1:19" ht="24.95" customHeight="1" x14ac:dyDescent="0.25">
      <c r="A72" s="20"/>
      <c r="B72" s="20"/>
      <c r="C72" s="20"/>
      <c r="D72" s="6" t="s">
        <v>187</v>
      </c>
      <c r="E72" s="9">
        <v>100</v>
      </c>
      <c r="F72" s="9">
        <v>104.56243399670895</v>
      </c>
      <c r="G72" s="9">
        <v>107.70364829353358</v>
      </c>
      <c r="H72" s="9">
        <v>99.964368886818704</v>
      </c>
      <c r="I72" s="9">
        <v>101.89308628318595</v>
      </c>
      <c r="J72" s="9">
        <v>102.63551844111326</v>
      </c>
      <c r="K72" s="9">
        <v>104.79786407041649</v>
      </c>
      <c r="L72" s="9">
        <v>107.31931139531504</v>
      </c>
      <c r="M72" s="9">
        <v>109.23423827251966</v>
      </c>
      <c r="N72" s="9">
        <v>108.76455221586527</v>
      </c>
      <c r="O72" s="9">
        <v>107.95680224332102</v>
      </c>
      <c r="P72" s="9">
        <v>107.60697317521766</v>
      </c>
      <c r="Q72" s="9">
        <v>110.25731715028112</v>
      </c>
      <c r="R72" s="9">
        <v>112.1940110227839</v>
      </c>
      <c r="S72" s="9">
        <v>115.06028840309142</v>
      </c>
    </row>
    <row r="73" spans="1:19" ht="24.95" customHeight="1" x14ac:dyDescent="0.25">
      <c r="A73" s="20"/>
      <c r="B73" s="20"/>
      <c r="C73" s="6" t="s">
        <v>71</v>
      </c>
      <c r="D73" s="6" t="s">
        <v>39</v>
      </c>
      <c r="E73" s="9">
        <v>100</v>
      </c>
      <c r="F73" s="9">
        <v>107.30990580278981</v>
      </c>
      <c r="G73" s="9">
        <v>108.11058792597301</v>
      </c>
      <c r="H73" s="9">
        <v>94.41600769276836</v>
      </c>
      <c r="I73" s="9">
        <v>97.802686708040923</v>
      </c>
      <c r="J73" s="9">
        <v>101.25807863429988</v>
      </c>
      <c r="K73" s="9">
        <v>103.6587751034556</v>
      </c>
      <c r="L73" s="9">
        <v>103.62702980675631</v>
      </c>
      <c r="M73" s="9">
        <v>105.59671423344672</v>
      </c>
      <c r="N73" s="9">
        <v>104.6193498451386</v>
      </c>
      <c r="O73" s="9">
        <v>105.07528630567941</v>
      </c>
      <c r="P73" s="9">
        <v>105.55262327601838</v>
      </c>
      <c r="Q73" s="9">
        <v>105.31963101572387</v>
      </c>
      <c r="R73" s="9">
        <v>106.38924136400544</v>
      </c>
      <c r="S73" s="9">
        <v>107.19243418098398</v>
      </c>
    </row>
    <row r="74" spans="1:19" ht="24.95" customHeight="1" x14ac:dyDescent="0.25">
      <c r="A74" s="20"/>
      <c r="B74" s="20"/>
      <c r="C74" s="6" t="s">
        <v>72</v>
      </c>
      <c r="D74" s="6" t="s">
        <v>39</v>
      </c>
      <c r="E74" s="9">
        <v>100</v>
      </c>
      <c r="F74" s="9">
        <v>108.22959706933364</v>
      </c>
      <c r="G74" s="9">
        <v>120.70109890109862</v>
      </c>
      <c r="H74" s="9">
        <v>105.39071015552639</v>
      </c>
      <c r="I74" s="9">
        <v>108.12264797032734</v>
      </c>
      <c r="J74" s="9">
        <v>112.01673027444548</v>
      </c>
      <c r="K74" s="9">
        <v>122.25544767941747</v>
      </c>
      <c r="L74" s="9">
        <v>121.78204717901079</v>
      </c>
      <c r="M74" s="9">
        <v>120.80942714904587</v>
      </c>
      <c r="N74" s="9">
        <v>122.16279362299274</v>
      </c>
      <c r="O74" s="9">
        <v>122.28417520173066</v>
      </c>
      <c r="P74" s="9">
        <v>120.48344636758156</v>
      </c>
      <c r="Q74" s="9">
        <v>123.07228563314746</v>
      </c>
      <c r="R74" s="9">
        <v>123.66597575340839</v>
      </c>
      <c r="S74" s="9">
        <v>125.71300802134664</v>
      </c>
    </row>
    <row r="75" spans="1:19" ht="24.95" customHeight="1" x14ac:dyDescent="0.25">
      <c r="A75" s="20"/>
      <c r="B75" s="20"/>
      <c r="C75" s="6" t="s">
        <v>73</v>
      </c>
      <c r="D75" s="6" t="s">
        <v>74</v>
      </c>
      <c r="E75" s="9">
        <v>100</v>
      </c>
      <c r="F75" s="9">
        <v>106.88601424821906</v>
      </c>
      <c r="G75" s="9">
        <v>120.31514353388756</v>
      </c>
      <c r="H75" s="9">
        <v>115.70731707317077</v>
      </c>
      <c r="I75" s="9">
        <v>114.23983739837416</v>
      </c>
      <c r="J75" s="9">
        <v>122.07252528344726</v>
      </c>
      <c r="K75" s="9">
        <v>124.53907221691576</v>
      </c>
      <c r="L75" s="9">
        <v>126.09468434745727</v>
      </c>
      <c r="M75" s="9">
        <v>127.18619470443601</v>
      </c>
      <c r="N75" s="9">
        <v>127.97127118473861</v>
      </c>
      <c r="O75" s="9">
        <v>127.51011943480876</v>
      </c>
      <c r="P75" s="9">
        <v>129.47692208993163</v>
      </c>
      <c r="Q75" s="9">
        <v>129.82488416170725</v>
      </c>
      <c r="R75" s="9">
        <v>130.57102375603517</v>
      </c>
      <c r="S75" s="9">
        <v>131.36072463388368</v>
      </c>
    </row>
    <row r="76" spans="1:19" ht="24.95" customHeight="1" x14ac:dyDescent="0.25">
      <c r="A76" s="21" t="s">
        <v>188</v>
      </c>
      <c r="B76" s="20" t="s">
        <v>75</v>
      </c>
      <c r="C76" s="20" t="s">
        <v>75</v>
      </c>
      <c r="D76" s="6" t="s">
        <v>76</v>
      </c>
      <c r="E76" s="9">
        <v>100</v>
      </c>
      <c r="F76" s="9">
        <v>104.42362093352196</v>
      </c>
      <c r="G76" s="9">
        <v>113.2991513437059</v>
      </c>
      <c r="H76" s="9">
        <v>98.943077067349662</v>
      </c>
      <c r="I76" s="9">
        <v>100.39367494384842</v>
      </c>
      <c r="J76" s="9">
        <v>101.0755333260003</v>
      </c>
      <c r="K76" s="9">
        <v>108.57839605978262</v>
      </c>
      <c r="L76" s="9">
        <v>110.76283598285225</v>
      </c>
      <c r="M76" s="9">
        <v>109.94898232771888</v>
      </c>
      <c r="N76" s="9">
        <v>112.65501811031839</v>
      </c>
      <c r="O76" s="9">
        <v>111.60912947635518</v>
      </c>
      <c r="P76" s="9">
        <v>112.81787280378803</v>
      </c>
      <c r="Q76" s="9">
        <v>113.25320393848321</v>
      </c>
      <c r="R76" s="9">
        <v>114.22877264932328</v>
      </c>
      <c r="S76" s="9">
        <v>117.11380035014692</v>
      </c>
    </row>
    <row r="77" spans="1:19" ht="24.95" customHeight="1" x14ac:dyDescent="0.25">
      <c r="A77" s="21"/>
      <c r="B77" s="20"/>
      <c r="C77" s="20"/>
      <c r="D77" s="6" t="s">
        <v>77</v>
      </c>
      <c r="E77" s="9">
        <v>100</v>
      </c>
      <c r="F77" s="9">
        <v>102.33788121990366</v>
      </c>
      <c r="G77" s="9">
        <v>111.66581059390063</v>
      </c>
      <c r="H77" s="9">
        <v>103.56156060852994</v>
      </c>
      <c r="I77" s="9">
        <v>105.97279284997465</v>
      </c>
      <c r="J77" s="9">
        <v>110.85966508413468</v>
      </c>
      <c r="K77" s="9">
        <v>115.42364087469535</v>
      </c>
      <c r="L77" s="9">
        <v>116.30657820197983</v>
      </c>
      <c r="M77" s="9">
        <v>121.2622167714357</v>
      </c>
      <c r="N77" s="9">
        <v>121.31345069262582</v>
      </c>
      <c r="O77" s="9">
        <v>122.16753762430814</v>
      </c>
      <c r="P77" s="9">
        <v>123.06893083875929</v>
      </c>
      <c r="Q77" s="9">
        <v>125.38408009013115</v>
      </c>
      <c r="R77" s="9">
        <v>125.60903676705334</v>
      </c>
      <c r="S77" s="9">
        <v>126.04351687854928</v>
      </c>
    </row>
    <row r="78" spans="1:19" ht="24.95" customHeight="1" x14ac:dyDescent="0.25">
      <c r="A78" s="21"/>
      <c r="B78" s="20"/>
      <c r="C78" s="6" t="s">
        <v>78</v>
      </c>
      <c r="D78" s="6" t="s">
        <v>189</v>
      </c>
      <c r="E78" s="9">
        <v>100</v>
      </c>
      <c r="F78" s="9">
        <v>103.26358283195866</v>
      </c>
      <c r="G78" s="9">
        <v>115.3642356856792</v>
      </c>
      <c r="H78" s="9">
        <v>114.54519015955695</v>
      </c>
      <c r="I78" s="9">
        <v>114.4129972107288</v>
      </c>
      <c r="J78" s="9">
        <v>119.51345159319924</v>
      </c>
      <c r="K78" s="9">
        <v>122.99899726443665</v>
      </c>
      <c r="L78" s="9">
        <v>126.67090316140064</v>
      </c>
      <c r="M78" s="9">
        <v>127.3876127166991</v>
      </c>
      <c r="N78" s="9">
        <v>127.99050257494163</v>
      </c>
      <c r="O78" s="9">
        <v>127.31368785081538</v>
      </c>
      <c r="P78" s="9">
        <v>126.51960544431113</v>
      </c>
      <c r="Q78" s="9">
        <v>129.47377078256525</v>
      </c>
      <c r="R78" s="9">
        <v>131.49204661094285</v>
      </c>
      <c r="S78" s="9">
        <v>134.00814681775924</v>
      </c>
    </row>
    <row r="79" spans="1:19" ht="24.95" customHeight="1" x14ac:dyDescent="0.25">
      <c r="A79" s="21"/>
      <c r="B79" s="20"/>
      <c r="C79" s="6" t="s">
        <v>79</v>
      </c>
      <c r="D79" s="6" t="s">
        <v>80</v>
      </c>
      <c r="E79" s="9">
        <v>100</v>
      </c>
      <c r="F79" s="9">
        <v>107.89062500000023</v>
      </c>
      <c r="G79" s="9">
        <v>114.00321055583383</v>
      </c>
      <c r="H79" s="9">
        <v>101.62359686577987</v>
      </c>
      <c r="I79" s="9">
        <v>103.45190352137345</v>
      </c>
      <c r="J79" s="9">
        <v>104.5817215861636</v>
      </c>
      <c r="K79" s="9">
        <v>108.44622906440105</v>
      </c>
      <c r="L79" s="9">
        <v>108.66194578028191</v>
      </c>
      <c r="M79" s="9">
        <v>111.0607598071458</v>
      </c>
      <c r="N79" s="9">
        <v>113.4769368160633</v>
      </c>
      <c r="O79" s="9">
        <v>113.81530571376226</v>
      </c>
      <c r="P79" s="9">
        <v>115.33479526368535</v>
      </c>
      <c r="Q79" s="9">
        <v>116.52986026847978</v>
      </c>
      <c r="R79" s="9">
        <v>119.07688214680513</v>
      </c>
      <c r="S79" s="9">
        <v>120.32755341252428</v>
      </c>
    </row>
    <row r="80" spans="1:19" ht="24.95" customHeight="1" x14ac:dyDescent="0.25">
      <c r="A80" s="21"/>
      <c r="B80" s="20"/>
      <c r="C80" s="6" t="s">
        <v>81</v>
      </c>
      <c r="D80" s="6" t="s">
        <v>82</v>
      </c>
      <c r="E80" s="9">
        <v>100</v>
      </c>
      <c r="F80" s="9">
        <v>105.90786240786228</v>
      </c>
      <c r="G80" s="9">
        <v>113.85012285012286</v>
      </c>
      <c r="H80" s="9">
        <v>102.97254160714797</v>
      </c>
      <c r="I80" s="9">
        <v>107.42314593033119</v>
      </c>
      <c r="J80" s="9">
        <v>115.95519990428056</v>
      </c>
      <c r="K80" s="9">
        <v>125.54849228531984</v>
      </c>
      <c r="L80" s="9">
        <v>125.73413499649565</v>
      </c>
      <c r="M80" s="9">
        <v>127.10488534956266</v>
      </c>
      <c r="N80" s="9">
        <v>128.51264980366594</v>
      </c>
      <c r="O80" s="9">
        <v>126.00869308309818</v>
      </c>
      <c r="P80" s="9">
        <v>126.59013724868296</v>
      </c>
      <c r="Q80" s="9">
        <v>128.23467929311315</v>
      </c>
      <c r="R80" s="9">
        <v>130.30673899380096</v>
      </c>
      <c r="S80" s="9">
        <v>134.99448339638161</v>
      </c>
    </row>
    <row r="81" spans="1:19" ht="24.95" customHeight="1" x14ac:dyDescent="0.25">
      <c r="A81" s="21"/>
      <c r="B81" s="20" t="s">
        <v>19</v>
      </c>
      <c r="C81" s="6" t="s">
        <v>20</v>
      </c>
      <c r="D81" s="6" t="s">
        <v>190</v>
      </c>
      <c r="E81" s="9">
        <v>100</v>
      </c>
      <c r="F81" s="9">
        <v>103.79111325912842</v>
      </c>
      <c r="G81" s="9">
        <v>111.74366676523844</v>
      </c>
      <c r="H81" s="9">
        <v>108.07716445937325</v>
      </c>
      <c r="I81" s="9">
        <v>106.40446403325117</v>
      </c>
      <c r="J81" s="9">
        <v>111.10937810851364</v>
      </c>
      <c r="K81" s="9">
        <v>116.50571814833651</v>
      </c>
      <c r="L81" s="9">
        <v>116.95972007438661</v>
      </c>
      <c r="M81" s="9">
        <v>119.11140144862121</v>
      </c>
      <c r="N81" s="9">
        <v>120.7558074797121</v>
      </c>
      <c r="O81" s="9">
        <v>119.44368417817662</v>
      </c>
      <c r="P81" s="9">
        <v>119.71771383009695</v>
      </c>
      <c r="Q81" s="9">
        <v>120.63415036951476</v>
      </c>
      <c r="R81" s="9">
        <v>123.33555108113154</v>
      </c>
      <c r="S81" s="9">
        <v>125.01087649772886</v>
      </c>
    </row>
    <row r="82" spans="1:19" ht="24.95" customHeight="1" x14ac:dyDescent="0.25">
      <c r="A82" s="21"/>
      <c r="B82" s="20"/>
      <c r="C82" s="6" t="s">
        <v>21</v>
      </c>
      <c r="D82" s="6" t="s">
        <v>191</v>
      </c>
      <c r="E82" s="9">
        <v>100</v>
      </c>
      <c r="F82" s="9">
        <v>102.99178930666304</v>
      </c>
      <c r="G82" s="9">
        <v>105.95087815441545</v>
      </c>
      <c r="H82" s="9">
        <v>104.20341848693691</v>
      </c>
      <c r="I82" s="9">
        <v>104.86338052910516</v>
      </c>
      <c r="J82" s="9">
        <v>107.0943336409247</v>
      </c>
      <c r="K82" s="9">
        <v>108.97290487913318</v>
      </c>
      <c r="L82" s="9">
        <v>110.37381540965987</v>
      </c>
      <c r="M82" s="9">
        <v>111.87349327893214</v>
      </c>
      <c r="N82" s="9">
        <v>114.17918591875679</v>
      </c>
      <c r="O82" s="9">
        <v>112.1808049668698</v>
      </c>
      <c r="P82" s="9">
        <v>110.25735307170396</v>
      </c>
      <c r="Q82" s="9">
        <v>112.16351508107522</v>
      </c>
      <c r="R82" s="9">
        <v>113.58007828962876</v>
      </c>
      <c r="S82" s="9">
        <v>116.82853298800643</v>
      </c>
    </row>
    <row r="83" spans="1:19" ht="24.95" customHeight="1" x14ac:dyDescent="0.25">
      <c r="A83" s="21"/>
      <c r="B83" s="20" t="s">
        <v>83</v>
      </c>
      <c r="C83" s="20" t="s">
        <v>192</v>
      </c>
      <c r="D83" s="6" t="s">
        <v>193</v>
      </c>
      <c r="E83" s="9">
        <v>100</v>
      </c>
      <c r="F83" s="9">
        <v>104.79166666666669</v>
      </c>
      <c r="G83" s="9">
        <v>109.8333333333334</v>
      </c>
      <c r="H83" s="9">
        <v>102.05327837569659</v>
      </c>
      <c r="I83" s="9">
        <v>103.63712693687506</v>
      </c>
      <c r="J83" s="9">
        <v>97.218138306067289</v>
      </c>
      <c r="K83" s="9">
        <v>103.65351812315063</v>
      </c>
      <c r="L83" s="9">
        <v>103.95183534271681</v>
      </c>
      <c r="M83" s="9">
        <v>105.76962398678609</v>
      </c>
      <c r="N83" s="9">
        <v>105.40398611045541</v>
      </c>
      <c r="O83" s="9">
        <v>103.45923692690278</v>
      </c>
      <c r="P83" s="9">
        <v>103.35556917305428</v>
      </c>
      <c r="Q83" s="9">
        <v>105.58280257492885</v>
      </c>
      <c r="R83" s="9">
        <v>107.93206485501756</v>
      </c>
      <c r="S83" s="9">
        <v>108.13526288571762</v>
      </c>
    </row>
    <row r="84" spans="1:19" ht="24.95" customHeight="1" x14ac:dyDescent="0.25">
      <c r="A84" s="21"/>
      <c r="B84" s="20"/>
      <c r="C84" s="20"/>
      <c r="D84" s="6" t="s">
        <v>194</v>
      </c>
      <c r="E84" s="9">
        <v>100</v>
      </c>
      <c r="F84" s="9">
        <v>106.9999999999999</v>
      </c>
      <c r="G84" s="9">
        <v>109.99999999999987</v>
      </c>
      <c r="H84" s="9">
        <v>99.818624446714978</v>
      </c>
      <c r="I84" s="9">
        <v>98.862459150778776</v>
      </c>
      <c r="J84" s="9">
        <v>100.58188154873889</v>
      </c>
      <c r="K84" s="9">
        <v>104.39708610109005</v>
      </c>
      <c r="L84" s="9">
        <v>105.858924762713</v>
      </c>
      <c r="M84" s="9">
        <v>108.17998102515232</v>
      </c>
      <c r="N84" s="9">
        <v>110.00416143047156</v>
      </c>
      <c r="O84" s="9">
        <v>108.74208831337987</v>
      </c>
      <c r="P84" s="9">
        <v>109.44947920918311</v>
      </c>
      <c r="Q84" s="9">
        <v>110.00478141202481</v>
      </c>
      <c r="R84" s="9">
        <v>110.49687206798397</v>
      </c>
      <c r="S84" s="9">
        <v>110.01923632607988</v>
      </c>
    </row>
    <row r="85" spans="1:19" ht="24.95" customHeight="1" x14ac:dyDescent="0.25">
      <c r="A85" s="21"/>
      <c r="B85" s="20"/>
      <c r="C85" s="20" t="s">
        <v>85</v>
      </c>
      <c r="D85" s="6" t="s">
        <v>195</v>
      </c>
      <c r="E85" s="9">
        <v>100</v>
      </c>
      <c r="F85" s="9">
        <v>102.24080267558492</v>
      </c>
      <c r="G85" s="9">
        <v>104.79933110367872</v>
      </c>
      <c r="H85" s="9">
        <v>98.338106682826606</v>
      </c>
      <c r="I85" s="9">
        <v>99.399475267390628</v>
      </c>
      <c r="J85" s="9">
        <v>103.70515586165112</v>
      </c>
      <c r="K85" s="9">
        <v>108.08411203010661</v>
      </c>
      <c r="L85" s="9">
        <v>108.70749150291954</v>
      </c>
      <c r="M85" s="9">
        <v>108.97123586467592</v>
      </c>
      <c r="N85" s="9">
        <v>108.62737820268794</v>
      </c>
      <c r="O85" s="9">
        <v>109.7147091762962</v>
      </c>
      <c r="P85" s="9">
        <v>110.41057813140353</v>
      </c>
      <c r="Q85" s="9">
        <v>111.18117217229445</v>
      </c>
      <c r="R85" s="9">
        <v>112.86509902720948</v>
      </c>
      <c r="S85" s="9">
        <v>112.15618734768438</v>
      </c>
    </row>
    <row r="86" spans="1:19" ht="24.95" customHeight="1" x14ac:dyDescent="0.25">
      <c r="A86" s="21"/>
      <c r="B86" s="20"/>
      <c r="C86" s="20"/>
      <c r="D86" s="6" t="s">
        <v>196</v>
      </c>
      <c r="E86" s="9">
        <v>100</v>
      </c>
      <c r="F86" s="9">
        <v>102.7777777777782</v>
      </c>
      <c r="G86" s="9">
        <v>108.88888888888889</v>
      </c>
      <c r="H86" s="9">
        <v>98.338809784592613</v>
      </c>
      <c r="I86" s="9">
        <v>98.681087988316577</v>
      </c>
      <c r="J86" s="9">
        <v>100.25362354884119</v>
      </c>
      <c r="K86" s="9">
        <v>100.93812245631587</v>
      </c>
      <c r="L86" s="9">
        <v>102.61070021202312</v>
      </c>
      <c r="M86" s="9">
        <v>104.35217216547514</v>
      </c>
      <c r="N86" s="9">
        <v>104.82973146014547</v>
      </c>
      <c r="O86" s="9">
        <v>104.01789580085887</v>
      </c>
      <c r="P86" s="9">
        <v>104.03790856999348</v>
      </c>
      <c r="Q86" s="9">
        <v>106.61048083561599</v>
      </c>
      <c r="R86" s="9">
        <v>107.149179501677</v>
      </c>
      <c r="S86" s="9">
        <v>106.86152080480528</v>
      </c>
    </row>
    <row r="87" spans="1:19" ht="24.95" customHeight="1" x14ac:dyDescent="0.25">
      <c r="A87" s="21"/>
      <c r="B87" s="20"/>
      <c r="C87" s="20"/>
      <c r="D87" s="6" t="s">
        <v>197</v>
      </c>
      <c r="E87" s="9">
        <v>100</v>
      </c>
      <c r="F87" s="9">
        <v>104.01180555555557</v>
      </c>
      <c r="G87" s="9">
        <v>106.93402777777777</v>
      </c>
      <c r="H87" s="9">
        <v>98.686868686868678</v>
      </c>
      <c r="I87" s="9">
        <v>98.434343434343447</v>
      </c>
      <c r="J87" s="9">
        <v>97.055926435094136</v>
      </c>
      <c r="K87" s="9">
        <v>100.82164259195793</v>
      </c>
      <c r="L87" s="9">
        <v>101.47124070091554</v>
      </c>
      <c r="M87" s="9">
        <v>101.66517636880437</v>
      </c>
      <c r="N87" s="9">
        <v>103.29913474588302</v>
      </c>
      <c r="O87" s="9">
        <v>104.36349723150322</v>
      </c>
      <c r="P87" s="9">
        <v>105.83373946945095</v>
      </c>
      <c r="Q87" s="9">
        <v>103.91032889929248</v>
      </c>
      <c r="R87" s="9">
        <v>104.70892906079898</v>
      </c>
      <c r="S87" s="9">
        <v>103.99547964689651</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241</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105.8151087882363</v>
      </c>
      <c r="F4" s="9">
        <v>109.31074026756093</v>
      </c>
      <c r="G4" s="9">
        <v>101.80393869686375</v>
      </c>
      <c r="H4" s="9">
        <v>102.27217231135678</v>
      </c>
      <c r="I4" s="9">
        <v>108.35768342189735</v>
      </c>
      <c r="J4" s="9">
        <v>111.10654993472377</v>
      </c>
      <c r="K4" s="9">
        <v>111.13491779460901</v>
      </c>
      <c r="L4" s="9">
        <v>112.78512745427179</v>
      </c>
      <c r="M4" s="9">
        <v>113.8316337349936</v>
      </c>
      <c r="N4" s="9">
        <v>114.21252656754064</v>
      </c>
      <c r="O4" s="9">
        <v>114.34125230489198</v>
      </c>
      <c r="P4" s="9">
        <v>116.09354970822645</v>
      </c>
      <c r="Q4" s="9">
        <v>117.01647785986604</v>
      </c>
      <c r="R4" s="9">
        <v>120.74079743423965</v>
      </c>
    </row>
    <row r="5" spans="1:18" ht="21.95" customHeight="1" x14ac:dyDescent="0.25">
      <c r="A5" s="28"/>
      <c r="B5" s="32"/>
      <c r="C5" s="6" t="s">
        <v>2</v>
      </c>
      <c r="D5" s="9">
        <v>100</v>
      </c>
      <c r="E5" s="9">
        <v>101.72018148248227</v>
      </c>
      <c r="F5" s="9">
        <v>108.43110933144996</v>
      </c>
      <c r="G5" s="9">
        <v>97.260790930069817</v>
      </c>
      <c r="H5" s="9">
        <v>97.441846472331633</v>
      </c>
      <c r="I5" s="9">
        <v>99.755890802981057</v>
      </c>
      <c r="J5" s="9">
        <v>105.12619657492355</v>
      </c>
      <c r="K5" s="9">
        <v>104.57306609077625</v>
      </c>
      <c r="L5" s="9">
        <v>106.02682503502118</v>
      </c>
      <c r="M5" s="9">
        <v>106.19629249971105</v>
      </c>
      <c r="N5" s="9">
        <v>105.19904855813682</v>
      </c>
      <c r="O5" s="9">
        <v>105.70031978066211</v>
      </c>
      <c r="P5" s="9">
        <v>107.07626771769287</v>
      </c>
      <c r="Q5" s="9">
        <v>107.94080120578819</v>
      </c>
      <c r="R5" s="9">
        <v>111.41177164745086</v>
      </c>
    </row>
    <row r="6" spans="1:18" ht="21.95" customHeight="1" x14ac:dyDescent="0.25">
      <c r="A6" s="28"/>
      <c r="B6" s="32"/>
      <c r="C6" s="6" t="s">
        <v>127</v>
      </c>
      <c r="D6" s="9">
        <v>100</v>
      </c>
      <c r="E6" s="9">
        <v>104.42069865131427</v>
      </c>
      <c r="F6" s="9">
        <v>108.447562914456</v>
      </c>
      <c r="G6" s="9">
        <v>104.84466228722131</v>
      </c>
      <c r="H6" s="9">
        <v>104.88837675089789</v>
      </c>
      <c r="I6" s="9">
        <v>105.14981305507757</v>
      </c>
      <c r="J6" s="9">
        <v>109.10557686631935</v>
      </c>
      <c r="K6" s="9">
        <v>109.52704140555812</v>
      </c>
      <c r="L6" s="9">
        <v>110.68900597707125</v>
      </c>
      <c r="M6" s="9">
        <v>111.81677117157258</v>
      </c>
      <c r="N6" s="9">
        <v>111.8205540009637</v>
      </c>
      <c r="O6" s="9">
        <v>112.42683183433493</v>
      </c>
      <c r="P6" s="9">
        <v>113.67833689655504</v>
      </c>
      <c r="Q6" s="9">
        <v>114.06087127575913</v>
      </c>
      <c r="R6" s="9">
        <v>116.01185306287405</v>
      </c>
    </row>
    <row r="7" spans="1:18" ht="21.95" customHeight="1" x14ac:dyDescent="0.25">
      <c r="A7" s="28"/>
      <c r="B7" s="32"/>
      <c r="C7" s="8" t="s">
        <v>130</v>
      </c>
      <c r="D7" s="9">
        <v>99.999999999999986</v>
      </c>
      <c r="E7" s="9">
        <v>104.4413308899278</v>
      </c>
      <c r="F7" s="9">
        <v>106.06814519884118</v>
      </c>
      <c r="G7" s="9">
        <v>107.8558179321715</v>
      </c>
      <c r="H7" s="9">
        <v>107.19833147889706</v>
      </c>
      <c r="I7" s="9">
        <v>105.86888569790962</v>
      </c>
      <c r="J7" s="9">
        <v>109.99018137166651</v>
      </c>
      <c r="K7" s="9">
        <v>109.04370386420709</v>
      </c>
      <c r="L7" s="9">
        <v>111.64661159145149</v>
      </c>
      <c r="M7" s="9">
        <v>112.89392045459653</v>
      </c>
      <c r="N7" s="9">
        <v>112.84103395963497</v>
      </c>
      <c r="O7" s="9">
        <v>112.01889192744508</v>
      </c>
      <c r="P7" s="9">
        <v>112.96557294632153</v>
      </c>
      <c r="Q7" s="9">
        <v>113.27644557712193</v>
      </c>
      <c r="R7" s="9">
        <v>114.99385677877522</v>
      </c>
    </row>
    <row r="8" spans="1:18" ht="21.95" customHeight="1" x14ac:dyDescent="0.25">
      <c r="A8" s="28"/>
      <c r="B8" s="32"/>
      <c r="C8" s="6" t="s">
        <v>3</v>
      </c>
      <c r="D8" s="9">
        <v>99.999999999999986</v>
      </c>
      <c r="E8" s="9">
        <v>102.37004285607631</v>
      </c>
      <c r="F8" s="9">
        <v>103.9162982130855</v>
      </c>
      <c r="G8" s="9">
        <v>104.29856938477781</v>
      </c>
      <c r="H8" s="9">
        <v>104.35164753713659</v>
      </c>
      <c r="I8" s="9">
        <v>102.24975270373335</v>
      </c>
      <c r="J8" s="9">
        <v>105.49967555094905</v>
      </c>
      <c r="K8" s="9">
        <v>104.28657649351382</v>
      </c>
      <c r="L8" s="9">
        <v>105.53033870554691</v>
      </c>
      <c r="M8" s="9">
        <v>106.66900965971304</v>
      </c>
      <c r="N8" s="9">
        <v>105.12291543628606</v>
      </c>
      <c r="O8" s="9">
        <v>103.93226314901437</v>
      </c>
      <c r="P8" s="9">
        <v>105.97178813723451</v>
      </c>
      <c r="Q8" s="9">
        <v>107.06814261317587</v>
      </c>
      <c r="R8" s="9">
        <v>108.73617911592184</v>
      </c>
    </row>
    <row r="9" spans="1:18" ht="21.95" customHeight="1" x14ac:dyDescent="0.25">
      <c r="A9" s="28"/>
      <c r="B9" s="33"/>
      <c r="C9" s="6" t="s">
        <v>4</v>
      </c>
      <c r="D9" s="9">
        <v>100</v>
      </c>
      <c r="E9" s="9">
        <v>100.47101380279992</v>
      </c>
      <c r="F9" s="9">
        <v>100.74240433412369</v>
      </c>
      <c r="G9" s="9">
        <v>108.33271444485707</v>
      </c>
      <c r="H9" s="9">
        <v>109.48213316575742</v>
      </c>
      <c r="I9" s="9">
        <v>111.72349967151311</v>
      </c>
      <c r="J9" s="9">
        <v>112.48378455236919</v>
      </c>
      <c r="K9" s="9">
        <v>113.15822395651608</v>
      </c>
      <c r="L9" s="9">
        <v>113.4683849141162</v>
      </c>
      <c r="M9" s="9">
        <v>113.60279277681812</v>
      </c>
      <c r="N9" s="9">
        <v>111.44804844891213</v>
      </c>
      <c r="O9" s="9">
        <v>111.09776723095017</v>
      </c>
      <c r="P9" s="9">
        <v>112.28293810652269</v>
      </c>
      <c r="Q9" s="9">
        <v>112.79665012584408</v>
      </c>
      <c r="R9" s="9">
        <v>113.73282525183775</v>
      </c>
    </row>
    <row r="10" spans="1:18" ht="21.95" customHeight="1" x14ac:dyDescent="0.25">
      <c r="A10" s="28"/>
      <c r="B10" s="28" t="s">
        <v>198</v>
      </c>
      <c r="C10" s="28"/>
      <c r="D10" s="11">
        <v>100</v>
      </c>
      <c r="E10" s="11">
        <v>102.77031531698492</v>
      </c>
      <c r="F10" s="11">
        <v>106.48205398367604</v>
      </c>
      <c r="G10" s="11">
        <v>101.83797599776734</v>
      </c>
      <c r="H10" s="11">
        <v>102.16646971007665</v>
      </c>
      <c r="I10" s="11">
        <v>104.13650534994122</v>
      </c>
      <c r="J10" s="11">
        <v>107.7195552854612</v>
      </c>
      <c r="K10" s="11">
        <v>107.32006574306612</v>
      </c>
      <c r="L10" s="11">
        <v>108.62057908718842</v>
      </c>
      <c r="M10" s="11">
        <v>109.26903594955515</v>
      </c>
      <c r="N10" s="11">
        <v>109.19728427905527</v>
      </c>
      <c r="O10" s="11">
        <v>108.97651180589691</v>
      </c>
      <c r="P10" s="11">
        <v>110.57121588142846</v>
      </c>
      <c r="Q10" s="11">
        <v>111.41711386176118</v>
      </c>
      <c r="R10" s="11">
        <v>113.90016474958843</v>
      </c>
    </row>
    <row r="11" spans="1:18" ht="21.95" customHeight="1" x14ac:dyDescent="0.25">
      <c r="A11" s="28"/>
      <c r="B11" s="31" t="s">
        <v>5</v>
      </c>
      <c r="C11" s="6" t="s">
        <v>96</v>
      </c>
      <c r="D11" s="9">
        <v>100</v>
      </c>
      <c r="E11" s="9">
        <v>104.88247099891471</v>
      </c>
      <c r="F11" s="9">
        <v>111.09564050921128</v>
      </c>
      <c r="G11" s="9">
        <v>108.04471934200751</v>
      </c>
      <c r="H11" s="9">
        <v>108.42862932142302</v>
      </c>
      <c r="I11" s="9">
        <v>110.6884928944511</v>
      </c>
      <c r="J11" s="9">
        <v>112.10593387946645</v>
      </c>
      <c r="K11" s="9">
        <v>111.31407383995798</v>
      </c>
      <c r="L11" s="9">
        <v>113.75137754969428</v>
      </c>
      <c r="M11" s="9">
        <v>114.69671505537886</v>
      </c>
      <c r="N11" s="9">
        <v>117.11981102008036</v>
      </c>
      <c r="O11" s="9">
        <v>119.7745875731359</v>
      </c>
      <c r="P11" s="9">
        <v>123.133852022648</v>
      </c>
      <c r="Q11" s="9">
        <v>125.94920400135111</v>
      </c>
      <c r="R11" s="9">
        <v>127.31617140487613</v>
      </c>
    </row>
    <row r="12" spans="1:18" ht="21.95" customHeight="1" x14ac:dyDescent="0.25">
      <c r="A12" s="28"/>
      <c r="B12" s="33"/>
      <c r="C12" s="6" t="s">
        <v>97</v>
      </c>
      <c r="D12" s="9">
        <v>100</v>
      </c>
      <c r="E12" s="9">
        <v>106.01559190199373</v>
      </c>
      <c r="F12" s="9">
        <v>108.84096553794622</v>
      </c>
      <c r="G12" s="9">
        <v>107.26928496467322</v>
      </c>
      <c r="H12" s="9">
        <v>109.42943348804597</v>
      </c>
      <c r="I12" s="9">
        <v>112.65956021420604</v>
      </c>
      <c r="J12" s="9">
        <v>113.46470444888075</v>
      </c>
      <c r="K12" s="9">
        <v>113.00773463661123</v>
      </c>
      <c r="L12" s="9">
        <v>114.96325304382003</v>
      </c>
      <c r="M12" s="9">
        <v>116.19792644721872</v>
      </c>
      <c r="N12" s="9">
        <v>117.99409869147534</v>
      </c>
      <c r="O12" s="9">
        <v>121.38571303172697</v>
      </c>
      <c r="P12" s="9">
        <v>123.1954776492</v>
      </c>
      <c r="Q12" s="9">
        <v>125.06298248965564</v>
      </c>
      <c r="R12" s="9">
        <v>127.01943044672781</v>
      </c>
    </row>
    <row r="13" spans="1:18" ht="21.95" customHeight="1" x14ac:dyDescent="0.25">
      <c r="A13" s="28"/>
      <c r="B13" s="28" t="s">
        <v>98</v>
      </c>
      <c r="C13" s="28"/>
      <c r="D13" s="11">
        <v>100</v>
      </c>
      <c r="E13" s="11">
        <v>105.2224072698384</v>
      </c>
      <c r="F13" s="11">
        <v>110.41923801783176</v>
      </c>
      <c r="G13" s="11">
        <v>107.81208902880724</v>
      </c>
      <c r="H13" s="11">
        <v>108.72887057140991</v>
      </c>
      <c r="I13" s="11">
        <v>111.2798130903776</v>
      </c>
      <c r="J13" s="11">
        <v>112.51356505029074</v>
      </c>
      <c r="K13" s="11">
        <v>111.82217207895397</v>
      </c>
      <c r="L13" s="11">
        <v>114.11494019793201</v>
      </c>
      <c r="M13" s="11">
        <v>115.1470784729308</v>
      </c>
      <c r="N13" s="11">
        <v>117.64438362291736</v>
      </c>
      <c r="O13" s="11">
        <v>120.74126284829055</v>
      </c>
      <c r="P13" s="11">
        <v>123.17082739857921</v>
      </c>
      <c r="Q13" s="11">
        <v>125.41747109433381</v>
      </c>
      <c r="R13" s="11">
        <v>127.13812682998716</v>
      </c>
    </row>
    <row r="14" spans="1:18" ht="21.95" customHeight="1" x14ac:dyDescent="0.25">
      <c r="A14" s="28"/>
      <c r="B14" s="31" t="s">
        <v>10</v>
      </c>
      <c r="C14" s="6" t="s">
        <v>11</v>
      </c>
      <c r="D14" s="9">
        <v>100</v>
      </c>
      <c r="E14" s="9">
        <v>106.74098545934343</v>
      </c>
      <c r="F14" s="9">
        <v>109.68631964369324</v>
      </c>
      <c r="G14" s="9">
        <v>102.62711359658783</v>
      </c>
      <c r="H14" s="9">
        <v>104.35450732445494</v>
      </c>
      <c r="I14" s="9">
        <v>106.43428106599522</v>
      </c>
      <c r="J14" s="9">
        <v>107.49010036402069</v>
      </c>
      <c r="K14" s="9">
        <v>107.90791580533728</v>
      </c>
      <c r="L14" s="9">
        <v>107.20651165673246</v>
      </c>
      <c r="M14" s="9">
        <v>108.51677830809054</v>
      </c>
      <c r="N14" s="9">
        <v>108.51600264387619</v>
      </c>
      <c r="O14" s="9">
        <v>107.64750040668176</v>
      </c>
      <c r="P14" s="9">
        <v>109.70222165572171</v>
      </c>
      <c r="Q14" s="9">
        <v>111.49022014655111</v>
      </c>
      <c r="R14" s="9">
        <v>110.86584998598983</v>
      </c>
    </row>
    <row r="15" spans="1:18" ht="21.95" customHeight="1" x14ac:dyDescent="0.25">
      <c r="A15" s="28"/>
      <c r="B15" s="33"/>
      <c r="C15" s="6" t="s">
        <v>13</v>
      </c>
      <c r="D15" s="9">
        <v>100</v>
      </c>
      <c r="E15" s="9">
        <v>102.33354188666209</v>
      </c>
      <c r="F15" s="9">
        <v>108.60360686849717</v>
      </c>
      <c r="G15" s="9">
        <v>106.97440664096429</v>
      </c>
      <c r="H15" s="9">
        <v>111.35433064962612</v>
      </c>
      <c r="I15" s="9">
        <v>118.63283743850661</v>
      </c>
      <c r="J15" s="9">
        <v>120.97242581738783</v>
      </c>
      <c r="K15" s="9">
        <v>120.72154812225273</v>
      </c>
      <c r="L15" s="9">
        <v>121.73243412575093</v>
      </c>
      <c r="M15" s="9">
        <v>122.7349605698698</v>
      </c>
      <c r="N15" s="9">
        <v>121.1360146376303</v>
      </c>
      <c r="O15" s="9">
        <v>118.3090046740971</v>
      </c>
      <c r="P15" s="9">
        <v>119.9413318832611</v>
      </c>
      <c r="Q15" s="9">
        <v>121.37610141118165</v>
      </c>
      <c r="R15" s="9">
        <v>124.65985182604473</v>
      </c>
    </row>
    <row r="16" spans="1:18" ht="21.95" customHeight="1" x14ac:dyDescent="0.25">
      <c r="A16" s="28"/>
      <c r="B16" s="28" t="s">
        <v>99</v>
      </c>
      <c r="C16" s="28"/>
      <c r="D16" s="11">
        <v>100</v>
      </c>
      <c r="E16" s="11">
        <v>106.65283658788979</v>
      </c>
      <c r="F16" s="11">
        <v>109.66466538818933</v>
      </c>
      <c r="G16" s="11">
        <v>102.71405945747536</v>
      </c>
      <c r="H16" s="11">
        <v>104.49450379095836</v>
      </c>
      <c r="I16" s="11">
        <v>106.67825219344545</v>
      </c>
      <c r="J16" s="11">
        <v>107.75974687308803</v>
      </c>
      <c r="K16" s="11">
        <v>108.16418845167559</v>
      </c>
      <c r="L16" s="11">
        <v>107.49703010611285</v>
      </c>
      <c r="M16" s="11">
        <v>108.80114195332611</v>
      </c>
      <c r="N16" s="11">
        <v>108.6422027638137</v>
      </c>
      <c r="O16" s="11">
        <v>107.75411544935591</v>
      </c>
      <c r="P16" s="11">
        <v>109.80461275799711</v>
      </c>
      <c r="Q16" s="11">
        <v>111.58907895919741</v>
      </c>
      <c r="R16" s="11">
        <v>111.0037900043904</v>
      </c>
    </row>
    <row r="17" spans="1:18" ht="21.95" customHeight="1" x14ac:dyDescent="0.25">
      <c r="A17" s="28"/>
      <c r="B17" s="31" t="s">
        <v>14</v>
      </c>
      <c r="C17" s="6" t="s">
        <v>15</v>
      </c>
      <c r="D17" s="9">
        <v>100</v>
      </c>
      <c r="E17" s="9">
        <v>106.67564367924615</v>
      </c>
      <c r="F17" s="9">
        <v>114.5011578507189</v>
      </c>
      <c r="G17" s="9">
        <v>107.7428639312339</v>
      </c>
      <c r="H17" s="9">
        <v>106.5401744268944</v>
      </c>
      <c r="I17" s="9">
        <v>106.20352438448735</v>
      </c>
      <c r="J17" s="9">
        <v>110.48946203677023</v>
      </c>
      <c r="K17" s="9">
        <v>109.9897309194503</v>
      </c>
      <c r="L17" s="9">
        <v>110.90034155862007</v>
      </c>
      <c r="M17" s="9">
        <v>111.96476769285486</v>
      </c>
      <c r="N17" s="9">
        <v>111.43878315708653</v>
      </c>
      <c r="O17" s="9">
        <v>113.35601844288408</v>
      </c>
      <c r="P17" s="9">
        <v>113.21801119260216</v>
      </c>
      <c r="Q17" s="9">
        <v>114.92845849380467</v>
      </c>
      <c r="R17" s="9">
        <v>115.99597311627582</v>
      </c>
    </row>
    <row r="18" spans="1:18" ht="21.95" customHeight="1" x14ac:dyDescent="0.25">
      <c r="A18" s="28"/>
      <c r="B18" s="32"/>
      <c r="C18" s="6" t="s">
        <v>16</v>
      </c>
      <c r="D18" s="9">
        <v>100</v>
      </c>
      <c r="E18" s="9">
        <v>102.8507485448028</v>
      </c>
      <c r="F18" s="9">
        <v>106.9769463434347</v>
      </c>
      <c r="G18" s="9">
        <v>106.56198282131989</v>
      </c>
      <c r="H18" s="9">
        <v>104.90283156390934</v>
      </c>
      <c r="I18" s="9">
        <v>110.96483793101773</v>
      </c>
      <c r="J18" s="9">
        <v>111.45972471310654</v>
      </c>
      <c r="K18" s="9">
        <v>112.73094998460878</v>
      </c>
      <c r="L18" s="9">
        <v>116.92486683621763</v>
      </c>
      <c r="M18" s="9">
        <v>117.33220514972322</v>
      </c>
      <c r="N18" s="9">
        <v>117.69680475994545</v>
      </c>
      <c r="O18" s="9">
        <v>118.99870975129456</v>
      </c>
      <c r="P18" s="9">
        <v>118.64043182481923</v>
      </c>
      <c r="Q18" s="9">
        <v>120.16875782571876</v>
      </c>
      <c r="R18" s="9">
        <v>120.85346618573394</v>
      </c>
    </row>
    <row r="19" spans="1:18" ht="21.95" customHeight="1" x14ac:dyDescent="0.25">
      <c r="A19" s="28"/>
      <c r="B19" s="33"/>
      <c r="C19" s="6" t="s">
        <v>17</v>
      </c>
      <c r="D19" s="9">
        <v>100</v>
      </c>
      <c r="E19" s="9">
        <v>100.66844919786088</v>
      </c>
      <c r="F19" s="9">
        <v>106.07998139967407</v>
      </c>
      <c r="G19" s="9">
        <v>108.79361602253172</v>
      </c>
      <c r="H19" s="9">
        <v>107.52620873102802</v>
      </c>
      <c r="I19" s="9">
        <v>116.69617896015788</v>
      </c>
      <c r="J19" s="9">
        <v>115.0939834406592</v>
      </c>
      <c r="K19" s="9">
        <v>114.30444887673379</v>
      </c>
      <c r="L19" s="9">
        <v>116.89464966906442</v>
      </c>
      <c r="M19" s="9">
        <v>117.10789890300673</v>
      </c>
      <c r="N19" s="9">
        <v>116.19731712349349</v>
      </c>
      <c r="O19" s="9">
        <v>115.71918314590314</v>
      </c>
      <c r="P19" s="9">
        <v>115.35162418924713</v>
      </c>
      <c r="Q19" s="9">
        <v>114.82221586252503</v>
      </c>
      <c r="R19" s="9">
        <v>113.87059856710067</v>
      </c>
    </row>
    <row r="20" spans="1:18" ht="21.95" customHeight="1" x14ac:dyDescent="0.25">
      <c r="A20" s="28"/>
      <c r="B20" s="28" t="s">
        <v>100</v>
      </c>
      <c r="C20" s="28"/>
      <c r="D20" s="11">
        <v>100</v>
      </c>
      <c r="E20" s="11">
        <v>105.17877239231062</v>
      </c>
      <c r="F20" s="11">
        <v>111.86219909330383</v>
      </c>
      <c r="G20" s="11">
        <v>107.54221134197221</v>
      </c>
      <c r="H20" s="11">
        <v>106.21958179852017</v>
      </c>
      <c r="I20" s="11">
        <v>108.33819168293029</v>
      </c>
      <c r="J20" s="11">
        <v>111.14643463220432</v>
      </c>
      <c r="K20" s="11">
        <v>111.06336030189543</v>
      </c>
      <c r="L20" s="11">
        <v>112.94596060795945</v>
      </c>
      <c r="M20" s="11">
        <v>113.76950886598561</v>
      </c>
      <c r="N20" s="11">
        <v>113.55411633626454</v>
      </c>
      <c r="O20" s="11">
        <v>115.16698407055819</v>
      </c>
      <c r="P20" s="11">
        <v>114.95141803209954</v>
      </c>
      <c r="Q20" s="11">
        <v>116.49523616181492</v>
      </c>
      <c r="R20" s="11">
        <v>117.34695230965447</v>
      </c>
    </row>
    <row r="21" spans="1:18" ht="21.95" customHeight="1" x14ac:dyDescent="0.25">
      <c r="A21" s="28"/>
      <c r="B21" s="31" t="s">
        <v>18</v>
      </c>
      <c r="C21" s="6" t="s">
        <v>94</v>
      </c>
      <c r="D21" s="9">
        <v>100</v>
      </c>
      <c r="E21" s="9">
        <v>101.78468520185137</v>
      </c>
      <c r="F21" s="9">
        <v>106.36607206742676</v>
      </c>
      <c r="G21" s="9">
        <v>100.98162300345066</v>
      </c>
      <c r="H21" s="9">
        <v>102.01671487385599</v>
      </c>
      <c r="I21" s="9">
        <v>105.3236359868494</v>
      </c>
      <c r="J21" s="9">
        <v>106.97307513215245</v>
      </c>
      <c r="K21" s="9">
        <v>107.07745614254395</v>
      </c>
      <c r="L21" s="9">
        <v>108.89198981013527</v>
      </c>
      <c r="M21" s="9">
        <v>109.31177178260333</v>
      </c>
      <c r="N21" s="9">
        <v>108.61924007349214</v>
      </c>
      <c r="O21" s="9">
        <v>108.82176239278346</v>
      </c>
      <c r="P21" s="9">
        <v>110.51021758820791</v>
      </c>
      <c r="Q21" s="9">
        <v>111.18304012907491</v>
      </c>
      <c r="R21" s="9">
        <v>105.40034988322027</v>
      </c>
    </row>
    <row r="22" spans="1:18" ht="21.95" customHeight="1" x14ac:dyDescent="0.25">
      <c r="A22" s="28"/>
      <c r="B22" s="33"/>
      <c r="C22" s="6" t="s">
        <v>92</v>
      </c>
      <c r="D22" s="9">
        <v>100</v>
      </c>
      <c r="E22" s="9">
        <v>105.30919142182074</v>
      </c>
      <c r="F22" s="9">
        <v>107.29298211618948</v>
      </c>
      <c r="G22" s="9">
        <v>103.26569237209247</v>
      </c>
      <c r="H22" s="9">
        <v>103.49483222203062</v>
      </c>
      <c r="I22" s="9">
        <v>104.91015899425584</v>
      </c>
      <c r="J22" s="9">
        <v>105.93289048530545</v>
      </c>
      <c r="K22" s="9">
        <v>106.14369847015492</v>
      </c>
      <c r="L22" s="9">
        <v>107.50229503282426</v>
      </c>
      <c r="M22" s="9">
        <v>108.95820540554433</v>
      </c>
      <c r="N22" s="9">
        <v>108.08555292584063</v>
      </c>
      <c r="O22" s="9">
        <v>108.2420870794781</v>
      </c>
      <c r="P22" s="9">
        <v>110.51033347370927</v>
      </c>
      <c r="Q22" s="9">
        <v>111.1386686956169</v>
      </c>
      <c r="R22" s="9">
        <v>104.70821448105852</v>
      </c>
    </row>
    <row r="23" spans="1:18" ht="21.95" customHeight="1" x14ac:dyDescent="0.25">
      <c r="A23" s="28"/>
      <c r="B23" s="28" t="s">
        <v>101</v>
      </c>
      <c r="C23" s="28"/>
      <c r="D23" s="11">
        <v>100</v>
      </c>
      <c r="E23" s="11">
        <v>102.34860619704646</v>
      </c>
      <c r="F23" s="11">
        <v>106.51437767522879</v>
      </c>
      <c r="G23" s="11">
        <v>101.34707410243337</v>
      </c>
      <c r="H23" s="11">
        <v>102.25321364956392</v>
      </c>
      <c r="I23" s="11">
        <v>105.25747966803442</v>
      </c>
      <c r="J23" s="11">
        <v>106.80664558865692</v>
      </c>
      <c r="K23" s="11">
        <v>106.92805491496172</v>
      </c>
      <c r="L23" s="11">
        <v>108.66963864576552</v>
      </c>
      <c r="M23" s="11">
        <v>109.25520116227386</v>
      </c>
      <c r="N23" s="11">
        <v>108.5391870013444</v>
      </c>
      <c r="O23" s="11">
        <v>108.73481109578763</v>
      </c>
      <c r="P23" s="11">
        <v>110.51023497103311</v>
      </c>
      <c r="Q23" s="11">
        <v>111.17638441405617</v>
      </c>
      <c r="R23" s="11">
        <v>105.29652957289599</v>
      </c>
    </row>
    <row r="24" spans="1:18" ht="21.95" customHeight="1" x14ac:dyDescent="0.25">
      <c r="A24" s="27" t="s">
        <v>103</v>
      </c>
      <c r="B24" s="27"/>
      <c r="C24" s="27"/>
      <c r="D24" s="12">
        <v>100</v>
      </c>
      <c r="E24" s="12">
        <v>104.04238690444845</v>
      </c>
      <c r="F24" s="12">
        <v>108.56031124564294</v>
      </c>
      <c r="G24" s="12">
        <v>103.86332648658161</v>
      </c>
      <c r="H24" s="12">
        <v>104.38781143392679</v>
      </c>
      <c r="I24" s="12">
        <v>106.81751453016554</v>
      </c>
      <c r="J24" s="12">
        <v>108.90592954227137</v>
      </c>
      <c r="K24" s="12">
        <v>108.77129899758197</v>
      </c>
      <c r="L24" s="12">
        <v>110.20180936029011</v>
      </c>
      <c r="M24" s="12">
        <v>111.02264675177231</v>
      </c>
      <c r="N24" s="12">
        <v>111.40733399246568</v>
      </c>
      <c r="O24" s="12">
        <v>112.22434943385063</v>
      </c>
      <c r="P24" s="12">
        <v>113.93818827515</v>
      </c>
      <c r="Q24" s="12">
        <v>115.2299895030161</v>
      </c>
      <c r="R24" s="12">
        <v>114.55122637736319</v>
      </c>
    </row>
    <row r="25" spans="1:18" ht="21.95" customHeight="1" x14ac:dyDescent="0.25">
      <c r="A25" s="28" t="s">
        <v>22</v>
      </c>
      <c r="B25" s="31" t="s">
        <v>23</v>
      </c>
      <c r="C25" s="6" t="s">
        <v>24</v>
      </c>
      <c r="D25" s="9">
        <v>100</v>
      </c>
      <c r="E25" s="9">
        <v>100.98385560959318</v>
      </c>
      <c r="F25" s="9">
        <v>110.45552655680686</v>
      </c>
      <c r="G25" s="9">
        <v>117.52159041921288</v>
      </c>
      <c r="H25" s="9">
        <v>118.42647273235403</v>
      </c>
      <c r="I25" s="9">
        <v>127.12420735109623</v>
      </c>
      <c r="J25" s="9">
        <v>127.87061440384105</v>
      </c>
      <c r="K25" s="9">
        <v>128.97180864135112</v>
      </c>
      <c r="L25" s="9">
        <v>130.2963819887438</v>
      </c>
      <c r="M25" s="9">
        <v>131.75346044935719</v>
      </c>
      <c r="N25" s="9">
        <v>130.90506746240229</v>
      </c>
      <c r="O25" s="9">
        <v>131.33008566776991</v>
      </c>
      <c r="P25" s="9">
        <v>131.73660251488329</v>
      </c>
      <c r="Q25" s="9">
        <v>133.62154493075181</v>
      </c>
      <c r="R25" s="9">
        <v>134.47841185850564</v>
      </c>
    </row>
    <row r="26" spans="1:18" ht="21.95" customHeight="1" x14ac:dyDescent="0.25">
      <c r="A26" s="28"/>
      <c r="B26" s="35"/>
      <c r="C26" s="6" t="s">
        <v>25</v>
      </c>
      <c r="D26" s="9">
        <v>100</v>
      </c>
      <c r="E26" s="9">
        <v>101.00455816784192</v>
      </c>
      <c r="F26" s="9">
        <v>108.66226251805207</v>
      </c>
      <c r="G26" s="9">
        <v>98.346169003817138</v>
      </c>
      <c r="H26" s="9">
        <v>98.679331337036444</v>
      </c>
      <c r="I26" s="9">
        <v>106.13999435871611</v>
      </c>
      <c r="J26" s="9">
        <v>106.87794648313316</v>
      </c>
      <c r="K26" s="9">
        <v>106.89216362284522</v>
      </c>
      <c r="L26" s="9">
        <v>106.2621619877517</v>
      </c>
      <c r="M26" s="9">
        <v>107.92747958738292</v>
      </c>
      <c r="N26" s="9">
        <v>110.72072498899449</v>
      </c>
      <c r="O26" s="9">
        <v>111.43663385794494</v>
      </c>
      <c r="P26" s="9">
        <v>111.73846138540364</v>
      </c>
      <c r="Q26" s="9">
        <v>113.7786012941657</v>
      </c>
      <c r="R26" s="9">
        <v>114.27508000450001</v>
      </c>
    </row>
    <row r="27" spans="1:18" ht="21.95" customHeight="1" x14ac:dyDescent="0.25">
      <c r="A27" s="28"/>
      <c r="B27" s="28" t="s">
        <v>104</v>
      </c>
      <c r="C27" s="28"/>
      <c r="D27" s="11">
        <v>100</v>
      </c>
      <c r="E27" s="11">
        <v>101.00021063060967</v>
      </c>
      <c r="F27" s="11">
        <v>109.03884796619059</v>
      </c>
      <c r="G27" s="11">
        <v>102.37300750105024</v>
      </c>
      <c r="H27" s="11">
        <v>102.82623103005314</v>
      </c>
      <c r="I27" s="11">
        <v>110.54667908711593</v>
      </c>
      <c r="J27" s="11">
        <v>111.28640674648184</v>
      </c>
      <c r="K27" s="11">
        <v>111.52888907673146</v>
      </c>
      <c r="L27" s="11">
        <v>111.30934818796004</v>
      </c>
      <c r="M27" s="11">
        <v>112.93093556839752</v>
      </c>
      <c r="N27" s="11">
        <v>118.79446197835759</v>
      </c>
      <c r="O27" s="11">
        <v>119.39401458187494</v>
      </c>
      <c r="P27" s="11">
        <v>119.7377178371955</v>
      </c>
      <c r="Q27" s="11">
        <v>121.71577874880013</v>
      </c>
      <c r="R27" s="11">
        <v>122.35641274610228</v>
      </c>
    </row>
    <row r="28" spans="1:18" ht="21.95" customHeight="1" x14ac:dyDescent="0.25">
      <c r="A28" s="26" t="s">
        <v>199</v>
      </c>
      <c r="B28" s="26"/>
      <c r="C28" s="26"/>
      <c r="D28" s="13">
        <v>100</v>
      </c>
      <c r="E28" s="13">
        <v>101.00021063060967</v>
      </c>
      <c r="F28" s="13">
        <v>109.03884796619059</v>
      </c>
      <c r="G28" s="13">
        <v>102.37300750105024</v>
      </c>
      <c r="H28" s="13">
        <v>102.82623103005314</v>
      </c>
      <c r="I28" s="13">
        <v>110.54667908711593</v>
      </c>
      <c r="J28" s="13">
        <v>111.28640674648184</v>
      </c>
      <c r="K28" s="13">
        <v>111.52888907673146</v>
      </c>
      <c r="L28" s="13">
        <v>111.30934818796004</v>
      </c>
      <c r="M28" s="13">
        <v>112.93093556839752</v>
      </c>
      <c r="N28" s="13">
        <v>118.79446197835759</v>
      </c>
      <c r="O28" s="13">
        <v>119.39401458187494</v>
      </c>
      <c r="P28" s="13">
        <v>119.7377178371955</v>
      </c>
      <c r="Q28" s="13">
        <v>121.71577874880013</v>
      </c>
      <c r="R28" s="13">
        <v>122.35641274610228</v>
      </c>
    </row>
    <row r="29" spans="1:18" ht="21.95" customHeight="1" x14ac:dyDescent="0.25">
      <c r="A29" s="28" t="s">
        <v>95</v>
      </c>
      <c r="B29" s="31" t="s">
        <v>146</v>
      </c>
      <c r="C29" s="6" t="s">
        <v>89</v>
      </c>
      <c r="D29" s="9">
        <v>100</v>
      </c>
      <c r="E29" s="9">
        <v>103.50194574338391</v>
      </c>
      <c r="F29" s="9">
        <v>105.2424672974001</v>
      </c>
      <c r="G29" s="9">
        <v>111.6462319159216</v>
      </c>
      <c r="H29" s="9">
        <v>112.12938185189336</v>
      </c>
      <c r="I29" s="9">
        <v>114.97254149144834</v>
      </c>
      <c r="J29" s="9">
        <v>118.48953532637729</v>
      </c>
      <c r="K29" s="9">
        <v>116.57449943441375</v>
      </c>
      <c r="L29" s="9">
        <v>117.0297284352778</v>
      </c>
      <c r="M29" s="9">
        <v>117.17101136219466</v>
      </c>
      <c r="N29" s="9">
        <v>116.02956262345975</v>
      </c>
      <c r="O29" s="9">
        <v>115.56167446111277</v>
      </c>
      <c r="P29" s="9">
        <v>117.01847360157427</v>
      </c>
      <c r="Q29" s="9">
        <v>117.84758419994577</v>
      </c>
      <c r="R29" s="9">
        <v>118.38046914904169</v>
      </c>
    </row>
    <row r="30" spans="1:18" ht="21.95" customHeight="1" x14ac:dyDescent="0.25">
      <c r="A30" s="28"/>
      <c r="B30" s="32"/>
      <c r="C30" s="6" t="s">
        <v>90</v>
      </c>
      <c r="D30" s="9">
        <v>100</v>
      </c>
      <c r="E30" s="9">
        <v>101.35476786352727</v>
      </c>
      <c r="F30" s="9">
        <v>106.21507737882419</v>
      </c>
      <c r="G30" s="9">
        <v>117.18314223737205</v>
      </c>
      <c r="H30" s="9">
        <v>118.31564377959738</v>
      </c>
      <c r="I30" s="9">
        <v>121.29807672845828</v>
      </c>
      <c r="J30" s="9">
        <v>124.26328511314105</v>
      </c>
      <c r="K30" s="9">
        <v>125.62082398658117</v>
      </c>
      <c r="L30" s="9">
        <v>124.22896654550146</v>
      </c>
      <c r="M30" s="9">
        <v>125.63399209535451</v>
      </c>
      <c r="N30" s="9">
        <v>124.72698707510317</v>
      </c>
      <c r="O30" s="9">
        <v>123.75269098959825</v>
      </c>
      <c r="P30" s="9">
        <v>125.38955726061218</v>
      </c>
      <c r="Q30" s="9">
        <v>126.78971789230027</v>
      </c>
      <c r="R30" s="9">
        <v>127.81081396659508</v>
      </c>
    </row>
    <row r="31" spans="1:18" ht="21.95" customHeight="1" x14ac:dyDescent="0.25">
      <c r="A31" s="28"/>
      <c r="B31" s="32"/>
      <c r="C31" s="6" t="s">
        <v>149</v>
      </c>
      <c r="D31" s="9">
        <v>100</v>
      </c>
      <c r="E31" s="9">
        <v>105.13087325234922</v>
      </c>
      <c r="F31" s="9">
        <v>107.13087325234912</v>
      </c>
      <c r="G31" s="9">
        <v>93.681335472534158</v>
      </c>
      <c r="H31" s="9">
        <v>95.840425802836933</v>
      </c>
      <c r="I31" s="9">
        <v>100.22302426599595</v>
      </c>
      <c r="J31" s="9">
        <v>103.08404627270212</v>
      </c>
      <c r="K31" s="9">
        <v>102.51336995458716</v>
      </c>
      <c r="L31" s="9">
        <v>104.7296740811892</v>
      </c>
      <c r="M31" s="9">
        <v>107.78679827279626</v>
      </c>
      <c r="N31" s="9">
        <v>106.88902818991873</v>
      </c>
      <c r="O31" s="9">
        <v>107.57079667710818</v>
      </c>
      <c r="P31" s="9">
        <v>108.56786448721499</v>
      </c>
      <c r="Q31" s="9">
        <v>110.12052114492191</v>
      </c>
      <c r="R31" s="9">
        <v>113.09570214887283</v>
      </c>
    </row>
    <row r="32" spans="1:18" ht="21.95" customHeight="1" x14ac:dyDescent="0.25">
      <c r="A32" s="28"/>
      <c r="B32" s="32"/>
      <c r="C32" s="6" t="s">
        <v>26</v>
      </c>
      <c r="D32" s="9">
        <v>100</v>
      </c>
      <c r="E32" s="9">
        <v>100.7954409488126</v>
      </c>
      <c r="F32" s="9">
        <v>104.2317090254779</v>
      </c>
      <c r="G32" s="9">
        <v>103.15009320491319</v>
      </c>
      <c r="H32" s="9">
        <v>103.73273288503</v>
      </c>
      <c r="I32" s="9">
        <v>109.34222368066081</v>
      </c>
      <c r="J32" s="9">
        <v>110.533563570569</v>
      </c>
      <c r="K32" s="9">
        <v>111.214814693562</v>
      </c>
      <c r="L32" s="9">
        <v>111.36114527412269</v>
      </c>
      <c r="M32" s="9">
        <v>113.12701421263054</v>
      </c>
      <c r="N32" s="9">
        <v>112.87636533274897</v>
      </c>
      <c r="O32" s="9">
        <v>112.57642490991081</v>
      </c>
      <c r="P32" s="9">
        <v>112.64791467907486</v>
      </c>
      <c r="Q32" s="9">
        <v>114.21869862492375</v>
      </c>
      <c r="R32" s="9">
        <v>114.25173963431826</v>
      </c>
    </row>
    <row r="33" spans="1:18" ht="21.95" customHeight="1" x14ac:dyDescent="0.25">
      <c r="A33" s="28"/>
      <c r="B33" s="32"/>
      <c r="C33" s="6" t="s">
        <v>152</v>
      </c>
      <c r="D33" s="9">
        <v>100</v>
      </c>
      <c r="E33" s="9">
        <v>103.17440488649088</v>
      </c>
      <c r="F33" s="9">
        <v>106.67060867918126</v>
      </c>
      <c r="G33" s="9">
        <v>115.90743618623532</v>
      </c>
      <c r="H33" s="9">
        <v>116.74173820441604</v>
      </c>
      <c r="I33" s="9">
        <v>119.87973723916751</v>
      </c>
      <c r="J33" s="9">
        <v>123.31040707208163</v>
      </c>
      <c r="K33" s="9">
        <v>122.70334938020051</v>
      </c>
      <c r="L33" s="9">
        <v>122.86543101559958</v>
      </c>
      <c r="M33" s="9">
        <v>122.95032199986025</v>
      </c>
      <c r="N33" s="9">
        <v>121.85275505983297</v>
      </c>
      <c r="O33" s="9">
        <v>121.83635491103203</v>
      </c>
      <c r="P33" s="9">
        <v>123.65721326289756</v>
      </c>
      <c r="Q33" s="9">
        <v>124.88120205358351</v>
      </c>
      <c r="R33" s="9">
        <v>125.60136620122088</v>
      </c>
    </row>
    <row r="34" spans="1:18" ht="21.95" customHeight="1" x14ac:dyDescent="0.25">
      <c r="A34" s="28"/>
      <c r="B34" s="33"/>
      <c r="C34" s="6" t="s">
        <v>27</v>
      </c>
      <c r="D34" s="9">
        <v>100</v>
      </c>
      <c r="E34" s="9">
        <v>102.83473777741233</v>
      </c>
      <c r="F34" s="9">
        <v>104.97199365033686</v>
      </c>
      <c r="G34" s="9">
        <v>99.274016545669625</v>
      </c>
      <c r="H34" s="9">
        <v>99.847654003194492</v>
      </c>
      <c r="I34" s="9">
        <v>102.05986385877266</v>
      </c>
      <c r="J34" s="9">
        <v>103.47628945172943</v>
      </c>
      <c r="K34" s="9">
        <v>104.16879946522637</v>
      </c>
      <c r="L34" s="9">
        <v>104.03400235520726</v>
      </c>
      <c r="M34" s="9">
        <v>104.53446935101151</v>
      </c>
      <c r="N34" s="9">
        <v>104.77938026631696</v>
      </c>
      <c r="O34" s="9">
        <v>103.3844789017096</v>
      </c>
      <c r="P34" s="9">
        <v>105.64786083895186</v>
      </c>
      <c r="Q34" s="9">
        <v>107.48799388597158</v>
      </c>
      <c r="R34" s="9">
        <v>107.64835223186756</v>
      </c>
    </row>
    <row r="35" spans="1:18" ht="21.95" customHeight="1" x14ac:dyDescent="0.25">
      <c r="A35" s="28"/>
      <c r="B35" s="28" t="s">
        <v>105</v>
      </c>
      <c r="C35" s="28"/>
      <c r="D35" s="11">
        <v>100</v>
      </c>
      <c r="E35" s="11">
        <v>102.14945649923379</v>
      </c>
      <c r="F35" s="11">
        <v>105.93405910818019</v>
      </c>
      <c r="G35" s="11">
        <v>110.99911532379988</v>
      </c>
      <c r="H35" s="11">
        <v>112.04987148493518</v>
      </c>
      <c r="I35" s="11">
        <v>115.28530254823053</v>
      </c>
      <c r="J35" s="11">
        <v>117.98526264346029</v>
      </c>
      <c r="K35" s="11">
        <v>118.62331195736358</v>
      </c>
      <c r="L35" s="11">
        <v>118.11010768810942</v>
      </c>
      <c r="M35" s="11">
        <v>119.42091998240052</v>
      </c>
      <c r="N35" s="11">
        <v>118.32112485656702</v>
      </c>
      <c r="O35" s="11">
        <v>117.74906966878402</v>
      </c>
      <c r="P35" s="11">
        <v>119.18410986227084</v>
      </c>
      <c r="Q35" s="11">
        <v>120.41347155168151</v>
      </c>
      <c r="R35" s="11">
        <v>121.18946239306379</v>
      </c>
    </row>
    <row r="36" spans="1:18" ht="21.95" customHeight="1" x14ac:dyDescent="0.25">
      <c r="A36" s="28"/>
      <c r="B36" s="31" t="s">
        <v>29</v>
      </c>
      <c r="C36" s="6" t="s">
        <v>91</v>
      </c>
      <c r="D36" s="9">
        <v>99.999999999999986</v>
      </c>
      <c r="E36" s="9">
        <v>103.05465442033805</v>
      </c>
      <c r="F36" s="9">
        <v>105.97097363493066</v>
      </c>
      <c r="G36" s="9">
        <v>102.21867589276491</v>
      </c>
      <c r="H36" s="9">
        <v>105.18321393203991</v>
      </c>
      <c r="I36" s="9">
        <v>104.65865933050974</v>
      </c>
      <c r="J36" s="9">
        <v>107.93262502611751</v>
      </c>
      <c r="K36" s="9">
        <v>107.45686623496194</v>
      </c>
      <c r="L36" s="9">
        <v>108.64892495847855</v>
      </c>
      <c r="M36" s="9">
        <v>109.56419945978826</v>
      </c>
      <c r="N36" s="9">
        <v>107.68849660585323</v>
      </c>
      <c r="O36" s="9">
        <v>108.11560921898881</v>
      </c>
      <c r="P36" s="9">
        <v>109.25226707600501</v>
      </c>
      <c r="Q36" s="9">
        <v>110.35017981348773</v>
      </c>
      <c r="R36" s="9">
        <v>110.91656776216649</v>
      </c>
    </row>
    <row r="37" spans="1:18" ht="21.95" customHeight="1" x14ac:dyDescent="0.25">
      <c r="A37" s="28"/>
      <c r="B37" s="34"/>
      <c r="C37" s="6" t="s">
        <v>30</v>
      </c>
      <c r="D37" s="9">
        <v>99.999999999999986</v>
      </c>
      <c r="E37" s="9">
        <v>100.87341537009353</v>
      </c>
      <c r="F37" s="9">
        <v>101.79442736989483</v>
      </c>
      <c r="G37" s="9">
        <v>98.987865456172273</v>
      </c>
      <c r="H37" s="9">
        <v>100.05987843395897</v>
      </c>
      <c r="I37" s="9">
        <v>102.44910095588008</v>
      </c>
      <c r="J37" s="9">
        <v>104.67682021537644</v>
      </c>
      <c r="K37" s="9">
        <v>103.52978747079827</v>
      </c>
      <c r="L37" s="9">
        <v>104.23548068743241</v>
      </c>
      <c r="M37" s="9">
        <v>105.10385847916264</v>
      </c>
      <c r="N37" s="9">
        <v>105.01066184113108</v>
      </c>
      <c r="O37" s="9">
        <v>104.51748261645307</v>
      </c>
      <c r="P37" s="9">
        <v>104.78512690091777</v>
      </c>
      <c r="Q37" s="9">
        <v>105.49136030754795</v>
      </c>
      <c r="R37" s="9">
        <v>106.08341844290149</v>
      </c>
    </row>
    <row r="38" spans="1:18" ht="21.95" customHeight="1" x14ac:dyDescent="0.25">
      <c r="A38" s="28"/>
      <c r="B38" s="35"/>
      <c r="C38" s="6" t="s">
        <v>31</v>
      </c>
      <c r="D38" s="9">
        <v>100</v>
      </c>
      <c r="E38" s="9">
        <v>101.64262300595439</v>
      </c>
      <c r="F38" s="9">
        <v>102.40376707953091</v>
      </c>
      <c r="G38" s="9">
        <v>105.02258636970072</v>
      </c>
      <c r="H38" s="9">
        <v>108.63281001932778</v>
      </c>
      <c r="I38" s="9">
        <v>112.382292085716</v>
      </c>
      <c r="J38" s="9">
        <v>115.48515972920616</v>
      </c>
      <c r="K38" s="9">
        <v>116.30781714962586</v>
      </c>
      <c r="L38" s="9">
        <v>117.00762355222921</v>
      </c>
      <c r="M38" s="9">
        <v>117.09866942525808</v>
      </c>
      <c r="N38" s="9">
        <v>119.5960302056837</v>
      </c>
      <c r="O38" s="9">
        <v>118.32085677326823</v>
      </c>
      <c r="P38" s="9">
        <v>119.22362676612634</v>
      </c>
      <c r="Q38" s="9">
        <v>119.70664891732564</v>
      </c>
      <c r="R38" s="9">
        <v>121.97237668154239</v>
      </c>
    </row>
    <row r="39" spans="1:18" ht="21.95" customHeight="1" x14ac:dyDescent="0.25">
      <c r="A39" s="30"/>
      <c r="B39" s="28" t="s">
        <v>106</v>
      </c>
      <c r="C39" s="28"/>
      <c r="D39" s="11">
        <v>99.999999999999986</v>
      </c>
      <c r="E39" s="11">
        <v>102.33600032741241</v>
      </c>
      <c r="F39" s="11">
        <v>104.42222307084353</v>
      </c>
      <c r="G39" s="11">
        <v>102.13329590083353</v>
      </c>
      <c r="H39" s="11">
        <v>104.84846604988127</v>
      </c>
      <c r="I39" s="11">
        <v>105.76147420662504</v>
      </c>
      <c r="J39" s="11">
        <v>108.79197100458703</v>
      </c>
      <c r="K39" s="11">
        <v>108.44164066506198</v>
      </c>
      <c r="L39" s="11">
        <v>109.43797582301944</v>
      </c>
      <c r="M39" s="11">
        <v>110.1790252567571</v>
      </c>
      <c r="N39" s="11">
        <v>108.47757475112795</v>
      </c>
      <c r="O39" s="11">
        <v>108.59641498403639</v>
      </c>
      <c r="P39" s="11">
        <v>109.57933201875404</v>
      </c>
      <c r="Q39" s="11">
        <v>110.55700379798056</v>
      </c>
      <c r="R39" s="11">
        <v>111.29717625621433</v>
      </c>
    </row>
    <row r="40" spans="1:18" ht="21.95" customHeight="1" x14ac:dyDescent="0.25">
      <c r="A40" s="26" t="s">
        <v>200</v>
      </c>
      <c r="B40" s="26"/>
      <c r="C40" s="26"/>
      <c r="D40" s="13">
        <v>100</v>
      </c>
      <c r="E40" s="13">
        <v>102.19609245627845</v>
      </c>
      <c r="F40" s="13">
        <v>105.55610009884604</v>
      </c>
      <c r="G40" s="13">
        <v>108.78266046805831</v>
      </c>
      <c r="H40" s="13">
        <v>110.2495201261717</v>
      </c>
      <c r="I40" s="13">
        <v>112.90434546282917</v>
      </c>
      <c r="J40" s="13">
        <v>115.68693973374197</v>
      </c>
      <c r="K40" s="13">
        <v>116.07789413428819</v>
      </c>
      <c r="L40" s="13">
        <v>115.94207472183692</v>
      </c>
      <c r="M40" s="13">
        <v>117.11044630098968</v>
      </c>
      <c r="N40" s="13">
        <v>116.84459234075113</v>
      </c>
      <c r="O40" s="13">
        <v>116.37617146607187</v>
      </c>
      <c r="P40" s="13">
        <v>117.74339318574332</v>
      </c>
      <c r="Q40" s="13">
        <v>118.93500138862638</v>
      </c>
      <c r="R40" s="13">
        <v>119.70561947253637</v>
      </c>
    </row>
    <row r="41" spans="1:18" ht="21.95" customHeight="1" x14ac:dyDescent="0.25">
      <c r="A41" s="36" t="s">
        <v>107</v>
      </c>
      <c r="B41" s="31" t="s">
        <v>34</v>
      </c>
      <c r="C41" s="6" t="s">
        <v>157</v>
      </c>
      <c r="D41" s="9">
        <v>100</v>
      </c>
      <c r="E41" s="9">
        <v>100.60171833902585</v>
      </c>
      <c r="F41" s="9">
        <v>107.63812294119012</v>
      </c>
      <c r="G41" s="9">
        <v>98.293158340949915</v>
      </c>
      <c r="H41" s="9">
        <v>98.604159324354995</v>
      </c>
      <c r="I41" s="9">
        <v>102.59377184973421</v>
      </c>
      <c r="J41" s="9">
        <v>103.76524998723757</v>
      </c>
      <c r="K41" s="9">
        <v>105.64339731525394</v>
      </c>
      <c r="L41" s="9">
        <v>105.54859134508737</v>
      </c>
      <c r="M41" s="9">
        <v>104.76741724149025</v>
      </c>
      <c r="N41" s="9">
        <v>105.53503468974426</v>
      </c>
      <c r="O41" s="9">
        <v>105.3984775544657</v>
      </c>
      <c r="P41" s="9">
        <v>106.42769570591992</v>
      </c>
      <c r="Q41" s="9">
        <v>107.05757759557804</v>
      </c>
      <c r="R41" s="9">
        <v>107.94962655745861</v>
      </c>
    </row>
    <row r="42" spans="1:18" ht="21.95" customHeight="1" x14ac:dyDescent="0.25">
      <c r="A42" s="37"/>
      <c r="B42" s="32"/>
      <c r="C42" s="6" t="s">
        <v>159</v>
      </c>
      <c r="D42" s="9">
        <v>100</v>
      </c>
      <c r="E42" s="9">
        <v>105.63463819691565</v>
      </c>
      <c r="F42" s="9">
        <v>110.15421115065236</v>
      </c>
      <c r="G42" s="9">
        <v>105.36585365853654</v>
      </c>
      <c r="H42" s="9">
        <v>105.94392847843073</v>
      </c>
      <c r="I42" s="9">
        <v>108.58288579662646</v>
      </c>
      <c r="J42" s="9">
        <v>110.29605600672718</v>
      </c>
      <c r="K42" s="9">
        <v>111.75792967070214</v>
      </c>
      <c r="L42" s="9">
        <v>114.090713003112</v>
      </c>
      <c r="M42" s="9">
        <v>113.80188662310088</v>
      </c>
      <c r="N42" s="9">
        <v>111.98064884875735</v>
      </c>
      <c r="O42" s="9">
        <v>109.61484629392616</v>
      </c>
      <c r="P42" s="9">
        <v>112.46210297627908</v>
      </c>
      <c r="Q42" s="9">
        <v>114.48744787463477</v>
      </c>
      <c r="R42" s="9">
        <v>112.78917645848152</v>
      </c>
    </row>
    <row r="43" spans="1:18" ht="21.95" customHeight="1" x14ac:dyDescent="0.25">
      <c r="A43" s="37"/>
      <c r="B43" s="32"/>
      <c r="C43" s="6" t="s">
        <v>35</v>
      </c>
      <c r="D43" s="9">
        <v>100</v>
      </c>
      <c r="E43" s="9">
        <v>100.6018904934275</v>
      </c>
      <c r="F43" s="9">
        <v>101.20378098685349</v>
      </c>
      <c r="G43" s="9">
        <v>94.775151721738766</v>
      </c>
      <c r="H43" s="9">
        <v>94.736750220510643</v>
      </c>
      <c r="I43" s="9">
        <v>93.448362021506711</v>
      </c>
      <c r="J43" s="9">
        <v>95.874668290368263</v>
      </c>
      <c r="K43" s="9">
        <v>95.757783231686219</v>
      </c>
      <c r="L43" s="9">
        <v>96.179307339835233</v>
      </c>
      <c r="M43" s="9">
        <v>95.777091984536142</v>
      </c>
      <c r="N43" s="9">
        <v>96.246466573141646</v>
      </c>
      <c r="O43" s="9">
        <v>94.228975707220371</v>
      </c>
      <c r="P43" s="9">
        <v>95.893683579548565</v>
      </c>
      <c r="Q43" s="9">
        <v>96.329411846524721</v>
      </c>
      <c r="R43" s="9">
        <v>96.852130659951769</v>
      </c>
    </row>
    <row r="44" spans="1:18" ht="21.95" customHeight="1" x14ac:dyDescent="0.25">
      <c r="A44" s="37"/>
      <c r="B44" s="33"/>
      <c r="C44" s="6" t="s">
        <v>36</v>
      </c>
      <c r="D44" s="9">
        <v>100</v>
      </c>
      <c r="E44" s="9">
        <v>104.54545454545425</v>
      </c>
      <c r="F44" s="9">
        <v>109.0909090909087</v>
      </c>
      <c r="G44" s="9">
        <v>111.87399798487989</v>
      </c>
      <c r="H44" s="9">
        <v>112.62702752940832</v>
      </c>
      <c r="I44" s="9">
        <v>115.82249203140506</v>
      </c>
      <c r="J44" s="9">
        <v>116.31358309462179</v>
      </c>
      <c r="K44" s="9">
        <v>117.3218929688728</v>
      </c>
      <c r="L44" s="9">
        <v>118.2700283772521</v>
      </c>
      <c r="M44" s="9">
        <v>117.64344694456935</v>
      </c>
      <c r="N44" s="9">
        <v>119.86971234270267</v>
      </c>
      <c r="O44" s="9">
        <v>118.40702831225163</v>
      </c>
      <c r="P44" s="9">
        <v>118.086042262071</v>
      </c>
      <c r="Q44" s="9">
        <v>118.08950777447215</v>
      </c>
      <c r="R44" s="9">
        <v>118.34601668354952</v>
      </c>
    </row>
    <row r="45" spans="1:18" ht="21.95" customHeight="1" x14ac:dyDescent="0.25">
      <c r="A45" s="37"/>
      <c r="B45" s="28" t="s">
        <v>108</v>
      </c>
      <c r="C45" s="28"/>
      <c r="D45" s="11">
        <v>100</v>
      </c>
      <c r="E45" s="11">
        <v>102.75763112537027</v>
      </c>
      <c r="F45" s="11">
        <v>108.02059823404009</v>
      </c>
      <c r="G45" s="11">
        <v>101.77488500457713</v>
      </c>
      <c r="H45" s="11">
        <v>102.1886244384024</v>
      </c>
      <c r="I45" s="11">
        <v>105.09829276649084</v>
      </c>
      <c r="J45" s="11">
        <v>106.51680723511042</v>
      </c>
      <c r="K45" s="11">
        <v>107.96277179666592</v>
      </c>
      <c r="L45" s="11">
        <v>108.87354922808726</v>
      </c>
      <c r="M45" s="11">
        <v>108.31805196966647</v>
      </c>
      <c r="N45" s="11">
        <v>108.36558583016729</v>
      </c>
      <c r="O45" s="11">
        <v>107.17697749577692</v>
      </c>
      <c r="P45" s="11">
        <v>108.89767533555256</v>
      </c>
      <c r="Q45" s="11">
        <v>110.04471392869277</v>
      </c>
      <c r="R45" s="11">
        <v>109.85039122929697</v>
      </c>
    </row>
    <row r="46" spans="1:18" ht="21.95" customHeight="1" x14ac:dyDescent="0.25">
      <c r="A46" s="37"/>
      <c r="B46" s="31" t="s">
        <v>37</v>
      </c>
      <c r="C46" s="6" t="s">
        <v>38</v>
      </c>
      <c r="D46" s="9">
        <v>100</v>
      </c>
      <c r="E46" s="9">
        <v>104.20917484961342</v>
      </c>
      <c r="F46" s="9">
        <v>117.3486728119411</v>
      </c>
      <c r="G46" s="9">
        <v>102.93148880105403</v>
      </c>
      <c r="H46" s="9">
        <v>107.36608518009602</v>
      </c>
      <c r="I46" s="9">
        <v>111.8887667092781</v>
      </c>
      <c r="J46" s="9">
        <v>114.53769392572802</v>
      </c>
      <c r="K46" s="9">
        <v>116.24847127788018</v>
      </c>
      <c r="L46" s="9">
        <v>117.90296707802099</v>
      </c>
      <c r="M46" s="9">
        <v>115.84111344906458</v>
      </c>
      <c r="N46" s="9">
        <v>114.65144705727731</v>
      </c>
      <c r="O46" s="9">
        <v>112.41747814956508</v>
      </c>
      <c r="P46" s="9">
        <v>113.18659335705929</v>
      </c>
      <c r="Q46" s="9">
        <v>116.04945937274948</v>
      </c>
      <c r="R46" s="9">
        <v>119.6010550549412</v>
      </c>
    </row>
    <row r="47" spans="1:18" ht="21.95" customHeight="1" x14ac:dyDescent="0.25">
      <c r="A47" s="37"/>
      <c r="B47" s="32"/>
      <c r="C47" s="6" t="s">
        <v>40</v>
      </c>
      <c r="D47" s="9">
        <v>100</v>
      </c>
      <c r="E47" s="9">
        <v>104.94992542083948</v>
      </c>
      <c r="F47" s="9">
        <v>112.10294086510028</v>
      </c>
      <c r="G47" s="9">
        <v>116.55724936018696</v>
      </c>
      <c r="H47" s="9">
        <v>117.55074790570508</v>
      </c>
      <c r="I47" s="9">
        <v>107.67412460367015</v>
      </c>
      <c r="J47" s="9">
        <v>111.60626620478257</v>
      </c>
      <c r="K47" s="9">
        <v>114.23478124497174</v>
      </c>
      <c r="L47" s="9">
        <v>114.5837150105413</v>
      </c>
      <c r="M47" s="9">
        <v>114.01390015617552</v>
      </c>
      <c r="N47" s="9">
        <v>112.57841829438844</v>
      </c>
      <c r="O47" s="9">
        <v>113.55428600588988</v>
      </c>
      <c r="P47" s="9">
        <v>114.18914090122831</v>
      </c>
      <c r="Q47" s="9">
        <v>116.12209558789988</v>
      </c>
      <c r="R47" s="9">
        <v>119.09509622893651</v>
      </c>
    </row>
    <row r="48" spans="1:18" ht="21.95" customHeight="1" x14ac:dyDescent="0.25">
      <c r="A48" s="37"/>
      <c r="B48" s="33"/>
      <c r="C48" s="6" t="s">
        <v>41</v>
      </c>
      <c r="D48" s="9">
        <v>100</v>
      </c>
      <c r="E48" s="9">
        <v>111.51515151515139</v>
      </c>
      <c r="F48" s="9">
        <v>113.77410468319552</v>
      </c>
      <c r="G48" s="9">
        <v>104.51101928374658</v>
      </c>
      <c r="H48" s="9">
        <v>108.0873671782762</v>
      </c>
      <c r="I48" s="9">
        <v>98.420983873009774</v>
      </c>
      <c r="J48" s="9">
        <v>102.81403621301048</v>
      </c>
      <c r="K48" s="9">
        <v>103.94439944378856</v>
      </c>
      <c r="L48" s="9">
        <v>104.74550831425196</v>
      </c>
      <c r="M48" s="9">
        <v>106.90755744366696</v>
      </c>
      <c r="N48" s="9">
        <v>105.26303196122396</v>
      </c>
      <c r="O48" s="9">
        <v>106.93535563345782</v>
      </c>
      <c r="P48" s="9">
        <v>107.29992537857954</v>
      </c>
      <c r="Q48" s="9">
        <v>108.56244381621293</v>
      </c>
      <c r="R48" s="9">
        <v>111.92653597609672</v>
      </c>
    </row>
    <row r="49" spans="1:18" ht="21.95" customHeight="1" x14ac:dyDescent="0.25">
      <c r="A49" s="37"/>
      <c r="B49" s="28" t="s">
        <v>109</v>
      </c>
      <c r="C49" s="28"/>
      <c r="D49" s="11">
        <v>100</v>
      </c>
      <c r="E49" s="11">
        <v>106.30335451210651</v>
      </c>
      <c r="F49" s="11">
        <v>114.07773976549538</v>
      </c>
      <c r="G49" s="11">
        <v>109.57842597410139</v>
      </c>
      <c r="H49" s="11">
        <v>112.22413771343943</v>
      </c>
      <c r="I49" s="11">
        <v>106.71776345999405</v>
      </c>
      <c r="J49" s="11">
        <v>110.3755593230409</v>
      </c>
      <c r="K49" s="11">
        <v>112.3691966225603</v>
      </c>
      <c r="L49" s="11">
        <v>113.21832102367574</v>
      </c>
      <c r="M49" s="11">
        <v>112.85654189304019</v>
      </c>
      <c r="N49" s="11">
        <v>111.47513177810843</v>
      </c>
      <c r="O49" s="11">
        <v>111.50167066306818</v>
      </c>
      <c r="P49" s="11">
        <v>112.11594538010695</v>
      </c>
      <c r="Q49" s="11">
        <v>114.2067599696755</v>
      </c>
      <c r="R49" s="11">
        <v>117.48004175482821</v>
      </c>
    </row>
    <row r="50" spans="1:18" ht="21.95" customHeight="1" x14ac:dyDescent="0.25">
      <c r="A50" s="37"/>
      <c r="B50" s="31" t="s">
        <v>162</v>
      </c>
      <c r="C50" s="6" t="s">
        <v>163</v>
      </c>
      <c r="D50" s="9">
        <v>100</v>
      </c>
      <c r="E50" s="9">
        <v>104.35611273085179</v>
      </c>
      <c r="F50" s="9">
        <v>105.81849001901021</v>
      </c>
      <c r="G50" s="9">
        <v>109.33400000000006</v>
      </c>
      <c r="H50" s="9">
        <v>111.88388094013717</v>
      </c>
      <c r="I50" s="9">
        <v>118.08238683550681</v>
      </c>
      <c r="J50" s="9">
        <v>121.53597166917822</v>
      </c>
      <c r="K50" s="9">
        <v>120.2029109308266</v>
      </c>
      <c r="L50" s="9">
        <v>120.972592386862</v>
      </c>
      <c r="M50" s="9">
        <v>121.78444059233863</v>
      </c>
      <c r="N50" s="9">
        <v>121.27781560508298</v>
      </c>
      <c r="O50" s="9">
        <v>120.59452894017377</v>
      </c>
      <c r="P50" s="9">
        <v>123.03114221011222</v>
      </c>
      <c r="Q50" s="9">
        <v>124.03752971306135</v>
      </c>
      <c r="R50" s="9">
        <v>124.95245054154884</v>
      </c>
    </row>
    <row r="51" spans="1:18" ht="21.95" customHeight="1" x14ac:dyDescent="0.25">
      <c r="A51" s="37"/>
      <c r="B51" s="33"/>
      <c r="C51" s="6" t="s">
        <v>165</v>
      </c>
      <c r="D51" s="9">
        <v>99.999999999999986</v>
      </c>
      <c r="E51" s="9">
        <v>104.20544746801573</v>
      </c>
      <c r="F51" s="9">
        <v>107.901834345965</v>
      </c>
      <c r="G51" s="9">
        <v>100.8737128463612</v>
      </c>
      <c r="H51" s="9">
        <v>101.14454893886469</v>
      </c>
      <c r="I51" s="9">
        <v>99.031400662648949</v>
      </c>
      <c r="J51" s="9">
        <v>105.23151833523661</v>
      </c>
      <c r="K51" s="9">
        <v>106.0707467190866</v>
      </c>
      <c r="L51" s="9">
        <v>106.84406836562312</v>
      </c>
      <c r="M51" s="9">
        <v>106.73658434077211</v>
      </c>
      <c r="N51" s="9">
        <v>105.51617491007326</v>
      </c>
      <c r="O51" s="9">
        <v>105.8174699452847</v>
      </c>
      <c r="P51" s="9">
        <v>106.69990934464835</v>
      </c>
      <c r="Q51" s="9">
        <v>108.85396973463453</v>
      </c>
      <c r="R51" s="9">
        <v>108.24889453830971</v>
      </c>
    </row>
    <row r="52" spans="1:18" ht="21.95" customHeight="1" x14ac:dyDescent="0.25">
      <c r="A52" s="37"/>
      <c r="B52" s="28" t="s">
        <v>110</v>
      </c>
      <c r="C52" s="28"/>
      <c r="D52" s="11">
        <v>100</v>
      </c>
      <c r="E52" s="11">
        <v>104.31091315200096</v>
      </c>
      <c r="F52" s="11">
        <v>106.44349331709665</v>
      </c>
      <c r="G52" s="11">
        <v>106.79591385390839</v>
      </c>
      <c r="H52" s="11">
        <v>108.66208133975542</v>
      </c>
      <c r="I52" s="11">
        <v>112.36709098364945</v>
      </c>
      <c r="J52" s="11">
        <v>116.64463566899573</v>
      </c>
      <c r="K52" s="11">
        <v>115.96326166730459</v>
      </c>
      <c r="L52" s="11">
        <v>116.73403518049031</v>
      </c>
      <c r="M52" s="11">
        <v>117.27008371686867</v>
      </c>
      <c r="N52" s="11">
        <v>114.97315932707909</v>
      </c>
      <c r="O52" s="11">
        <v>114.68370534221812</v>
      </c>
      <c r="P52" s="11">
        <v>116.49864906392669</v>
      </c>
      <c r="Q52" s="11">
        <v>117.96410572169063</v>
      </c>
      <c r="R52" s="11">
        <v>118.27102814025318</v>
      </c>
    </row>
    <row r="53" spans="1:18" ht="21.95" customHeight="1" x14ac:dyDescent="0.25">
      <c r="A53" s="37"/>
      <c r="B53" s="20" t="s">
        <v>42</v>
      </c>
      <c r="C53" s="6" t="s">
        <v>167</v>
      </c>
      <c r="D53" s="9">
        <v>100</v>
      </c>
      <c r="E53" s="9">
        <v>106.23628384861772</v>
      </c>
      <c r="F53" s="9">
        <v>111.13241441186506</v>
      </c>
      <c r="G53" s="9">
        <v>114.47930536146249</v>
      </c>
      <c r="H53" s="9">
        <v>120.79701642069368</v>
      </c>
      <c r="I53" s="9">
        <v>121.91081622079876</v>
      </c>
      <c r="J53" s="9">
        <v>123.40178250947034</v>
      </c>
      <c r="K53" s="9">
        <v>125.20655194218337</v>
      </c>
      <c r="L53" s="9">
        <v>125.71786035983196</v>
      </c>
      <c r="M53" s="9">
        <v>126.26835018883018</v>
      </c>
      <c r="N53" s="9">
        <v>125.2231723373101</v>
      </c>
      <c r="O53" s="9">
        <v>122.35652076025035</v>
      </c>
      <c r="P53" s="9">
        <v>124.85260377776956</v>
      </c>
      <c r="Q53" s="9">
        <v>126.3584968657735</v>
      </c>
      <c r="R53" s="9">
        <v>126.97009535962871</v>
      </c>
    </row>
    <row r="54" spans="1:18" ht="21.95" customHeight="1" x14ac:dyDescent="0.25">
      <c r="A54" s="37"/>
      <c r="B54" s="20"/>
      <c r="C54" s="6" t="s">
        <v>169</v>
      </c>
      <c r="D54" s="9">
        <v>100</v>
      </c>
      <c r="E54" s="9">
        <v>110.89902759764729</v>
      </c>
      <c r="F54" s="9">
        <v>116.81466376371063</v>
      </c>
      <c r="G54" s="9">
        <v>107.66666666666632</v>
      </c>
      <c r="H54" s="9">
        <v>109.31724355895923</v>
      </c>
      <c r="I54" s="9">
        <v>112.64223988185383</v>
      </c>
      <c r="J54" s="9">
        <v>115.74422580709994</v>
      </c>
      <c r="K54" s="9">
        <v>116.50375685668898</v>
      </c>
      <c r="L54" s="9">
        <v>117.46632259485853</v>
      </c>
      <c r="M54" s="9">
        <v>117.09322747325888</v>
      </c>
      <c r="N54" s="9">
        <v>115.21232554185107</v>
      </c>
      <c r="O54" s="9">
        <v>116.68423562235593</v>
      </c>
      <c r="P54" s="9">
        <v>118.60463373362575</v>
      </c>
      <c r="Q54" s="9">
        <v>119.30414029529078</v>
      </c>
      <c r="R54" s="9">
        <v>123.37407861041021</v>
      </c>
    </row>
    <row r="55" spans="1:18" ht="21.95" customHeight="1" x14ac:dyDescent="0.25">
      <c r="A55" s="37"/>
      <c r="B55" s="28" t="s">
        <v>111</v>
      </c>
      <c r="C55" s="28"/>
      <c r="D55" s="11">
        <v>100</v>
      </c>
      <c r="E55" s="11">
        <v>109.26706728548695</v>
      </c>
      <c r="F55" s="11">
        <v>114.82587649056467</v>
      </c>
      <c r="G55" s="11">
        <v>110.05109020984497</v>
      </c>
      <c r="H55" s="11">
        <v>113.33516406056629</v>
      </c>
      <c r="I55" s="11">
        <v>115.88624160048454</v>
      </c>
      <c r="J55" s="11">
        <v>118.42437065292958</v>
      </c>
      <c r="K55" s="11">
        <v>119.549735136612</v>
      </c>
      <c r="L55" s="11">
        <v>120.35436081259923</v>
      </c>
      <c r="M55" s="11">
        <v>120.30452042370882</v>
      </c>
      <c r="N55" s="11">
        <v>118.21557958048878</v>
      </c>
      <c r="O55" s="11">
        <v>118.38592116372425</v>
      </c>
      <c r="P55" s="11">
        <v>120.47902474686887</v>
      </c>
      <c r="Q55" s="11">
        <v>121.4204472664356</v>
      </c>
      <c r="R55" s="11">
        <v>124.45288363517574</v>
      </c>
    </row>
    <row r="56" spans="1:18" ht="21.95" customHeight="1" x14ac:dyDescent="0.25">
      <c r="A56" s="26" t="s">
        <v>201</v>
      </c>
      <c r="B56" s="26"/>
      <c r="C56" s="26"/>
      <c r="D56" s="13">
        <v>100</v>
      </c>
      <c r="E56" s="13">
        <v>104.90246381285786</v>
      </c>
      <c r="F56" s="13">
        <v>109.50765134818388</v>
      </c>
      <c r="G56" s="13">
        <v>105.55251273777294</v>
      </c>
      <c r="H56" s="13">
        <v>107.16702728038116</v>
      </c>
      <c r="I56" s="13">
        <v>109.71195274072399</v>
      </c>
      <c r="J56" s="13">
        <v>112.32286390797256</v>
      </c>
      <c r="K56" s="13">
        <v>113.13229601818601</v>
      </c>
      <c r="L56" s="13">
        <v>113.97575826693318</v>
      </c>
      <c r="M56" s="13">
        <v>113.85381799871524</v>
      </c>
      <c r="N56" s="13">
        <v>113.36474268383482</v>
      </c>
      <c r="O56" s="13">
        <v>112.89991601991574</v>
      </c>
      <c r="P56" s="13">
        <v>114.68308118007384</v>
      </c>
      <c r="Q56" s="13">
        <v>115.96786478472701</v>
      </c>
      <c r="R56" s="13">
        <v>116.83506466340968</v>
      </c>
    </row>
    <row r="57" spans="1:18" ht="21.95" customHeight="1" x14ac:dyDescent="0.25">
      <c r="A57" s="28" t="s">
        <v>44</v>
      </c>
      <c r="B57" s="6" t="s">
        <v>45</v>
      </c>
      <c r="C57" s="6" t="s">
        <v>46</v>
      </c>
      <c r="D57" s="9">
        <v>100</v>
      </c>
      <c r="E57" s="9">
        <v>103.86904761904759</v>
      </c>
      <c r="F57" s="9">
        <v>107.73809523809526</v>
      </c>
      <c r="G57" s="9">
        <v>110.86022377168804</v>
      </c>
      <c r="H57" s="9">
        <v>112.32973893303061</v>
      </c>
      <c r="I57" s="9">
        <v>113.348688257335</v>
      </c>
      <c r="J57" s="9">
        <v>113.94905369169153</v>
      </c>
      <c r="K57" s="9">
        <v>114.7034245626365</v>
      </c>
      <c r="L57" s="9">
        <v>119.86457903853773</v>
      </c>
      <c r="M57" s="9">
        <v>121.64257702731764</v>
      </c>
      <c r="N57" s="9">
        <v>119.6925116631287</v>
      </c>
      <c r="O57" s="9">
        <v>121.6639671560131</v>
      </c>
      <c r="P57" s="9">
        <v>120.89458084441097</v>
      </c>
      <c r="Q57" s="9">
        <v>123.47516575397141</v>
      </c>
      <c r="R57" s="9">
        <v>125.27012228948945</v>
      </c>
    </row>
    <row r="58" spans="1:18" ht="21.95" customHeight="1" x14ac:dyDescent="0.25">
      <c r="A58" s="28"/>
      <c r="B58" s="28" t="s">
        <v>112</v>
      </c>
      <c r="C58" s="28"/>
      <c r="D58" s="11">
        <v>100</v>
      </c>
      <c r="E58" s="11">
        <v>103.86904761904759</v>
      </c>
      <c r="F58" s="11">
        <v>107.73809523809526</v>
      </c>
      <c r="G58" s="11">
        <v>110.86022377168804</v>
      </c>
      <c r="H58" s="11">
        <v>112.32973893303061</v>
      </c>
      <c r="I58" s="11">
        <v>113.348688257335</v>
      </c>
      <c r="J58" s="11">
        <v>113.94905369169153</v>
      </c>
      <c r="K58" s="11">
        <v>114.7034245626365</v>
      </c>
      <c r="L58" s="11">
        <v>119.86457903853773</v>
      </c>
      <c r="M58" s="11">
        <v>121.64257702731764</v>
      </c>
      <c r="N58" s="11">
        <v>119.6925116631287</v>
      </c>
      <c r="O58" s="11">
        <v>121.6639671560131</v>
      </c>
      <c r="P58" s="11">
        <v>120.89458084441097</v>
      </c>
      <c r="Q58" s="11">
        <v>123.47516575397141</v>
      </c>
      <c r="R58" s="11">
        <v>125.27012228948945</v>
      </c>
    </row>
    <row r="59" spans="1:18" ht="21.95" customHeight="1" x14ac:dyDescent="0.25">
      <c r="A59" s="28"/>
      <c r="B59" s="6" t="s">
        <v>173</v>
      </c>
      <c r="C59" s="6" t="s">
        <v>174</v>
      </c>
      <c r="D59" s="9">
        <v>100</v>
      </c>
      <c r="E59" s="9">
        <v>103.02871148459342</v>
      </c>
      <c r="F59" s="9">
        <v>105.55742296918733</v>
      </c>
      <c r="G59" s="9">
        <v>111.03441921978143</v>
      </c>
      <c r="H59" s="9">
        <v>112.52102032939106</v>
      </c>
      <c r="I59" s="9">
        <v>120.09942871243186</v>
      </c>
      <c r="J59" s="9">
        <v>124.46055397017062</v>
      </c>
      <c r="K59" s="9">
        <v>118.31308731106091</v>
      </c>
      <c r="L59" s="9">
        <v>106.15569215443</v>
      </c>
      <c r="M59" s="9">
        <v>103.29779195762225</v>
      </c>
      <c r="N59" s="9">
        <v>95.832285651827078</v>
      </c>
      <c r="O59" s="9">
        <v>94.084025099657936</v>
      </c>
      <c r="P59" s="9">
        <v>91.372991498172254</v>
      </c>
      <c r="Q59" s="9">
        <v>86.583695502512455</v>
      </c>
      <c r="R59" s="9">
        <v>82.941639747689564</v>
      </c>
    </row>
    <row r="60" spans="1:18" ht="21.95" customHeight="1" x14ac:dyDescent="0.25">
      <c r="A60" s="28"/>
      <c r="B60" s="28" t="s">
        <v>202</v>
      </c>
      <c r="C60" s="28"/>
      <c r="D60" s="11">
        <v>100</v>
      </c>
      <c r="E60" s="11">
        <v>103.02871148459342</v>
      </c>
      <c r="F60" s="11">
        <v>105.55742296918733</v>
      </c>
      <c r="G60" s="11">
        <v>111.03441921978143</v>
      </c>
      <c r="H60" s="11">
        <v>112.52102032939106</v>
      </c>
      <c r="I60" s="11">
        <v>120.09942871243186</v>
      </c>
      <c r="J60" s="11">
        <v>124.46055397017062</v>
      </c>
      <c r="K60" s="11">
        <v>118.31308731106091</v>
      </c>
      <c r="L60" s="11">
        <v>106.15569215443</v>
      </c>
      <c r="M60" s="11">
        <v>103.29779195762225</v>
      </c>
      <c r="N60" s="11">
        <v>95.832285651827078</v>
      </c>
      <c r="O60" s="11">
        <v>94.084025099657936</v>
      </c>
      <c r="P60" s="11">
        <v>91.372991498172254</v>
      </c>
      <c r="Q60" s="11">
        <v>86.583695502512455</v>
      </c>
      <c r="R60" s="11">
        <v>82.941639747689564</v>
      </c>
    </row>
    <row r="61" spans="1:18" ht="21.95" customHeight="1" x14ac:dyDescent="0.25">
      <c r="A61" s="28"/>
      <c r="B61" s="14" t="s">
        <v>47</v>
      </c>
      <c r="C61" s="14" t="s">
        <v>48</v>
      </c>
      <c r="D61" s="9">
        <v>100</v>
      </c>
      <c r="E61" s="9">
        <v>104.04678362573114</v>
      </c>
      <c r="F61" s="9">
        <v>108.51608187134522</v>
      </c>
      <c r="G61" s="9">
        <v>107.66578130347872</v>
      </c>
      <c r="H61" s="9">
        <v>108.09068436990169</v>
      </c>
      <c r="I61" s="9">
        <v>113.40977774253886</v>
      </c>
      <c r="J61" s="9">
        <v>116.87230189554558</v>
      </c>
      <c r="K61" s="9">
        <v>117.82968694618472</v>
      </c>
      <c r="L61" s="9">
        <v>118.91538066037815</v>
      </c>
      <c r="M61" s="9">
        <v>118.42066035310413</v>
      </c>
      <c r="N61" s="9">
        <v>115.60330188884089</v>
      </c>
      <c r="O61" s="9">
        <v>118.27987334050231</v>
      </c>
      <c r="P61" s="9">
        <v>119.547010198322</v>
      </c>
      <c r="Q61" s="9">
        <v>121.65437514730408</v>
      </c>
      <c r="R61" s="9">
        <v>122.93745876773264</v>
      </c>
    </row>
    <row r="62" spans="1:18" ht="21.95" customHeight="1" x14ac:dyDescent="0.25">
      <c r="A62" s="28"/>
      <c r="B62" s="28" t="s">
        <v>113</v>
      </c>
      <c r="C62" s="28"/>
      <c r="D62" s="11">
        <v>100</v>
      </c>
      <c r="E62" s="11">
        <v>104.04678362573114</v>
      </c>
      <c r="F62" s="11">
        <v>108.51608187134522</v>
      </c>
      <c r="G62" s="11">
        <v>107.66578130347872</v>
      </c>
      <c r="H62" s="11">
        <v>108.09068436990169</v>
      </c>
      <c r="I62" s="11">
        <v>113.40977774253886</v>
      </c>
      <c r="J62" s="11">
        <v>116.87230189554558</v>
      </c>
      <c r="K62" s="11">
        <v>117.82968694618472</v>
      </c>
      <c r="L62" s="11">
        <v>118.91538066037815</v>
      </c>
      <c r="M62" s="11">
        <v>118.42066035310413</v>
      </c>
      <c r="N62" s="11">
        <v>115.60330188884089</v>
      </c>
      <c r="O62" s="11">
        <v>118.27987334050231</v>
      </c>
      <c r="P62" s="11">
        <v>119.547010198322</v>
      </c>
      <c r="Q62" s="11">
        <v>121.65437514730408</v>
      </c>
      <c r="R62" s="11">
        <v>122.93745876773264</v>
      </c>
    </row>
    <row r="63" spans="1:18" ht="21.95" customHeight="1" x14ac:dyDescent="0.25">
      <c r="A63" s="28"/>
      <c r="B63" s="14" t="s">
        <v>51</v>
      </c>
      <c r="C63" s="14" t="s">
        <v>52</v>
      </c>
      <c r="D63" s="9">
        <v>100</v>
      </c>
      <c r="E63" s="9">
        <v>104.66604590181741</v>
      </c>
      <c r="F63" s="9">
        <v>114.57806382417085</v>
      </c>
      <c r="G63" s="9">
        <v>99.95019705403493</v>
      </c>
      <c r="H63" s="9">
        <v>100.47862770664634</v>
      </c>
      <c r="I63" s="9">
        <v>106.0376254938806</v>
      </c>
      <c r="J63" s="9">
        <v>112.56628000777117</v>
      </c>
      <c r="K63" s="9">
        <v>113.82936825700506</v>
      </c>
      <c r="L63" s="9">
        <v>115.89499677396594</v>
      </c>
      <c r="M63" s="9">
        <v>116.6340190890725</v>
      </c>
      <c r="N63" s="9">
        <v>116.13519366566801</v>
      </c>
      <c r="O63" s="9">
        <v>116.598526219224</v>
      </c>
      <c r="P63" s="9">
        <v>118.69509333605451</v>
      </c>
      <c r="Q63" s="9">
        <v>119.89882316848846</v>
      </c>
      <c r="R63" s="9">
        <v>121.99905944155633</v>
      </c>
    </row>
    <row r="64" spans="1:18" ht="21.95" customHeight="1" x14ac:dyDescent="0.25">
      <c r="A64" s="28"/>
      <c r="B64" s="28" t="s">
        <v>114</v>
      </c>
      <c r="C64" s="28"/>
      <c r="D64" s="11">
        <v>100</v>
      </c>
      <c r="E64" s="11">
        <v>104.66604590181741</v>
      </c>
      <c r="F64" s="11">
        <v>114.57806382417085</v>
      </c>
      <c r="G64" s="11">
        <v>99.95019705403493</v>
      </c>
      <c r="H64" s="11">
        <v>100.47862770664634</v>
      </c>
      <c r="I64" s="11">
        <v>106.0376254938806</v>
      </c>
      <c r="J64" s="11">
        <v>112.56628000777117</v>
      </c>
      <c r="K64" s="11">
        <v>113.82936825700506</v>
      </c>
      <c r="L64" s="11">
        <v>115.89499677396594</v>
      </c>
      <c r="M64" s="11">
        <v>116.6340190890725</v>
      </c>
      <c r="N64" s="11">
        <v>116.13519366566801</v>
      </c>
      <c r="O64" s="11">
        <v>116.598526219224</v>
      </c>
      <c r="P64" s="11">
        <v>118.69509333605451</v>
      </c>
      <c r="Q64" s="11">
        <v>119.89882316848846</v>
      </c>
      <c r="R64" s="11">
        <v>121.99905944155633</v>
      </c>
    </row>
    <row r="65" spans="1:18" ht="21.95" customHeight="1" x14ac:dyDescent="0.25">
      <c r="A65" s="28"/>
      <c r="B65" s="28" t="s">
        <v>53</v>
      </c>
      <c r="C65" s="14" t="s">
        <v>54</v>
      </c>
      <c r="D65" s="9">
        <v>100</v>
      </c>
      <c r="E65" s="9">
        <v>104.07471923027275</v>
      </c>
      <c r="F65" s="9">
        <v>115.58087338666576</v>
      </c>
      <c r="G65" s="9">
        <v>101.78649380525107</v>
      </c>
      <c r="H65" s="9">
        <v>103.19074077696202</v>
      </c>
      <c r="I65" s="9">
        <v>106.71639609554904</v>
      </c>
      <c r="J65" s="9">
        <v>110.6544744885237</v>
      </c>
      <c r="K65" s="9">
        <v>111.8524285762075</v>
      </c>
      <c r="L65" s="9">
        <v>113.86522634046439</v>
      </c>
      <c r="M65" s="9">
        <v>111.5414651118443</v>
      </c>
      <c r="N65" s="9">
        <v>110.98836237859673</v>
      </c>
      <c r="O65" s="9">
        <v>112.7547185290975</v>
      </c>
      <c r="P65" s="9">
        <v>113.11223860752516</v>
      </c>
      <c r="Q65" s="9">
        <v>114.55672382907274</v>
      </c>
      <c r="R65" s="9">
        <v>116.8963107837977</v>
      </c>
    </row>
    <row r="66" spans="1:18" ht="21.95" customHeight="1" x14ac:dyDescent="0.25">
      <c r="A66" s="28"/>
      <c r="B66" s="29"/>
      <c r="C66" s="14" t="s">
        <v>115</v>
      </c>
      <c r="D66" s="9">
        <v>99.999999999999986</v>
      </c>
      <c r="E66" s="9">
        <v>105.15189873417734</v>
      </c>
      <c r="F66" s="9">
        <v>111.29746835443032</v>
      </c>
      <c r="G66" s="9">
        <v>100.86659808547465</v>
      </c>
      <c r="H66" s="9">
        <v>102.58977583266211</v>
      </c>
      <c r="I66" s="9">
        <v>107.35954038266993</v>
      </c>
      <c r="J66" s="9">
        <v>111.98269062839489</v>
      </c>
      <c r="K66" s="9">
        <v>110.37731678234607</v>
      </c>
      <c r="L66" s="9">
        <v>111.31828208002645</v>
      </c>
      <c r="M66" s="9">
        <v>112.80316414672203</v>
      </c>
      <c r="N66" s="9">
        <v>112.46854160339136</v>
      </c>
      <c r="O66" s="9">
        <v>111.80655945156364</v>
      </c>
      <c r="P66" s="9">
        <v>113.51016351579982</v>
      </c>
      <c r="Q66" s="9">
        <v>115.26353128899393</v>
      </c>
      <c r="R66" s="9">
        <v>117.02313164162445</v>
      </c>
    </row>
    <row r="67" spans="1:18" ht="21.95" customHeight="1" x14ac:dyDescent="0.25">
      <c r="A67" s="28"/>
      <c r="B67" s="29"/>
      <c r="C67" s="14" t="s">
        <v>56</v>
      </c>
      <c r="D67" s="9">
        <v>100</v>
      </c>
      <c r="E67" s="9">
        <v>104.96682402307891</v>
      </c>
      <c r="F67" s="9">
        <v>109.98557566220823</v>
      </c>
      <c r="G67" s="9">
        <v>98.667414949762289</v>
      </c>
      <c r="H67" s="9">
        <v>99.204663303252147</v>
      </c>
      <c r="I67" s="9">
        <v>104.35261825588512</v>
      </c>
      <c r="J67" s="9">
        <v>109.14691491525099</v>
      </c>
      <c r="K67" s="9">
        <v>110.27502930382204</v>
      </c>
      <c r="L67" s="9">
        <v>111.62594755474345</v>
      </c>
      <c r="M67" s="9">
        <v>111.57287911274622</v>
      </c>
      <c r="N67" s="9">
        <v>110.47465976900959</v>
      </c>
      <c r="O67" s="9">
        <v>112.55801669036553</v>
      </c>
      <c r="P67" s="9">
        <v>113.08270215840163</v>
      </c>
      <c r="Q67" s="9">
        <v>111.12355178258102</v>
      </c>
      <c r="R67" s="9">
        <v>108.41597994033047</v>
      </c>
    </row>
    <row r="68" spans="1:18" ht="21.95" customHeight="1" x14ac:dyDescent="0.25">
      <c r="A68" s="28"/>
      <c r="B68" s="29"/>
      <c r="C68" s="14" t="s">
        <v>57</v>
      </c>
      <c r="D68" s="9">
        <v>99.999999999999986</v>
      </c>
      <c r="E68" s="9">
        <v>103.87820512820511</v>
      </c>
      <c r="F68" s="9">
        <v>114.01709401709397</v>
      </c>
      <c r="G68" s="9">
        <v>100.48462048439744</v>
      </c>
      <c r="H68" s="9">
        <v>102.24492305134488</v>
      </c>
      <c r="I68" s="9">
        <v>106.7895514576544</v>
      </c>
      <c r="J68" s="9">
        <v>109.38369729479217</v>
      </c>
      <c r="K68" s="9">
        <v>109.02373293353224</v>
      </c>
      <c r="L68" s="9">
        <v>109.87913779198583</v>
      </c>
      <c r="M68" s="9">
        <v>110.54935356107066</v>
      </c>
      <c r="N68" s="9">
        <v>110.95371692754199</v>
      </c>
      <c r="O68" s="9">
        <v>108.93136324758142</v>
      </c>
      <c r="P68" s="9">
        <v>111.37004614653026</v>
      </c>
      <c r="Q68" s="9">
        <v>111.63185454660277</v>
      </c>
      <c r="R68" s="9">
        <v>109.34804881408785</v>
      </c>
    </row>
    <row r="69" spans="1:18" ht="21.95" customHeight="1" x14ac:dyDescent="0.25">
      <c r="A69" s="28"/>
      <c r="B69" s="29"/>
      <c r="C69" s="14" t="s">
        <v>58</v>
      </c>
      <c r="D69" s="9">
        <v>100</v>
      </c>
      <c r="E69" s="9">
        <v>104.36936936936942</v>
      </c>
      <c r="F69" s="9">
        <v>108.73873873873895</v>
      </c>
      <c r="G69" s="9">
        <v>110.66924280133838</v>
      </c>
      <c r="H69" s="9">
        <v>109.96687692453131</v>
      </c>
      <c r="I69" s="9">
        <v>116.00191271790359</v>
      </c>
      <c r="J69" s="9">
        <v>116.89535382534197</v>
      </c>
      <c r="K69" s="9">
        <v>118.4959613549652</v>
      </c>
      <c r="L69" s="9">
        <v>120.053855880398</v>
      </c>
      <c r="M69" s="9">
        <v>121.63867177966701</v>
      </c>
      <c r="N69" s="9">
        <v>120.91849743175901</v>
      </c>
      <c r="O69" s="9">
        <v>123.08179220003663</v>
      </c>
      <c r="P69" s="9">
        <v>124.54646712655665</v>
      </c>
      <c r="Q69" s="9">
        <v>124.52421240021238</v>
      </c>
      <c r="R69" s="9">
        <v>125.73454258516587</v>
      </c>
    </row>
    <row r="70" spans="1:18" ht="21.95" customHeight="1" x14ac:dyDescent="0.25">
      <c r="A70" s="28"/>
      <c r="B70" s="29"/>
      <c r="C70" s="14" t="s">
        <v>59</v>
      </c>
      <c r="D70" s="9">
        <v>100</v>
      </c>
      <c r="E70" s="9">
        <v>103.73242811941392</v>
      </c>
      <c r="F70" s="9">
        <v>111.91755643091631</v>
      </c>
      <c r="G70" s="9">
        <v>100.13765551549992</v>
      </c>
      <c r="H70" s="9">
        <v>102.32264765580508</v>
      </c>
      <c r="I70" s="9">
        <v>104.11384109936856</v>
      </c>
      <c r="J70" s="9">
        <v>108.95172482505325</v>
      </c>
      <c r="K70" s="9">
        <v>108.18274573345761</v>
      </c>
      <c r="L70" s="9">
        <v>109.5495481153783</v>
      </c>
      <c r="M70" s="9">
        <v>109.50055540658505</v>
      </c>
      <c r="N70" s="9">
        <v>109.43913690770623</v>
      </c>
      <c r="O70" s="9">
        <v>109.52215211292705</v>
      </c>
      <c r="P70" s="9">
        <v>110.71510700522344</v>
      </c>
      <c r="Q70" s="9">
        <v>110.81261144663878</v>
      </c>
      <c r="R70" s="9">
        <v>110.58161683042361</v>
      </c>
    </row>
    <row r="71" spans="1:18" ht="21.95" customHeight="1" x14ac:dyDescent="0.25">
      <c r="A71" s="28"/>
      <c r="B71" s="29"/>
      <c r="C71" s="14" t="s">
        <v>60</v>
      </c>
      <c r="D71" s="9">
        <v>100</v>
      </c>
      <c r="E71" s="9">
        <v>104.94031755915317</v>
      </c>
      <c r="F71" s="9">
        <v>114.55479452054799</v>
      </c>
      <c r="G71" s="9">
        <v>101.76004379284088</v>
      </c>
      <c r="H71" s="9">
        <v>99.946571635713909</v>
      </c>
      <c r="I71" s="9">
        <v>105.14697058689573</v>
      </c>
      <c r="J71" s="9">
        <v>110.89351942382271</v>
      </c>
      <c r="K71" s="9">
        <v>109.03476876842296</v>
      </c>
      <c r="L71" s="9">
        <v>110.6510168508517</v>
      </c>
      <c r="M71" s="9">
        <v>113.2715038992003</v>
      </c>
      <c r="N71" s="9">
        <v>112.21061859141713</v>
      </c>
      <c r="O71" s="9">
        <v>110.52868464303616</v>
      </c>
      <c r="P71" s="9">
        <v>111.38157983560896</v>
      </c>
      <c r="Q71" s="9">
        <v>112.29232602442256</v>
      </c>
      <c r="R71" s="9">
        <v>113.28036227165376</v>
      </c>
    </row>
    <row r="72" spans="1:18" ht="21.95" customHeight="1" x14ac:dyDescent="0.25">
      <c r="A72" s="28"/>
      <c r="B72" s="29"/>
      <c r="C72" s="14" t="s">
        <v>61</v>
      </c>
      <c r="D72" s="9">
        <v>100</v>
      </c>
      <c r="E72" s="9">
        <v>107.75419118099332</v>
      </c>
      <c r="F72" s="9">
        <v>115.55058060177666</v>
      </c>
      <c r="G72" s="9">
        <v>102.71094737211378</v>
      </c>
      <c r="H72" s="9">
        <v>103.81144856233178</v>
      </c>
      <c r="I72" s="9">
        <v>106.40120536932697</v>
      </c>
      <c r="J72" s="9">
        <v>112.05583986488338</v>
      </c>
      <c r="K72" s="9">
        <v>115.01040188047124</v>
      </c>
      <c r="L72" s="9">
        <v>115.74760489910508</v>
      </c>
      <c r="M72" s="9">
        <v>116.85516347295392</v>
      </c>
      <c r="N72" s="9">
        <v>111.74207703705176</v>
      </c>
      <c r="O72" s="9">
        <v>111.65714652438909</v>
      </c>
      <c r="P72" s="9">
        <v>113.52129071501784</v>
      </c>
      <c r="Q72" s="9">
        <v>115.09045472082893</v>
      </c>
      <c r="R72" s="9">
        <v>114.17276503069412</v>
      </c>
    </row>
    <row r="73" spans="1:18" ht="21.95" customHeight="1" x14ac:dyDescent="0.25">
      <c r="A73" s="28"/>
      <c r="B73" s="28" t="s">
        <v>116</v>
      </c>
      <c r="C73" s="28"/>
      <c r="D73" s="11">
        <v>100</v>
      </c>
      <c r="E73" s="11">
        <v>104.64069446142119</v>
      </c>
      <c r="F73" s="11">
        <v>112.5562008775272</v>
      </c>
      <c r="G73" s="11">
        <v>101.91561434742653</v>
      </c>
      <c r="H73" s="11">
        <v>102.86249047236733</v>
      </c>
      <c r="I73" s="11">
        <v>106.91793487428052</v>
      </c>
      <c r="J73" s="11">
        <v>110.94873979591013</v>
      </c>
      <c r="K73" s="11">
        <v>111.10049020638652</v>
      </c>
      <c r="L73" s="11">
        <v>112.39167642798394</v>
      </c>
      <c r="M73" s="11">
        <v>112.95746532213111</v>
      </c>
      <c r="N73" s="11">
        <v>111.45601306899619</v>
      </c>
      <c r="O73" s="11">
        <v>111.2885652058236</v>
      </c>
      <c r="P73" s="11">
        <v>112.70160047243618</v>
      </c>
      <c r="Q73" s="11">
        <v>113.24968153659364</v>
      </c>
      <c r="R73" s="11">
        <v>113.02329385594484</v>
      </c>
    </row>
    <row r="74" spans="1:18" ht="21.95" customHeight="1" x14ac:dyDescent="0.25">
      <c r="A74" s="26" t="s">
        <v>203</v>
      </c>
      <c r="B74" s="26"/>
      <c r="C74" s="26"/>
      <c r="D74" s="13">
        <v>100</v>
      </c>
      <c r="E74" s="13">
        <v>104.42860983285269</v>
      </c>
      <c r="F74" s="13">
        <v>111.72481210687755</v>
      </c>
      <c r="G74" s="13">
        <v>103.44794877039733</v>
      </c>
      <c r="H74" s="13">
        <v>104.3381886478941</v>
      </c>
      <c r="I74" s="13">
        <v>108.69320731523938</v>
      </c>
      <c r="J74" s="13">
        <v>112.84022614653703</v>
      </c>
      <c r="K74" s="13">
        <v>113.04010878134876</v>
      </c>
      <c r="L74" s="13">
        <v>114.18020196779744</v>
      </c>
      <c r="M74" s="13">
        <v>114.62462308090991</v>
      </c>
      <c r="N74" s="13">
        <v>111.62653171718553</v>
      </c>
      <c r="O74" s="13">
        <v>111.75171094896999</v>
      </c>
      <c r="P74" s="13">
        <v>112.62933202804433</v>
      </c>
      <c r="Q74" s="13">
        <v>113.02323728024302</v>
      </c>
      <c r="R74" s="13">
        <v>113.08188437190489</v>
      </c>
    </row>
    <row r="75" spans="1:18" ht="21.95" customHeight="1" x14ac:dyDescent="0.25">
      <c r="A75" s="28" t="s">
        <v>64</v>
      </c>
      <c r="B75" s="28" t="s">
        <v>65</v>
      </c>
      <c r="C75" s="14" t="s">
        <v>66</v>
      </c>
      <c r="D75" s="9">
        <v>100</v>
      </c>
      <c r="E75" s="9">
        <v>104.22388800786945</v>
      </c>
      <c r="F75" s="9">
        <v>110.029123951971</v>
      </c>
      <c r="G75" s="9">
        <v>110.43704816202468</v>
      </c>
      <c r="H75" s="9">
        <v>113.52429651935984</v>
      </c>
      <c r="I75" s="9">
        <v>116.94195800928766</v>
      </c>
      <c r="J75" s="9">
        <v>122.94390661962237</v>
      </c>
      <c r="K75" s="9">
        <v>123.0649009625736</v>
      </c>
      <c r="L75" s="9">
        <v>127.60400430410104</v>
      </c>
      <c r="M75" s="9">
        <v>125.65396538332683</v>
      </c>
      <c r="N75" s="9">
        <v>126.7295595304213</v>
      </c>
      <c r="O75" s="9">
        <v>127.2026818981645</v>
      </c>
      <c r="P75" s="9">
        <v>129.86007322662991</v>
      </c>
      <c r="Q75" s="9">
        <v>132.45196514015819</v>
      </c>
      <c r="R75" s="9">
        <v>135.67138305167364</v>
      </c>
    </row>
    <row r="76" spans="1:18" ht="21.95" customHeight="1" x14ac:dyDescent="0.25">
      <c r="A76" s="28"/>
      <c r="B76" s="29"/>
      <c r="C76" s="14" t="s">
        <v>70</v>
      </c>
      <c r="D76" s="9">
        <v>100</v>
      </c>
      <c r="E76" s="9">
        <v>104.36455033168784</v>
      </c>
      <c r="F76" s="9">
        <v>110.08288475282727</v>
      </c>
      <c r="G76" s="9">
        <v>108.5782922336699</v>
      </c>
      <c r="H76" s="9">
        <v>110.67826818816066</v>
      </c>
      <c r="I76" s="9">
        <v>112.14057403380725</v>
      </c>
      <c r="J76" s="9">
        <v>117.13132042895745</v>
      </c>
      <c r="K76" s="9">
        <v>119.54457691229314</v>
      </c>
      <c r="L76" s="9">
        <v>121.23454336766133</v>
      </c>
      <c r="M76" s="9">
        <v>120.24844745305816</v>
      </c>
      <c r="N76" s="9">
        <v>117.2869551593575</v>
      </c>
      <c r="O76" s="9">
        <v>117.7161243499668</v>
      </c>
      <c r="P76" s="9">
        <v>120.13599243228671</v>
      </c>
      <c r="Q76" s="9">
        <v>121.99643952801077</v>
      </c>
      <c r="R76" s="9">
        <v>124.53393543068967</v>
      </c>
    </row>
    <row r="77" spans="1:18" ht="21.95" customHeight="1" x14ac:dyDescent="0.25">
      <c r="A77" s="28"/>
      <c r="B77" s="29"/>
      <c r="C77" s="14" t="s">
        <v>71</v>
      </c>
      <c r="D77" s="9">
        <v>100</v>
      </c>
      <c r="E77" s="9">
        <v>107.30990580278981</v>
      </c>
      <c r="F77" s="9">
        <v>108.11058792597301</v>
      </c>
      <c r="G77" s="9">
        <v>94.41600769276836</v>
      </c>
      <c r="H77" s="9">
        <v>97.802686708040923</v>
      </c>
      <c r="I77" s="9">
        <v>101.25807863429988</v>
      </c>
      <c r="J77" s="9">
        <v>103.6587751034556</v>
      </c>
      <c r="K77" s="9">
        <v>103.62702980675631</v>
      </c>
      <c r="L77" s="9">
        <v>105.59671423344672</v>
      </c>
      <c r="M77" s="9">
        <v>104.6193498451386</v>
      </c>
      <c r="N77" s="9">
        <v>105.07528630567941</v>
      </c>
      <c r="O77" s="9">
        <v>105.55262327601838</v>
      </c>
      <c r="P77" s="9">
        <v>105.31963101572387</v>
      </c>
      <c r="Q77" s="9">
        <v>106.38924136400544</v>
      </c>
      <c r="R77" s="9">
        <v>107.19243418098398</v>
      </c>
    </row>
    <row r="78" spans="1:18" ht="21.95" customHeight="1" x14ac:dyDescent="0.25">
      <c r="A78" s="28"/>
      <c r="B78" s="29"/>
      <c r="C78" s="14" t="s">
        <v>72</v>
      </c>
      <c r="D78" s="9">
        <v>100</v>
      </c>
      <c r="E78" s="9">
        <v>108.22959706933364</v>
      </c>
      <c r="F78" s="9">
        <v>120.70109890109862</v>
      </c>
      <c r="G78" s="9">
        <v>105.39071015552639</v>
      </c>
      <c r="H78" s="9">
        <v>108.12264797032734</v>
      </c>
      <c r="I78" s="9">
        <v>112.01673027444548</v>
      </c>
      <c r="J78" s="9">
        <v>122.25544767941747</v>
      </c>
      <c r="K78" s="9">
        <v>121.78204717901079</v>
      </c>
      <c r="L78" s="9">
        <v>120.80942714904587</v>
      </c>
      <c r="M78" s="9">
        <v>122.16279362299274</v>
      </c>
      <c r="N78" s="9">
        <v>122.28417520173066</v>
      </c>
      <c r="O78" s="9">
        <v>120.48344636758156</v>
      </c>
      <c r="P78" s="9">
        <v>123.07228563314746</v>
      </c>
      <c r="Q78" s="9">
        <v>123.66597575340839</v>
      </c>
      <c r="R78" s="9">
        <v>125.71300802134664</v>
      </c>
    </row>
    <row r="79" spans="1:18" ht="21.95" customHeight="1" x14ac:dyDescent="0.25">
      <c r="A79" s="28"/>
      <c r="B79" s="29"/>
      <c r="C79" s="14" t="s">
        <v>73</v>
      </c>
      <c r="D79" s="9">
        <v>100</v>
      </c>
      <c r="E79" s="9">
        <v>106.88601424821906</v>
      </c>
      <c r="F79" s="9">
        <v>120.31514353388756</v>
      </c>
      <c r="G79" s="9">
        <v>115.70731707317077</v>
      </c>
      <c r="H79" s="9">
        <v>114.23983739837416</v>
      </c>
      <c r="I79" s="9">
        <v>122.07252528344726</v>
      </c>
      <c r="J79" s="9">
        <v>124.53907221691576</v>
      </c>
      <c r="K79" s="9">
        <v>126.09468434745727</v>
      </c>
      <c r="L79" s="9">
        <v>127.18619470443601</v>
      </c>
      <c r="M79" s="9">
        <v>127.97127118473861</v>
      </c>
      <c r="N79" s="9">
        <v>127.51011943480876</v>
      </c>
      <c r="O79" s="9">
        <v>129.47692208993163</v>
      </c>
      <c r="P79" s="9">
        <v>129.82488416170725</v>
      </c>
      <c r="Q79" s="9">
        <v>130.57102375603517</v>
      </c>
      <c r="R79" s="9">
        <v>131.36072463388368</v>
      </c>
    </row>
    <row r="80" spans="1:18" ht="21.95" customHeight="1" x14ac:dyDescent="0.25">
      <c r="A80" s="28"/>
      <c r="B80" s="28" t="s">
        <v>117</v>
      </c>
      <c r="C80" s="28"/>
      <c r="D80" s="11">
        <v>100</v>
      </c>
      <c r="E80" s="11">
        <v>106.05427134833089</v>
      </c>
      <c r="F80" s="11">
        <v>114.42208809686892</v>
      </c>
      <c r="G80" s="11">
        <v>108.90916342779882</v>
      </c>
      <c r="H80" s="11">
        <v>110.16482241761399</v>
      </c>
      <c r="I80" s="11">
        <v>114.69220588164103</v>
      </c>
      <c r="J80" s="11">
        <v>119.08745240956333</v>
      </c>
      <c r="K80" s="11">
        <v>120.20127808298389</v>
      </c>
      <c r="L80" s="11">
        <v>121.88485448400468</v>
      </c>
      <c r="M80" s="11">
        <v>121.60933342449214</v>
      </c>
      <c r="N80" s="11">
        <v>120.97129663918034</v>
      </c>
      <c r="O80" s="11">
        <v>121.60790195765034</v>
      </c>
      <c r="P80" s="11">
        <v>123.12198188610134</v>
      </c>
      <c r="Q80" s="11">
        <v>124.51766273621018</v>
      </c>
      <c r="R80" s="11">
        <v>126.36243183563224</v>
      </c>
    </row>
    <row r="81" spans="1:18" ht="21.95" customHeight="1" x14ac:dyDescent="0.25">
      <c r="A81" s="26" t="s">
        <v>204</v>
      </c>
      <c r="B81" s="26"/>
      <c r="C81" s="26"/>
      <c r="D81" s="13">
        <v>100</v>
      </c>
      <c r="E81" s="13">
        <v>106.05427134833089</v>
      </c>
      <c r="F81" s="13">
        <v>114.42208809686892</v>
      </c>
      <c r="G81" s="13">
        <v>108.90916342779882</v>
      </c>
      <c r="H81" s="13">
        <v>110.16482241761399</v>
      </c>
      <c r="I81" s="13">
        <v>114.69220588164103</v>
      </c>
      <c r="J81" s="13">
        <v>119.08745240956333</v>
      </c>
      <c r="K81" s="13">
        <v>120.20127808298389</v>
      </c>
      <c r="L81" s="13">
        <v>121.88485448400468</v>
      </c>
      <c r="M81" s="13">
        <v>121.60933342449214</v>
      </c>
      <c r="N81" s="13">
        <v>120.97129663918034</v>
      </c>
      <c r="O81" s="13">
        <v>121.60790195765034</v>
      </c>
      <c r="P81" s="13">
        <v>123.12198188610134</v>
      </c>
      <c r="Q81" s="13">
        <v>124.51766273621018</v>
      </c>
      <c r="R81" s="13">
        <v>126.36243183563224</v>
      </c>
    </row>
    <row r="82" spans="1:18" ht="21.95" customHeight="1" x14ac:dyDescent="0.25">
      <c r="A82" s="28" t="s">
        <v>205</v>
      </c>
      <c r="B82" s="28" t="s">
        <v>75</v>
      </c>
      <c r="C82" s="14" t="s">
        <v>75</v>
      </c>
      <c r="D82" s="9">
        <v>100</v>
      </c>
      <c r="E82" s="9">
        <v>103.38075107671283</v>
      </c>
      <c r="F82" s="9">
        <v>112.48248096880327</v>
      </c>
      <c r="G82" s="9">
        <v>101.2523188379398</v>
      </c>
      <c r="H82" s="9">
        <v>103.18323389691153</v>
      </c>
      <c r="I82" s="9">
        <v>105.96759920506749</v>
      </c>
      <c r="J82" s="9">
        <v>112.00101846723901</v>
      </c>
      <c r="K82" s="9">
        <v>113.53470709241606</v>
      </c>
      <c r="L82" s="9">
        <v>115.60559954957729</v>
      </c>
      <c r="M82" s="9">
        <v>116.98423440147209</v>
      </c>
      <c r="N82" s="9">
        <v>117.94417436512695</v>
      </c>
      <c r="O82" s="9">
        <v>118.96850762477078</v>
      </c>
      <c r="P82" s="9">
        <v>120.53172962947197</v>
      </c>
      <c r="Q82" s="9">
        <v>121.05693111996132</v>
      </c>
      <c r="R82" s="9">
        <v>122.47163026718833</v>
      </c>
    </row>
    <row r="83" spans="1:18" ht="21.95" customHeight="1" x14ac:dyDescent="0.25">
      <c r="A83" s="28"/>
      <c r="B83" s="29"/>
      <c r="C83" s="14" t="s">
        <v>78</v>
      </c>
      <c r="D83" s="9">
        <v>100</v>
      </c>
      <c r="E83" s="9">
        <v>103.26358283195866</v>
      </c>
      <c r="F83" s="9">
        <v>115.3642356856792</v>
      </c>
      <c r="G83" s="9">
        <v>114.54519015955695</v>
      </c>
      <c r="H83" s="9">
        <v>114.4129972107288</v>
      </c>
      <c r="I83" s="9">
        <v>119.51345159319924</v>
      </c>
      <c r="J83" s="9">
        <v>122.99899726443665</v>
      </c>
      <c r="K83" s="9">
        <v>126.67090316140064</v>
      </c>
      <c r="L83" s="9">
        <v>127.3876127166991</v>
      </c>
      <c r="M83" s="9">
        <v>127.99050257494163</v>
      </c>
      <c r="N83" s="9">
        <v>127.31368785081538</v>
      </c>
      <c r="O83" s="9">
        <v>126.51960544431113</v>
      </c>
      <c r="P83" s="9">
        <v>129.47377078256525</v>
      </c>
      <c r="Q83" s="9">
        <v>131.49204661094285</v>
      </c>
      <c r="R83" s="9">
        <v>134.00814681775924</v>
      </c>
    </row>
    <row r="84" spans="1:18" ht="21.95" customHeight="1" x14ac:dyDescent="0.25">
      <c r="A84" s="28"/>
      <c r="B84" s="29"/>
      <c r="C84" s="14" t="s">
        <v>79</v>
      </c>
      <c r="D84" s="9">
        <v>100</v>
      </c>
      <c r="E84" s="9">
        <v>107.89062500000023</v>
      </c>
      <c r="F84" s="9">
        <v>114.00321055583383</v>
      </c>
      <c r="G84" s="9">
        <v>101.62359686577987</v>
      </c>
      <c r="H84" s="9">
        <v>103.45190352137345</v>
      </c>
      <c r="I84" s="9">
        <v>104.5817215861636</v>
      </c>
      <c r="J84" s="9">
        <v>108.44622906440105</v>
      </c>
      <c r="K84" s="9">
        <v>108.66194578028191</v>
      </c>
      <c r="L84" s="9">
        <v>111.0607598071458</v>
      </c>
      <c r="M84" s="9">
        <v>113.4769368160633</v>
      </c>
      <c r="N84" s="9">
        <v>113.81530571376226</v>
      </c>
      <c r="O84" s="9">
        <v>115.33479526368535</v>
      </c>
      <c r="P84" s="9">
        <v>116.52986026847978</v>
      </c>
      <c r="Q84" s="9">
        <v>119.07688214680513</v>
      </c>
      <c r="R84" s="9">
        <v>120.32755341252428</v>
      </c>
    </row>
    <row r="85" spans="1:18" ht="21.95" customHeight="1" x14ac:dyDescent="0.25">
      <c r="A85" s="28"/>
      <c r="B85" s="29"/>
      <c r="C85" s="14" t="s">
        <v>81</v>
      </c>
      <c r="D85" s="9">
        <v>100</v>
      </c>
      <c r="E85" s="9">
        <v>105.90786240786228</v>
      </c>
      <c r="F85" s="9">
        <v>113.85012285012286</v>
      </c>
      <c r="G85" s="9">
        <v>102.97254160714797</v>
      </c>
      <c r="H85" s="9">
        <v>107.42314593033119</v>
      </c>
      <c r="I85" s="9">
        <v>115.95519990428056</v>
      </c>
      <c r="J85" s="9">
        <v>125.54849228531984</v>
      </c>
      <c r="K85" s="9">
        <v>125.73413499649565</v>
      </c>
      <c r="L85" s="9">
        <v>127.10488534956266</v>
      </c>
      <c r="M85" s="9">
        <v>128.51264980366594</v>
      </c>
      <c r="N85" s="9">
        <v>126.00869308309818</v>
      </c>
      <c r="O85" s="9">
        <v>126.59013724868296</v>
      </c>
      <c r="P85" s="9">
        <v>128.23467929311315</v>
      </c>
      <c r="Q85" s="9">
        <v>130.30673899380096</v>
      </c>
      <c r="R85" s="9">
        <v>134.99448339638161</v>
      </c>
    </row>
    <row r="86" spans="1:18" ht="21.95" customHeight="1" x14ac:dyDescent="0.25">
      <c r="A86" s="28"/>
      <c r="B86" s="28" t="s">
        <v>118</v>
      </c>
      <c r="C86" s="28"/>
      <c r="D86" s="11">
        <v>100</v>
      </c>
      <c r="E86" s="11">
        <v>104.77643130312478</v>
      </c>
      <c r="F86" s="11">
        <v>113.34833073416088</v>
      </c>
      <c r="G86" s="11">
        <v>102.99990612951117</v>
      </c>
      <c r="H86" s="11">
        <v>105.20792655986958</v>
      </c>
      <c r="I86" s="11">
        <v>109.0425290599425</v>
      </c>
      <c r="J86" s="11">
        <v>115.09935323000735</v>
      </c>
      <c r="K86" s="11">
        <v>116.3136600177036</v>
      </c>
      <c r="L86" s="11">
        <v>118.17469007780025</v>
      </c>
      <c r="M86" s="11">
        <v>119.68908478217608</v>
      </c>
      <c r="N86" s="11">
        <v>119.80944942119947</v>
      </c>
      <c r="O86" s="11">
        <v>120.70641306756302</v>
      </c>
      <c r="P86" s="11">
        <v>122.30428869888812</v>
      </c>
      <c r="Q86" s="11">
        <v>123.59413151699687</v>
      </c>
      <c r="R86" s="11">
        <v>125.85755784881559</v>
      </c>
    </row>
    <row r="87" spans="1:18" ht="21.95" customHeight="1" x14ac:dyDescent="0.25">
      <c r="A87" s="28"/>
      <c r="B87" s="28" t="s">
        <v>19</v>
      </c>
      <c r="C87" s="14" t="s">
        <v>20</v>
      </c>
      <c r="D87" s="9">
        <v>100</v>
      </c>
      <c r="E87" s="9">
        <v>103.79111325912842</v>
      </c>
      <c r="F87" s="9">
        <v>111.74366676523844</v>
      </c>
      <c r="G87" s="9">
        <v>108.07716445937325</v>
      </c>
      <c r="H87" s="9">
        <v>106.40446403325117</v>
      </c>
      <c r="I87" s="9">
        <v>111.10937810851364</v>
      </c>
      <c r="J87" s="9">
        <v>116.50571814833651</v>
      </c>
      <c r="K87" s="9">
        <v>116.95972007438661</v>
      </c>
      <c r="L87" s="9">
        <v>119.11140144862121</v>
      </c>
      <c r="M87" s="9">
        <v>120.7558074797121</v>
      </c>
      <c r="N87" s="9">
        <v>119.44368417817662</v>
      </c>
      <c r="O87" s="9">
        <v>119.71771383009695</v>
      </c>
      <c r="P87" s="9">
        <v>120.63415036951476</v>
      </c>
      <c r="Q87" s="9">
        <v>123.33555108113154</v>
      </c>
      <c r="R87" s="9">
        <v>125.01087649772886</v>
      </c>
    </row>
    <row r="88" spans="1:18" ht="21.95" customHeight="1" x14ac:dyDescent="0.25">
      <c r="A88" s="28"/>
      <c r="B88" s="29"/>
      <c r="C88" s="14" t="s">
        <v>21</v>
      </c>
      <c r="D88" s="9">
        <v>100</v>
      </c>
      <c r="E88" s="9">
        <v>102.99178930666304</v>
      </c>
      <c r="F88" s="9">
        <v>105.95087815441545</v>
      </c>
      <c r="G88" s="9">
        <v>104.20341848693691</v>
      </c>
      <c r="H88" s="9">
        <v>104.86338052910516</v>
      </c>
      <c r="I88" s="9">
        <v>107.0943336409247</v>
      </c>
      <c r="J88" s="9">
        <v>108.97290487913318</v>
      </c>
      <c r="K88" s="9">
        <v>110.37381540965987</v>
      </c>
      <c r="L88" s="9">
        <v>111.87349327893214</v>
      </c>
      <c r="M88" s="9">
        <v>114.17918591875679</v>
      </c>
      <c r="N88" s="9">
        <v>112.1808049668698</v>
      </c>
      <c r="O88" s="9">
        <v>110.25735307170396</v>
      </c>
      <c r="P88" s="9">
        <v>112.16351508107522</v>
      </c>
      <c r="Q88" s="9">
        <v>113.58007828962876</v>
      </c>
      <c r="R88" s="9">
        <v>116.82853298800643</v>
      </c>
    </row>
    <row r="89" spans="1:18" ht="21.95" customHeight="1" x14ac:dyDescent="0.25">
      <c r="A89" s="28"/>
      <c r="B89" s="28" t="s">
        <v>102</v>
      </c>
      <c r="C89" s="28"/>
      <c r="D89" s="11">
        <v>100</v>
      </c>
      <c r="E89" s="11">
        <v>103.5513160733888</v>
      </c>
      <c r="F89" s="11">
        <v>110.00583018199156</v>
      </c>
      <c r="G89" s="11">
        <v>106.91504066764234</v>
      </c>
      <c r="H89" s="11">
        <v>105.94213898200738</v>
      </c>
      <c r="I89" s="11">
        <v>109.90486476823695</v>
      </c>
      <c r="J89" s="11">
        <v>114.24587416757552</v>
      </c>
      <c r="K89" s="11">
        <v>114.98394867496857</v>
      </c>
      <c r="L89" s="11">
        <v>116.94002899771451</v>
      </c>
      <c r="M89" s="11">
        <v>118.7828210114255</v>
      </c>
      <c r="N89" s="11">
        <v>117.99110833591527</v>
      </c>
      <c r="O89" s="11">
        <v>117.82564167841836</v>
      </c>
      <c r="P89" s="11">
        <v>118.94002331182685</v>
      </c>
      <c r="Q89" s="11">
        <v>121.384456522831</v>
      </c>
      <c r="R89" s="11">
        <v>123.37440779578436</v>
      </c>
    </row>
    <row r="90" spans="1:18" ht="21.95" customHeight="1" x14ac:dyDescent="0.25">
      <c r="A90" s="28"/>
      <c r="B90" s="28" t="s">
        <v>83</v>
      </c>
      <c r="C90" s="14" t="s">
        <v>84</v>
      </c>
      <c r="D90" s="9">
        <v>100</v>
      </c>
      <c r="E90" s="9">
        <v>105.67499999999995</v>
      </c>
      <c r="F90" s="9">
        <v>109.89999999999999</v>
      </c>
      <c r="G90" s="9">
        <v>101.15941680410393</v>
      </c>
      <c r="H90" s="9">
        <v>101.72725982243655</v>
      </c>
      <c r="I90" s="9">
        <v>98.563635603135936</v>
      </c>
      <c r="J90" s="9">
        <v>103.9509453143264</v>
      </c>
      <c r="K90" s="9">
        <v>104.71467111071527</v>
      </c>
      <c r="L90" s="9">
        <v>106.73376680213259</v>
      </c>
      <c r="M90" s="9">
        <v>107.24405623846187</v>
      </c>
      <c r="N90" s="9">
        <v>105.0440923428459</v>
      </c>
      <c r="O90" s="9">
        <v>105.18374218389292</v>
      </c>
      <c r="P90" s="9">
        <v>106.90939622605762</v>
      </c>
      <c r="Q90" s="9">
        <v>108.70150701890748</v>
      </c>
      <c r="R90" s="9">
        <v>108.70045491782629</v>
      </c>
    </row>
    <row r="91" spans="1:18" ht="21.95" customHeight="1" x14ac:dyDescent="0.25">
      <c r="A91" s="28"/>
      <c r="B91" s="29"/>
      <c r="C91" s="14" t="s">
        <v>85</v>
      </c>
      <c r="D91" s="9">
        <v>100</v>
      </c>
      <c r="E91" s="9">
        <v>102.9331960702341</v>
      </c>
      <c r="F91" s="9">
        <v>106.66660744147148</v>
      </c>
      <c r="G91" s="9">
        <v>98.44294621456902</v>
      </c>
      <c r="H91" s="9">
        <v>98.894419533754245</v>
      </c>
      <c r="I91" s="9">
        <v>100.67492733984103</v>
      </c>
      <c r="J91" s="9">
        <v>103.76157432652477</v>
      </c>
      <c r="K91" s="9">
        <v>104.70757887504941</v>
      </c>
      <c r="L91" s="9">
        <v>105.39369890615421</v>
      </c>
      <c r="M91" s="9">
        <v>105.88961114288372</v>
      </c>
      <c r="N91" s="9">
        <v>108.04022530672944</v>
      </c>
      <c r="O91" s="9">
        <v>108.67836035292626</v>
      </c>
      <c r="P91" s="9">
        <v>109.53994957765855</v>
      </c>
      <c r="Q91" s="9">
        <v>110.90629812546193</v>
      </c>
      <c r="R91" s="9">
        <v>110.28118326902978</v>
      </c>
    </row>
    <row r="92" spans="1:18" ht="21.95" customHeight="1" x14ac:dyDescent="0.25">
      <c r="A92" s="28"/>
      <c r="B92" s="28" t="s">
        <v>119</v>
      </c>
      <c r="C92" s="28"/>
      <c r="D92" s="11">
        <v>100</v>
      </c>
      <c r="E92" s="11">
        <v>104.7153686245819</v>
      </c>
      <c r="F92" s="11">
        <v>108.768312604515</v>
      </c>
      <c r="G92" s="11">
        <v>100.20865209776673</v>
      </c>
      <c r="H92" s="11">
        <v>100.73576572139774</v>
      </c>
      <c r="I92" s="11">
        <v>99.302587710982721</v>
      </c>
      <c r="J92" s="11">
        <v>103.88466546859584</v>
      </c>
      <c r="K92" s="11">
        <v>104.71218882823221</v>
      </c>
      <c r="L92" s="11">
        <v>106.26474303854016</v>
      </c>
      <c r="M92" s="11">
        <v>106.77000045500951</v>
      </c>
      <c r="N92" s="11">
        <v>106.3923521765935</v>
      </c>
      <c r="O92" s="11">
        <v>106.75632035995791</v>
      </c>
      <c r="P92" s="11">
        <v>108.09314523427804</v>
      </c>
      <c r="Q92" s="11">
        <v>109.69366301685699</v>
      </c>
      <c r="R92" s="11">
        <v>109.41178267586784</v>
      </c>
    </row>
    <row r="93" spans="1:18" ht="21.95" customHeight="1" x14ac:dyDescent="0.25">
      <c r="A93" s="26" t="s">
        <v>206</v>
      </c>
      <c r="B93" s="26"/>
      <c r="C93" s="26"/>
      <c r="D93" s="13">
        <v>100</v>
      </c>
      <c r="E93" s="13">
        <v>104.755020749046</v>
      </c>
      <c r="F93" s="13">
        <v>112.62790300919231</v>
      </c>
      <c r="G93" s="13">
        <v>102.62036937013082</v>
      </c>
      <c r="H93" s="13">
        <v>104.54444455832017</v>
      </c>
      <c r="I93" s="13">
        <v>107.59016121468147</v>
      </c>
      <c r="J93" s="13">
        <v>113.40861527517129</v>
      </c>
      <c r="K93" s="13">
        <v>114.56014222585554</v>
      </c>
      <c r="L93" s="13">
        <v>116.37585141111038</v>
      </c>
      <c r="M93" s="13">
        <v>117.74215949539359</v>
      </c>
      <c r="N93" s="13">
        <v>117.08966315057259</v>
      </c>
      <c r="O93" s="13">
        <v>117.85877909825911</v>
      </c>
      <c r="P93" s="13">
        <v>119.39477469822486</v>
      </c>
      <c r="Q93" s="13">
        <v>120.76984431708557</v>
      </c>
      <c r="R93" s="13">
        <v>122.51873981316542</v>
      </c>
    </row>
    <row r="94" spans="1:18" ht="21.95" customHeight="1" x14ac:dyDescent="0.25">
      <c r="A94" s="27" t="s">
        <v>120</v>
      </c>
      <c r="B94" s="27"/>
      <c r="C94" s="27"/>
      <c r="D94" s="12">
        <v>100</v>
      </c>
      <c r="E94" s="12">
        <v>104.10386693688085</v>
      </c>
      <c r="F94" s="12">
        <v>110.2204346838129</v>
      </c>
      <c r="G94" s="12">
        <v>105.53338370035304</v>
      </c>
      <c r="H94" s="12">
        <v>106.85809616310091</v>
      </c>
      <c r="I94" s="12">
        <v>110.55397939722282</v>
      </c>
      <c r="J94" s="12">
        <v>114.00262810370432</v>
      </c>
      <c r="K94" s="12">
        <v>114.63371512616894</v>
      </c>
      <c r="L94" s="12">
        <v>115.49721688675774</v>
      </c>
      <c r="M94" s="12">
        <v>116.04314188475719</v>
      </c>
      <c r="N94" s="12">
        <v>115.52742611248958</v>
      </c>
      <c r="O94" s="12">
        <v>115.55931213779118</v>
      </c>
      <c r="P94" s="12">
        <v>116.9105234940648</v>
      </c>
      <c r="Q94" s="12">
        <v>118.0729734708034</v>
      </c>
      <c r="R94" s="12">
        <v>118.98403251435505</v>
      </c>
    </row>
    <row r="95" spans="1:18" ht="21.95" customHeight="1" x14ac:dyDescent="0.25">
      <c r="A95" s="27" t="s">
        <v>121</v>
      </c>
      <c r="B95" s="27"/>
      <c r="C95" s="27"/>
      <c r="D95" s="12">
        <v>100</v>
      </c>
      <c r="E95" s="12">
        <v>104.07005291904305</v>
      </c>
      <c r="F95" s="12">
        <v>109.30736679281944</v>
      </c>
      <c r="G95" s="12">
        <v>104.61485223277876</v>
      </c>
      <c r="H95" s="12">
        <v>105.49943956205514</v>
      </c>
      <c r="I95" s="12">
        <v>108.49892372034132</v>
      </c>
      <c r="J95" s="12">
        <v>111.1994438949162</v>
      </c>
      <c r="K95" s="12">
        <v>111.40938625544609</v>
      </c>
      <c r="L95" s="12">
        <v>112.58474274720055</v>
      </c>
      <c r="M95" s="12">
        <v>113.28186956161554</v>
      </c>
      <c r="N95" s="12">
        <v>113.54978189487812</v>
      </c>
      <c r="O95" s="12">
        <v>113.95853003989971</v>
      </c>
      <c r="P95" s="12">
        <v>115.48380258898568</v>
      </c>
      <c r="Q95" s="12">
        <v>116.7083411662655</v>
      </c>
      <c r="R95" s="12">
        <v>116.85628556859896</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242</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4.4013656534797008</v>
      </c>
      <c r="F4" s="7">
        <v>4.6302853278838647</v>
      </c>
      <c r="G4" s="7">
        <v>4.8138891714179017</v>
      </c>
      <c r="H4" s="7">
        <v>4.4501360084454502</v>
      </c>
      <c r="I4" s="7">
        <v>4.7194772337671846</v>
      </c>
      <c r="J4" s="7">
        <v>4.9380341853246614</v>
      </c>
      <c r="K4" s="7">
        <v>5.1311990000000085</v>
      </c>
      <c r="L4" s="7">
        <v>5.0516680000000003</v>
      </c>
      <c r="M4" s="7">
        <v>4.6614240000000002</v>
      </c>
      <c r="N4" s="7">
        <v>4.8957430000000004</v>
      </c>
      <c r="O4" s="7">
        <v>4.9615159999999996</v>
      </c>
      <c r="P4" s="7">
        <v>5.0116480000000001</v>
      </c>
      <c r="Q4" s="7">
        <v>5.1315159999999995</v>
      </c>
      <c r="R4" s="7">
        <v>5.1912520000000004</v>
      </c>
      <c r="S4" s="7">
        <v>5.3766480000000012</v>
      </c>
    </row>
    <row r="5" spans="1:19" ht="24.95" customHeight="1" x14ac:dyDescent="0.25">
      <c r="A5" s="20"/>
      <c r="B5" s="20"/>
      <c r="C5" s="20"/>
      <c r="D5" s="6" t="s">
        <v>124</v>
      </c>
      <c r="E5" s="7">
        <v>4.2206136165227299</v>
      </c>
      <c r="F5" s="7">
        <v>4.5844596179470978</v>
      </c>
      <c r="G5" s="7">
        <v>4.8027672188017281</v>
      </c>
      <c r="H5" s="7">
        <v>4.2708917346938735</v>
      </c>
      <c r="I5" s="7">
        <v>4.4170011887755116</v>
      </c>
      <c r="J5" s="7">
        <v>4.4619579438775592</v>
      </c>
      <c r="K5" s="7">
        <v>4.4057620000000135</v>
      </c>
      <c r="L5" s="7">
        <v>4.1344720000000006</v>
      </c>
      <c r="M5" s="7">
        <v>3.8432119999999999</v>
      </c>
      <c r="N5" s="7">
        <v>3.581464</v>
      </c>
      <c r="O5" s="7">
        <v>3.6997680000000002</v>
      </c>
      <c r="P5" s="7">
        <v>3.770032</v>
      </c>
      <c r="Q5" s="7">
        <v>3.8495039999999996</v>
      </c>
      <c r="R5" s="7">
        <v>3.8800320000000004</v>
      </c>
      <c r="S5" s="7">
        <v>4.2513200000000007</v>
      </c>
    </row>
    <row r="6" spans="1:19" ht="24.95" customHeight="1" x14ac:dyDescent="0.25">
      <c r="A6" s="20"/>
      <c r="B6" s="20"/>
      <c r="C6" s="20" t="s">
        <v>2</v>
      </c>
      <c r="D6" s="6" t="s">
        <v>125</v>
      </c>
      <c r="E6" s="7">
        <v>5.4462113424109271</v>
      </c>
      <c r="F6" s="7">
        <v>5.4710798873534463</v>
      </c>
      <c r="G6" s="7">
        <v>5.4710798873534463</v>
      </c>
      <c r="H6" s="7">
        <v>5.0611256919374208</v>
      </c>
      <c r="I6" s="7">
        <v>5.3404372643401512</v>
      </c>
      <c r="J6" s="7">
        <v>5.4968517448857135</v>
      </c>
      <c r="K6" s="7">
        <v>5.5705900000000002</v>
      </c>
      <c r="L6" s="7">
        <v>5.2375819999999997</v>
      </c>
      <c r="M6" s="7">
        <v>5.0611800000000002</v>
      </c>
      <c r="N6" s="7">
        <v>5.0110780000000004</v>
      </c>
      <c r="O6" s="7">
        <v>5.0084800000000005</v>
      </c>
      <c r="P6" s="7">
        <v>5.1087440000000006</v>
      </c>
      <c r="Q6" s="7">
        <v>5.1887439999999998</v>
      </c>
      <c r="R6" s="7">
        <v>5.286632</v>
      </c>
      <c r="S6" s="7">
        <v>5.3595359999999994</v>
      </c>
    </row>
    <row r="7" spans="1:19" ht="24.95" customHeight="1" x14ac:dyDescent="0.25">
      <c r="A7" s="20"/>
      <c r="B7" s="20"/>
      <c r="C7" s="20"/>
      <c r="D7" s="6" t="s">
        <v>126</v>
      </c>
      <c r="E7" s="7">
        <v>6.2625898739999135</v>
      </c>
      <c r="F7" s="7">
        <v>6.3627913119839086</v>
      </c>
      <c r="G7" s="7">
        <v>6.7134963449279095</v>
      </c>
      <c r="H7" s="7">
        <v>5.7856973466257671</v>
      </c>
      <c r="I7" s="7">
        <v>5.9117473977505108</v>
      </c>
      <c r="J7" s="7">
        <v>6.0377974488752546</v>
      </c>
      <c r="K7" s="7">
        <v>6.1638475000000001</v>
      </c>
      <c r="L7" s="7">
        <v>6.2656520000000002</v>
      </c>
      <c r="M7" s="7">
        <v>6.5908959999999999</v>
      </c>
      <c r="N7" s="7">
        <v>6.9146759999999992</v>
      </c>
      <c r="O7" s="7">
        <v>6.6177200000000003</v>
      </c>
      <c r="P7" s="7">
        <v>6.7485119999999998</v>
      </c>
      <c r="Q7" s="7">
        <v>6.9077200000000003</v>
      </c>
      <c r="R7" s="7">
        <v>7.047191999999999</v>
      </c>
      <c r="S7" s="7">
        <v>7.6547839999999994</v>
      </c>
    </row>
    <row r="8" spans="1:19" ht="24.95" customHeight="1" x14ac:dyDescent="0.25">
      <c r="A8" s="20"/>
      <c r="B8" s="20"/>
      <c r="C8" s="20" t="s">
        <v>127</v>
      </c>
      <c r="D8" s="6" t="s">
        <v>128</v>
      </c>
      <c r="E8" s="7">
        <v>30.016787966619667</v>
      </c>
      <c r="F8" s="7">
        <v>30.143708845971176</v>
      </c>
      <c r="G8" s="7">
        <v>30.249476245430749</v>
      </c>
      <c r="H8" s="7">
        <v>27.767091158573269</v>
      </c>
      <c r="I8" s="7">
        <v>28.283629605715511</v>
      </c>
      <c r="J8" s="7">
        <v>28.800168052857753</v>
      </c>
      <c r="K8" s="7">
        <v>29.316706499999995</v>
      </c>
      <c r="L8" s="7">
        <v>29.468318</v>
      </c>
      <c r="M8" s="7">
        <v>29.871814000000001</v>
      </c>
      <c r="N8" s="7">
        <v>30.607931999999998</v>
      </c>
      <c r="O8" s="7">
        <v>29.541576000000003</v>
      </c>
      <c r="P8" s="7">
        <v>29.551839999999999</v>
      </c>
      <c r="Q8" s="7">
        <v>29.992896000000002</v>
      </c>
      <c r="R8" s="7">
        <v>30.441576000000001</v>
      </c>
      <c r="S8" s="7">
        <v>31.544880000000003</v>
      </c>
    </row>
    <row r="9" spans="1:19" ht="24.95" customHeight="1" x14ac:dyDescent="0.25">
      <c r="A9" s="20"/>
      <c r="B9" s="20"/>
      <c r="C9" s="20"/>
      <c r="D9" s="6" t="s">
        <v>129</v>
      </c>
      <c r="E9" s="7">
        <v>38.208647487423512</v>
      </c>
      <c r="F9" s="7">
        <v>38.390808913844758</v>
      </c>
      <c r="G9" s="7">
        <v>39.503497962978393</v>
      </c>
      <c r="H9" s="7">
        <v>41.016766808671818</v>
      </c>
      <c r="I9" s="7">
        <v>41.819072955781223</v>
      </c>
      <c r="J9" s="7">
        <v>42.6213791028906</v>
      </c>
      <c r="K9" s="7">
        <v>43.423685249999998</v>
      </c>
      <c r="L9" s="7">
        <v>46.139348999999996</v>
      </c>
      <c r="M9" s="7">
        <v>47.615211999999993</v>
      </c>
      <c r="N9" s="7">
        <v>50.317983333333331</v>
      </c>
      <c r="O9" s="7">
        <v>48.051364</v>
      </c>
      <c r="P9" s="7">
        <v>48.052340000000001</v>
      </c>
      <c r="Q9" s="7">
        <v>49.190244000000007</v>
      </c>
      <c r="R9" s="7">
        <v>49.89432</v>
      </c>
      <c r="S9" s="7">
        <v>50.193643999999999</v>
      </c>
    </row>
    <row r="10" spans="1:19" ht="24.95" customHeight="1" x14ac:dyDescent="0.25">
      <c r="A10" s="20"/>
      <c r="B10" s="20"/>
      <c r="C10" s="8" t="s">
        <v>130</v>
      </c>
      <c r="D10" s="6" t="s">
        <v>131</v>
      </c>
      <c r="E10" s="7">
        <v>49.644342955080369</v>
      </c>
      <c r="F10" s="7">
        <v>51.808338334110303</v>
      </c>
      <c r="G10" s="7">
        <v>53.057128457775335</v>
      </c>
      <c r="H10" s="7">
        <v>54.369126316849822</v>
      </c>
      <c r="I10" s="7">
        <v>54.165275838827839</v>
      </c>
      <c r="J10" s="7">
        <v>54.47029341941392</v>
      </c>
      <c r="K10" s="7">
        <v>54.775311000000002</v>
      </c>
      <c r="L10" s="7">
        <v>60.305391</v>
      </c>
      <c r="M10" s="7">
        <v>60.813693999999998</v>
      </c>
      <c r="N10" s="7">
        <v>65.188727000000014</v>
      </c>
      <c r="O10" s="7">
        <v>66.542316</v>
      </c>
      <c r="P10" s="7">
        <v>67.068212000000003</v>
      </c>
      <c r="Q10" s="7">
        <v>68.163516000000001</v>
      </c>
      <c r="R10" s="7">
        <v>69.34456800000001</v>
      </c>
      <c r="S10" s="7">
        <v>62.817048</v>
      </c>
    </row>
    <row r="11" spans="1:19" ht="24.95" customHeight="1" x14ac:dyDescent="0.25">
      <c r="A11" s="20"/>
      <c r="B11" s="20"/>
      <c r="C11" s="21" t="s">
        <v>3</v>
      </c>
      <c r="D11" s="6" t="s">
        <v>132</v>
      </c>
      <c r="E11" s="7">
        <v>23.482335528168043</v>
      </c>
      <c r="F11" s="7">
        <v>24.449255226386825</v>
      </c>
      <c r="G11" s="7">
        <v>24.863649382766212</v>
      </c>
      <c r="H11" s="7">
        <v>24.468806272727274</v>
      </c>
      <c r="I11" s="7">
        <v>24.645567515151512</v>
      </c>
      <c r="J11" s="7">
        <v>24.822328757575757</v>
      </c>
      <c r="K11" s="7">
        <v>24.999089999999999</v>
      </c>
      <c r="L11" s="7">
        <v>24.88354</v>
      </c>
      <c r="M11" s="7">
        <v>24.792280000000002</v>
      </c>
      <c r="N11" s="7">
        <v>25.292665999999997</v>
      </c>
      <c r="O11" s="7">
        <v>24.7729648</v>
      </c>
      <c r="P11" s="7">
        <v>24.658080000000002</v>
      </c>
      <c r="Q11" s="7">
        <v>25.147651199999999</v>
      </c>
      <c r="R11" s="7">
        <v>25.5242848</v>
      </c>
      <c r="S11" s="7">
        <v>25.795507199999999</v>
      </c>
    </row>
    <row r="12" spans="1:19" ht="24.95" customHeight="1" x14ac:dyDescent="0.25">
      <c r="A12" s="20"/>
      <c r="B12" s="20"/>
      <c r="C12" s="21"/>
      <c r="D12" s="6" t="s">
        <v>43</v>
      </c>
      <c r="E12" s="7">
        <v>32.875269739435254</v>
      </c>
      <c r="F12" s="7">
        <v>34.228957316941546</v>
      </c>
      <c r="G12" s="7">
        <v>34.809109135872696</v>
      </c>
      <c r="H12" s="7">
        <v>34.256328781818183</v>
      </c>
      <c r="I12" s="7">
        <v>34.503794521212122</v>
      </c>
      <c r="J12" s="7">
        <v>34.751260260606053</v>
      </c>
      <c r="K12" s="7">
        <v>34.998725999999998</v>
      </c>
      <c r="L12" s="7">
        <v>34.836956000000001</v>
      </c>
      <c r="M12" s="7">
        <v>34.709191999999994</v>
      </c>
      <c r="N12" s="7">
        <v>35.409732399999996</v>
      </c>
      <c r="O12" s="7">
        <v>34.682150719999996</v>
      </c>
      <c r="P12" s="7">
        <v>34.521311999999995</v>
      </c>
      <c r="Q12" s="7">
        <v>35.206711679999998</v>
      </c>
      <c r="R12" s="7">
        <v>35.733998720000002</v>
      </c>
      <c r="S12" s="7">
        <v>36.113710079999997</v>
      </c>
    </row>
    <row r="13" spans="1:19" ht="24.95" customHeight="1" x14ac:dyDescent="0.25">
      <c r="A13" s="20"/>
      <c r="B13" s="20"/>
      <c r="C13" s="6" t="s">
        <v>4</v>
      </c>
      <c r="D13" s="6" t="s">
        <v>133</v>
      </c>
      <c r="E13" s="7">
        <v>804.76941097007705</v>
      </c>
      <c r="F13" s="7">
        <v>895.53308734133702</v>
      </c>
      <c r="G13" s="7">
        <v>895.53308734133702</v>
      </c>
      <c r="H13" s="7">
        <v>942.12422051282044</v>
      </c>
      <c r="I13" s="7">
        <v>962.27661025641032</v>
      </c>
      <c r="J13" s="7">
        <v>972.35280512820509</v>
      </c>
      <c r="K13" s="7">
        <v>982.42899999999997</v>
      </c>
      <c r="L13" s="7">
        <v>996.11799999999994</v>
      </c>
      <c r="M13" s="7">
        <v>1012.6628000000001</v>
      </c>
      <c r="N13" s="7">
        <v>1096.5549999999998</v>
      </c>
      <c r="O13" s="7">
        <v>1054.5984559999999</v>
      </c>
      <c r="P13" s="7">
        <v>1054.9586879999999</v>
      </c>
      <c r="Q13" s="7">
        <v>1073.4175920000002</v>
      </c>
      <c r="R13" s="7">
        <v>1089.7733360000002</v>
      </c>
      <c r="S13" s="7">
        <v>984.01280000000008</v>
      </c>
    </row>
    <row r="14" spans="1:19" ht="24.95" customHeight="1" x14ac:dyDescent="0.25">
      <c r="A14" s="20"/>
      <c r="B14" s="20" t="s">
        <v>5</v>
      </c>
      <c r="C14" s="6" t="s">
        <v>6</v>
      </c>
      <c r="D14" s="6" t="s">
        <v>7</v>
      </c>
      <c r="E14" s="7">
        <v>1117.2216470688832</v>
      </c>
      <c r="F14" s="7">
        <v>1215.3191575432224</v>
      </c>
      <c r="G14" s="7">
        <v>1302.5169446315228</v>
      </c>
      <c r="H14" s="7">
        <v>1240.4210437017991</v>
      </c>
      <c r="I14" s="7">
        <v>1281.0905861182516</v>
      </c>
      <c r="J14" s="7">
        <v>1305.3358902511327</v>
      </c>
      <c r="K14" s="7">
        <v>1318.3710000000028</v>
      </c>
      <c r="L14" s="7">
        <v>1360.7004299999999</v>
      </c>
      <c r="M14" s="7">
        <v>1333.962272</v>
      </c>
      <c r="N14" s="7">
        <v>1357.4122579999998</v>
      </c>
      <c r="O14" s="7">
        <v>1280.9547760000003</v>
      </c>
      <c r="P14" s="7">
        <v>1278.0813439999999</v>
      </c>
      <c r="Q14" s="7">
        <v>1303.2388000000001</v>
      </c>
      <c r="R14" s="7">
        <v>1317.5378079999998</v>
      </c>
      <c r="S14" s="7">
        <v>1412.8248000000001</v>
      </c>
    </row>
    <row r="15" spans="1:19" ht="24.95" customHeight="1" x14ac:dyDescent="0.25">
      <c r="A15" s="20"/>
      <c r="B15" s="20"/>
      <c r="C15" s="6" t="s">
        <v>8</v>
      </c>
      <c r="D15" s="6" t="s">
        <v>9</v>
      </c>
      <c r="E15" s="7">
        <v>1205.763651608311</v>
      </c>
      <c r="F15" s="7">
        <v>1260.3230928575549</v>
      </c>
      <c r="G15" s="7">
        <v>1407.6335842305225</v>
      </c>
      <c r="H15" s="7">
        <v>1353.5453902912625</v>
      </c>
      <c r="I15" s="7">
        <v>1378.9879728155342</v>
      </c>
      <c r="J15" s="7">
        <v>1399.0028044012952</v>
      </c>
      <c r="K15" s="7">
        <v>1422.6038285714258</v>
      </c>
      <c r="L15" s="7">
        <v>1481.131474</v>
      </c>
      <c r="M15" s="7">
        <v>1407.078814</v>
      </c>
      <c r="N15" s="7">
        <v>1478.2501119999999</v>
      </c>
      <c r="O15" s="7">
        <v>1382.2242079999999</v>
      </c>
      <c r="P15" s="7">
        <v>1382.9223920000002</v>
      </c>
      <c r="Q15" s="7">
        <v>1415.28</v>
      </c>
      <c r="R15" s="7">
        <v>1429.3773599999997</v>
      </c>
      <c r="S15" s="7">
        <v>1455.4648</v>
      </c>
    </row>
    <row r="16" spans="1:19" ht="24.95" customHeight="1" x14ac:dyDescent="0.25">
      <c r="A16" s="20"/>
      <c r="B16" s="20" t="s">
        <v>10</v>
      </c>
      <c r="C16" s="20" t="s">
        <v>11</v>
      </c>
      <c r="D16" s="6" t="s">
        <v>134</v>
      </c>
      <c r="E16" s="7">
        <v>2.0449763404255319</v>
      </c>
      <c r="F16" s="7">
        <v>2.1565205044487419</v>
      </c>
      <c r="G16" s="7">
        <v>2.315302560928437</v>
      </c>
      <c r="H16" s="7">
        <v>2.2327285106382977</v>
      </c>
      <c r="I16" s="7">
        <v>2.2834723404255319</v>
      </c>
      <c r="J16" s="7">
        <v>2.3342161702127657</v>
      </c>
      <c r="K16" s="7">
        <v>2.38496</v>
      </c>
      <c r="L16" s="7">
        <v>2.4415659999999999</v>
      </c>
      <c r="M16" s="7">
        <v>2.4358339999999998</v>
      </c>
      <c r="N16" s="7">
        <v>2.4262199999999998</v>
      </c>
      <c r="O16" s="7">
        <v>2.4634640000000001</v>
      </c>
      <c r="P16" s="7">
        <v>2.3618800000000002</v>
      </c>
      <c r="Q16" s="7">
        <v>2.312144</v>
      </c>
      <c r="R16" s="7">
        <v>2.2118800000000003</v>
      </c>
      <c r="S16" s="7">
        <v>2.2634639999999999</v>
      </c>
    </row>
    <row r="17" spans="1:19" ht="24.95" customHeight="1" x14ac:dyDescent="0.25">
      <c r="A17" s="20"/>
      <c r="B17" s="20"/>
      <c r="C17" s="20"/>
      <c r="D17" s="6" t="s">
        <v>12</v>
      </c>
      <c r="E17" s="7">
        <v>2.7772865748837208</v>
      </c>
      <c r="F17" s="7">
        <v>2.9433200114256848</v>
      </c>
      <c r="G17" s="7">
        <v>3.0187897553083891</v>
      </c>
      <c r="H17" s="7">
        <v>2.8720126046511627</v>
      </c>
      <c r="I17" s="7">
        <v>2.9979780697674419</v>
      </c>
      <c r="J17" s="7">
        <v>3.123943534883721</v>
      </c>
      <c r="K17" s="7">
        <v>3.2499089999999997</v>
      </c>
      <c r="L17" s="7">
        <v>3.0393300000000001</v>
      </c>
      <c r="M17" s="7">
        <v>3.1410780000000003</v>
      </c>
      <c r="N17" s="7">
        <v>3.2167079999999997</v>
      </c>
      <c r="O17" s="7">
        <v>3.1892400000000003</v>
      </c>
      <c r="P17" s="7">
        <v>3.2060720000000003</v>
      </c>
      <c r="Q17" s="7">
        <v>3.204752</v>
      </c>
      <c r="R17" s="7">
        <v>2.966072</v>
      </c>
      <c r="S17" s="7">
        <v>2.9552800000000001</v>
      </c>
    </row>
    <row r="18" spans="1:19" ht="24.95" customHeight="1" x14ac:dyDescent="0.25">
      <c r="A18" s="20"/>
      <c r="B18" s="20"/>
      <c r="C18" s="6" t="s">
        <v>13</v>
      </c>
      <c r="D18" s="6" t="s">
        <v>135</v>
      </c>
      <c r="E18" s="7">
        <v>0.74837451809328681</v>
      </c>
      <c r="F18" s="7">
        <v>0.74837451809328681</v>
      </c>
      <c r="G18" s="7">
        <v>0.78528057110537297</v>
      </c>
      <c r="H18" s="7">
        <v>0.8210340501136828</v>
      </c>
      <c r="I18" s="7">
        <v>0.90159466441210701</v>
      </c>
      <c r="J18" s="7">
        <v>0.92752213668290384</v>
      </c>
      <c r="K18" s="7">
        <v>0.93383317050000003</v>
      </c>
      <c r="L18" s="7">
        <v>0.88830299999999995</v>
      </c>
      <c r="M18" s="7">
        <v>0.87830299999999994</v>
      </c>
      <c r="N18" s="7">
        <v>0.94393299999999991</v>
      </c>
      <c r="O18" s="7">
        <v>0.89763999999999999</v>
      </c>
      <c r="P18" s="7">
        <v>0.89763999999999999</v>
      </c>
      <c r="Q18" s="7">
        <v>0.87395999999999996</v>
      </c>
      <c r="R18" s="7">
        <v>0.83343200000000006</v>
      </c>
      <c r="S18" s="7">
        <v>0.83171600000000001</v>
      </c>
    </row>
    <row r="19" spans="1:19" ht="24.95" customHeight="1" x14ac:dyDescent="0.25">
      <c r="A19" s="20"/>
      <c r="B19" s="20" t="s">
        <v>14</v>
      </c>
      <c r="C19" s="6" t="s">
        <v>15</v>
      </c>
      <c r="D19" s="6" t="s">
        <v>136</v>
      </c>
      <c r="E19" s="7">
        <v>143.05831297271826</v>
      </c>
      <c r="F19" s="7">
        <v>150.46482768791469</v>
      </c>
      <c r="G19" s="7">
        <v>156.20899722009156</v>
      </c>
      <c r="H19" s="7">
        <v>152.11683725681772</v>
      </c>
      <c r="I19" s="7">
        <v>152.36637261565625</v>
      </c>
      <c r="J19" s="7">
        <v>152.61590797449477</v>
      </c>
      <c r="K19" s="7">
        <v>152.8654433333333</v>
      </c>
      <c r="L19" s="7">
        <v>153.28197666666665</v>
      </c>
      <c r="M19" s="7">
        <v>156.60816</v>
      </c>
      <c r="N19" s="7">
        <v>162.90531999999999</v>
      </c>
      <c r="O19" s="7">
        <v>172.62728266666667</v>
      </c>
      <c r="P19" s="7">
        <v>175.28976800000001</v>
      </c>
      <c r="Q19" s="7">
        <v>181.01122933333332</v>
      </c>
      <c r="R19" s="7">
        <v>183.34771199999997</v>
      </c>
      <c r="S19" s="7">
        <v>172.36354666666668</v>
      </c>
    </row>
    <row r="20" spans="1:19" ht="24.95" customHeight="1" x14ac:dyDescent="0.25">
      <c r="A20" s="20"/>
      <c r="B20" s="20"/>
      <c r="C20" s="6" t="s">
        <v>16</v>
      </c>
      <c r="D20" s="6" t="s">
        <v>137</v>
      </c>
      <c r="E20" s="7">
        <v>142.98887730565625</v>
      </c>
      <c r="F20" s="7">
        <v>147.91952824723063</v>
      </c>
      <c r="G20" s="7">
        <v>157.7808301303794</v>
      </c>
      <c r="H20" s="7">
        <v>148.0329780102916</v>
      </c>
      <c r="I20" s="7">
        <v>147.78036200686105</v>
      </c>
      <c r="J20" s="7">
        <v>147.52774600343054</v>
      </c>
      <c r="K20" s="7">
        <v>147.27512999999999</v>
      </c>
      <c r="L20" s="7">
        <v>148.63156799999999</v>
      </c>
      <c r="M20" s="7">
        <v>152.26109599999998</v>
      </c>
      <c r="N20" s="7">
        <v>161.96263999999999</v>
      </c>
      <c r="O20" s="7">
        <v>169.08095200000002</v>
      </c>
      <c r="P20" s="7">
        <v>170.33755199999999</v>
      </c>
      <c r="Q20" s="7">
        <v>172.92864</v>
      </c>
      <c r="R20" s="7">
        <v>177.613472</v>
      </c>
      <c r="S20" s="7">
        <v>179.99251999999998</v>
      </c>
    </row>
    <row r="21" spans="1:19" ht="24.95" customHeight="1" x14ac:dyDescent="0.25">
      <c r="A21" s="20"/>
      <c r="B21" s="20"/>
      <c r="C21" s="6" t="s">
        <v>17</v>
      </c>
      <c r="D21" s="6" t="s">
        <v>138</v>
      </c>
      <c r="E21" s="7">
        <v>176.28633185454547</v>
      </c>
      <c r="F21" s="7">
        <v>176.28633185454547</v>
      </c>
      <c r="G21" s="7">
        <v>191.61557810276636</v>
      </c>
      <c r="H21" s="7">
        <v>189.38391072727271</v>
      </c>
      <c r="I21" s="7">
        <v>191.15385381818183</v>
      </c>
      <c r="J21" s="7">
        <v>192.92379690909092</v>
      </c>
      <c r="K21" s="7">
        <v>194.69373999999999</v>
      </c>
      <c r="L21" s="7">
        <v>178.81609999999998</v>
      </c>
      <c r="M21" s="7">
        <v>183.37727999999998</v>
      </c>
      <c r="N21" s="7">
        <v>189.02894800000001</v>
      </c>
      <c r="O21" s="7">
        <v>187.74184</v>
      </c>
      <c r="P21" s="7">
        <v>188.74448000000001</v>
      </c>
      <c r="Q21" s="7">
        <v>191.05240000000001</v>
      </c>
      <c r="R21" s="7">
        <v>193.77879999999999</v>
      </c>
      <c r="S21" s="7">
        <v>193.792</v>
      </c>
    </row>
    <row r="22" spans="1:19" ht="24.95" customHeight="1" x14ac:dyDescent="0.25">
      <c r="A22" s="20"/>
      <c r="B22" s="20" t="s">
        <v>18</v>
      </c>
      <c r="C22" s="20" t="s">
        <v>94</v>
      </c>
      <c r="D22" s="6" t="s">
        <v>139</v>
      </c>
      <c r="E22" s="7">
        <v>9.2416130757605046</v>
      </c>
      <c r="F22" s="7">
        <v>9.2416130757605046</v>
      </c>
      <c r="G22" s="7">
        <v>9.9017282954576817</v>
      </c>
      <c r="H22" s="7">
        <v>8.9901652302335009</v>
      </c>
      <c r="I22" s="7">
        <v>9.190896913651601</v>
      </c>
      <c r="J22" s="7">
        <v>9.3563788165818984</v>
      </c>
      <c r="K22" s="7">
        <v>9.5571104999999985</v>
      </c>
      <c r="L22" s="7">
        <v>9.4339549999999992</v>
      </c>
      <c r="M22" s="7">
        <v>9.544829</v>
      </c>
      <c r="N22" s="7">
        <v>9.4589550000000013</v>
      </c>
      <c r="O22" s="7">
        <v>9.4120600000000003</v>
      </c>
      <c r="P22" s="7">
        <v>9.4641560000000009</v>
      </c>
      <c r="Q22" s="7">
        <v>9.552191999999998</v>
      </c>
      <c r="R22" s="7">
        <v>9.6417640000000002</v>
      </c>
      <c r="S22" s="7">
        <v>9.3823079999999983</v>
      </c>
    </row>
    <row r="23" spans="1:19" ht="24.95" customHeight="1" x14ac:dyDescent="0.25">
      <c r="A23" s="20"/>
      <c r="B23" s="20"/>
      <c r="C23" s="20"/>
      <c r="D23" s="6" t="s">
        <v>140</v>
      </c>
      <c r="E23" s="7">
        <v>8.8022703702649299</v>
      </c>
      <c r="F23" s="7">
        <v>8.8025445194942584</v>
      </c>
      <c r="G23" s="7">
        <v>9.1970566547746735</v>
      </c>
      <c r="H23" s="7">
        <v>9.0570364417852325</v>
      </c>
      <c r="I23" s="7">
        <v>9.1587999441017622</v>
      </c>
      <c r="J23" s="7">
        <v>9.5655150109109854</v>
      </c>
      <c r="K23" s="7">
        <v>9.7182449999999996</v>
      </c>
      <c r="L23" s="7">
        <v>10.269737999999998</v>
      </c>
      <c r="M23" s="7">
        <v>10.661525999999999</v>
      </c>
      <c r="N23" s="7">
        <v>9.2579389999999986</v>
      </c>
      <c r="O23" s="7">
        <v>9.7998480000000008</v>
      </c>
      <c r="P23" s="7">
        <v>9.7560200000000012</v>
      </c>
      <c r="Q23" s="7">
        <v>9.7724399999999996</v>
      </c>
      <c r="R23" s="7">
        <v>9.684552</v>
      </c>
      <c r="S23" s="7">
        <v>9.3220440000000018</v>
      </c>
    </row>
    <row r="24" spans="1:19" ht="24.95" customHeight="1" x14ac:dyDescent="0.25">
      <c r="A24" s="20"/>
      <c r="B24" s="20"/>
      <c r="C24" s="6" t="s">
        <v>92</v>
      </c>
      <c r="D24" s="6" t="s">
        <v>141</v>
      </c>
      <c r="E24" s="7">
        <v>8.8071401892476313</v>
      </c>
      <c r="F24" s="7">
        <v>9.5410685383516061</v>
      </c>
      <c r="G24" s="7">
        <v>10.641961062007551</v>
      </c>
      <c r="H24" s="7">
        <v>9.9064594525745253</v>
      </c>
      <c r="I24" s="7">
        <v>9.0264440189701887</v>
      </c>
      <c r="J24" s="7">
        <v>9.1521605094850944</v>
      </c>
      <c r="K24" s="7">
        <v>9.2778770000000002</v>
      </c>
      <c r="L24" s="7">
        <v>8.9277859999999993</v>
      </c>
      <c r="M24" s="7">
        <v>8.6005099999999999</v>
      </c>
      <c r="N24" s="7">
        <v>9.6439039999999991</v>
      </c>
      <c r="O24" s="7">
        <v>9.5753440000000012</v>
      </c>
      <c r="P24" s="7">
        <v>9.5427040000000005</v>
      </c>
      <c r="Q24" s="7">
        <v>9.8961039999999993</v>
      </c>
      <c r="R24" s="7">
        <v>9.7190080000000005</v>
      </c>
      <c r="S24" s="7">
        <v>9.3022079999999985</v>
      </c>
    </row>
    <row r="25" spans="1:19" ht="24.95" customHeight="1" x14ac:dyDescent="0.25">
      <c r="A25" s="20" t="s">
        <v>142</v>
      </c>
      <c r="B25" s="20" t="s">
        <v>23</v>
      </c>
      <c r="C25" s="6" t="s">
        <v>24</v>
      </c>
      <c r="D25" s="6" t="s">
        <v>143</v>
      </c>
      <c r="E25" s="7">
        <v>7.0473991957104536</v>
      </c>
      <c r="F25" s="7">
        <v>7.3943639766711851</v>
      </c>
      <c r="G25" s="7">
        <v>8.3010414793782754</v>
      </c>
      <c r="H25" s="7">
        <v>8.1636021739130484</v>
      </c>
      <c r="I25" s="7">
        <v>8.3982847826086964</v>
      </c>
      <c r="J25" s="7">
        <v>8.6329673913043461</v>
      </c>
      <c r="K25" s="7">
        <v>8.8676499999999923</v>
      </c>
      <c r="L25" s="7">
        <v>8.6969119999999993</v>
      </c>
      <c r="M25" s="7">
        <v>9.0155499999999993</v>
      </c>
      <c r="N25" s="7">
        <v>8.9246759999999998</v>
      </c>
      <c r="O25" s="7">
        <v>9.123759999999999</v>
      </c>
      <c r="P25" s="7">
        <v>9.1432319999999994</v>
      </c>
      <c r="Q25" s="7">
        <v>9.3158400000000015</v>
      </c>
      <c r="R25" s="7">
        <v>9.9994720000000008</v>
      </c>
      <c r="S25" s="7">
        <v>8.7095680000000009</v>
      </c>
    </row>
    <row r="26" spans="1:19" ht="24.95" customHeight="1" x14ac:dyDescent="0.25">
      <c r="A26" s="20"/>
      <c r="B26" s="20"/>
      <c r="C26" s="20" t="s">
        <v>25</v>
      </c>
      <c r="D26" s="6" t="s">
        <v>144</v>
      </c>
      <c r="E26" s="7">
        <v>17.515932801053154</v>
      </c>
      <c r="F26" s="7">
        <v>17.602006180910934</v>
      </c>
      <c r="G26" s="7">
        <v>18.161483149986346</v>
      </c>
      <c r="H26" s="7">
        <v>17.421319924764653</v>
      </c>
      <c r="I26" s="7">
        <v>17.76188961650972</v>
      </c>
      <c r="J26" s="7">
        <v>18.102459308254783</v>
      </c>
      <c r="K26" s="7">
        <v>18.443028999999846</v>
      </c>
      <c r="L26" s="7">
        <v>20.676592199999998</v>
      </c>
      <c r="M26" s="7">
        <v>20.884405799999996</v>
      </c>
      <c r="N26" s="7">
        <v>21.409597400000003</v>
      </c>
      <c r="O26" s="7">
        <v>18.894796000000003</v>
      </c>
      <c r="P26" s="7">
        <v>19.474432799999999</v>
      </c>
      <c r="Q26" s="7">
        <v>19.662040000000001</v>
      </c>
      <c r="R26" s="7">
        <v>20.031844799999998</v>
      </c>
      <c r="S26" s="7">
        <v>17.638572800000002</v>
      </c>
    </row>
    <row r="27" spans="1:19" ht="24.95" customHeight="1" x14ac:dyDescent="0.25">
      <c r="A27" s="20"/>
      <c r="B27" s="20"/>
      <c r="C27" s="20"/>
      <c r="D27" s="6" t="s">
        <v>145</v>
      </c>
      <c r="E27" s="7">
        <v>21.903587468447501</v>
      </c>
      <c r="F27" s="7">
        <v>22.359912207373494</v>
      </c>
      <c r="G27" s="7">
        <v>23.120453438916826</v>
      </c>
      <c r="H27" s="7">
        <v>21.411341796493016</v>
      </c>
      <c r="I27" s="7">
        <v>22.141484197661992</v>
      </c>
      <c r="J27" s="7">
        <v>22.871626598830964</v>
      </c>
      <c r="K27" s="7">
        <v>23.60176899999994</v>
      </c>
      <c r="L27" s="7">
        <v>25.925472799999998</v>
      </c>
      <c r="M27" s="7">
        <v>26.218927400000002</v>
      </c>
      <c r="N27" s="7">
        <v>26.608770200000002</v>
      </c>
      <c r="O27" s="7">
        <v>24.455371199999998</v>
      </c>
      <c r="P27" s="7">
        <v>25.135923999999996</v>
      </c>
      <c r="Q27" s="7">
        <v>25.508448000000001</v>
      </c>
      <c r="R27" s="7">
        <v>25.967592</v>
      </c>
      <c r="S27" s="7">
        <v>22.620933599999997</v>
      </c>
    </row>
    <row r="28" spans="1:19" ht="24.95" customHeight="1" x14ac:dyDescent="0.25">
      <c r="A28" s="20" t="s">
        <v>95</v>
      </c>
      <c r="B28" s="20" t="s">
        <v>146</v>
      </c>
      <c r="C28" s="6" t="s">
        <v>89</v>
      </c>
      <c r="D28" s="6" t="s">
        <v>147</v>
      </c>
      <c r="E28" s="7">
        <v>64.985218037246781</v>
      </c>
      <c r="F28" s="7">
        <v>68.229017565746886</v>
      </c>
      <c r="G28" s="7">
        <v>68.691377236796953</v>
      </c>
      <c r="H28" s="7">
        <v>72.55797536480442</v>
      </c>
      <c r="I28" s="7">
        <v>74.329929992499515</v>
      </c>
      <c r="J28" s="7">
        <v>77.351441245433264</v>
      </c>
      <c r="K28" s="7">
        <v>76.072957272727265</v>
      </c>
      <c r="L28" s="7">
        <v>75.443919999999991</v>
      </c>
      <c r="M28" s="7">
        <v>76.965769999999992</v>
      </c>
      <c r="N28" s="7">
        <v>78.783056999999985</v>
      </c>
      <c r="O28" s="7">
        <v>74.854591999999997</v>
      </c>
      <c r="P28" s="7">
        <v>74.293535999999989</v>
      </c>
      <c r="Q28" s="7">
        <v>76.622239999999991</v>
      </c>
      <c r="R28" s="7">
        <v>77.727519999999998</v>
      </c>
      <c r="S28" s="7">
        <v>80.736187999999999</v>
      </c>
    </row>
    <row r="29" spans="1:19" ht="24.95" customHeight="1" x14ac:dyDescent="0.25">
      <c r="A29" s="20"/>
      <c r="B29" s="20"/>
      <c r="C29" s="6" t="s">
        <v>90</v>
      </c>
      <c r="D29" s="6" t="s">
        <v>148</v>
      </c>
      <c r="E29" s="7">
        <v>67.673776492790893</v>
      </c>
      <c r="F29" s="7">
        <v>67.673776492790893</v>
      </c>
      <c r="G29" s="7">
        <v>72.185361592310315</v>
      </c>
      <c r="H29" s="7">
        <v>79.30225776494845</v>
      </c>
      <c r="I29" s="7">
        <v>81.728639950515472</v>
      </c>
      <c r="J29" s="7">
        <v>82.345345422680424</v>
      </c>
      <c r="K29" s="7">
        <v>83.356338000000008</v>
      </c>
      <c r="L29" s="7">
        <v>83.933875999999998</v>
      </c>
      <c r="M29" s="7">
        <v>83.259943000000007</v>
      </c>
      <c r="N29" s="7">
        <v>81.839055999999999</v>
      </c>
      <c r="O29" s="7">
        <v>81.455324000000005</v>
      </c>
      <c r="P29" s="7">
        <v>81.013211999999996</v>
      </c>
      <c r="Q29" s="7">
        <v>83.631528000000017</v>
      </c>
      <c r="R29" s="7">
        <v>84.722815999999995</v>
      </c>
      <c r="S29" s="7">
        <v>87.692127999999997</v>
      </c>
    </row>
    <row r="30" spans="1:19" ht="24.95" customHeight="1" x14ac:dyDescent="0.25">
      <c r="A30" s="20"/>
      <c r="B30" s="20"/>
      <c r="C30" s="6" t="s">
        <v>149</v>
      </c>
      <c r="D30" s="6" t="s">
        <v>150</v>
      </c>
      <c r="E30" s="7">
        <v>36.684361638589998</v>
      </c>
      <c r="F30" s="7">
        <v>39.35691056967724</v>
      </c>
      <c r="G30" s="7">
        <v>40.003197802449016</v>
      </c>
      <c r="H30" s="7">
        <v>34.78900295392954</v>
      </c>
      <c r="I30" s="7">
        <v>36.001269821138216</v>
      </c>
      <c r="J30" s="7">
        <v>36.368006016260161</v>
      </c>
      <c r="K30" s="7">
        <v>37.59046</v>
      </c>
      <c r="L30" s="7">
        <v>38.991369999999996</v>
      </c>
      <c r="M30" s="7">
        <v>39.327874000000001</v>
      </c>
      <c r="N30" s="7">
        <v>37.187895999999995</v>
      </c>
      <c r="O30" s="7">
        <v>35.721440000000001</v>
      </c>
      <c r="P30" s="7">
        <v>35.472760000000001</v>
      </c>
      <c r="Q30" s="7">
        <v>36.014344000000001</v>
      </c>
      <c r="R30" s="7">
        <v>37.102960000000003</v>
      </c>
      <c r="S30" s="7">
        <v>38.097679999999997</v>
      </c>
    </row>
    <row r="31" spans="1:19" ht="24.95" customHeight="1" x14ac:dyDescent="0.25">
      <c r="A31" s="20"/>
      <c r="B31" s="20"/>
      <c r="C31" s="6" t="s">
        <v>26</v>
      </c>
      <c r="D31" s="6" t="s">
        <v>151</v>
      </c>
      <c r="E31" s="7">
        <v>68.420357373845206</v>
      </c>
      <c r="F31" s="7">
        <v>68.420357373845206</v>
      </c>
      <c r="G31" s="7">
        <v>71.308601790166051</v>
      </c>
      <c r="H31" s="7">
        <v>69.017516982644992</v>
      </c>
      <c r="I31" s="7">
        <v>70.890908566053824</v>
      </c>
      <c r="J31" s="7">
        <v>71.799242030819798</v>
      </c>
      <c r="K31" s="7">
        <v>72.077882727272709</v>
      </c>
      <c r="L31" s="7">
        <v>72.020030000000006</v>
      </c>
      <c r="M31" s="7">
        <v>73.225364999999996</v>
      </c>
      <c r="N31" s="7">
        <v>77.311165999999986</v>
      </c>
      <c r="O31" s="7">
        <v>72.319951999999986</v>
      </c>
      <c r="P31" s="7">
        <v>71.907988000000003</v>
      </c>
      <c r="Q31" s="7">
        <v>74.320036000000002</v>
      </c>
      <c r="R31" s="7">
        <v>75.464344000000011</v>
      </c>
      <c r="S31" s="7">
        <v>74.964588000000006</v>
      </c>
    </row>
    <row r="32" spans="1:19" ht="24.95" customHeight="1" x14ac:dyDescent="0.25">
      <c r="A32" s="20"/>
      <c r="B32" s="20"/>
      <c r="C32" s="6" t="s">
        <v>152</v>
      </c>
      <c r="D32" s="6" t="s">
        <v>153</v>
      </c>
      <c r="E32" s="7">
        <v>66.202065219899737</v>
      </c>
      <c r="F32" s="7">
        <v>68.51386357515004</v>
      </c>
      <c r="G32" s="7">
        <v>71.232015795959811</v>
      </c>
      <c r="H32" s="7">
        <v>76.758837530093274</v>
      </c>
      <c r="I32" s="7">
        <v>78.894148089543449</v>
      </c>
      <c r="J32" s="7">
        <v>80.860964774832254</v>
      </c>
      <c r="K32" s="7">
        <v>80.36849627272727</v>
      </c>
      <c r="L32" s="7">
        <v>80.919488000000001</v>
      </c>
      <c r="M32" s="7">
        <v>80.991261499999993</v>
      </c>
      <c r="N32" s="7">
        <v>80.948684</v>
      </c>
      <c r="O32" s="7">
        <v>79.20380200000001</v>
      </c>
      <c r="P32" s="7">
        <v>78.657086000000021</v>
      </c>
      <c r="Q32" s="7">
        <v>81.001884000000018</v>
      </c>
      <c r="R32" s="7">
        <v>82.150168000000008</v>
      </c>
      <c r="S32" s="7">
        <v>86.048359999999988</v>
      </c>
    </row>
    <row r="33" spans="1:19" ht="24.95" customHeight="1" x14ac:dyDescent="0.25">
      <c r="A33" s="20"/>
      <c r="B33" s="20"/>
      <c r="C33" s="6" t="s">
        <v>27</v>
      </c>
      <c r="D33" s="6" t="s">
        <v>28</v>
      </c>
      <c r="E33" s="7">
        <v>52.236671517755696</v>
      </c>
      <c r="F33" s="7">
        <v>52.236671517755696</v>
      </c>
      <c r="G33" s="7">
        <v>52.982909682295066</v>
      </c>
      <c r="H33" s="7">
        <v>51.857441925443787</v>
      </c>
      <c r="I33" s="7">
        <v>52.982100071005917</v>
      </c>
      <c r="J33" s="7">
        <v>54.769034467455626</v>
      </c>
      <c r="K33" s="7">
        <v>56.872299999999967</v>
      </c>
      <c r="L33" s="7">
        <v>54.179155999999999</v>
      </c>
      <c r="M33" s="7">
        <v>53.788668000000001</v>
      </c>
      <c r="N33" s="7">
        <v>54.733140000000006</v>
      </c>
      <c r="O33" s="7">
        <v>56.231832000000004</v>
      </c>
      <c r="P33" s="7">
        <v>55.902624000000003</v>
      </c>
      <c r="Q33" s="7">
        <v>57.166320000000006</v>
      </c>
      <c r="R33" s="7">
        <v>58.845199999999998</v>
      </c>
      <c r="S33" s="7">
        <v>58.229848000000004</v>
      </c>
    </row>
    <row r="34" spans="1:19" ht="24.95" customHeight="1" x14ac:dyDescent="0.25">
      <c r="A34" s="20"/>
      <c r="B34" s="20" t="s">
        <v>29</v>
      </c>
      <c r="C34" s="20" t="s">
        <v>91</v>
      </c>
      <c r="D34" s="6" t="s">
        <v>154</v>
      </c>
      <c r="E34" s="7">
        <v>395.38289129468382</v>
      </c>
      <c r="F34" s="7">
        <v>416.60022043890024</v>
      </c>
      <c r="G34" s="7">
        <v>419.76597188758899</v>
      </c>
      <c r="H34" s="7">
        <v>394.71624379628065</v>
      </c>
      <c r="I34" s="7">
        <v>406.07942253085378</v>
      </c>
      <c r="J34" s="7">
        <v>417.44260126542684</v>
      </c>
      <c r="K34" s="7">
        <v>428.80578000000003</v>
      </c>
      <c r="L34" s="7">
        <v>416.47876000000002</v>
      </c>
      <c r="M34" s="7">
        <v>407.20903333333331</v>
      </c>
      <c r="N34" s="7">
        <v>401.35652666666664</v>
      </c>
      <c r="O34" s="7">
        <v>388.32440000000003</v>
      </c>
      <c r="P34" s="7">
        <v>391.88194666666669</v>
      </c>
      <c r="Q34" s="7">
        <v>378.715216</v>
      </c>
      <c r="R34" s="7">
        <v>388.68568266666671</v>
      </c>
      <c r="S34" s="7">
        <v>394.74321866666668</v>
      </c>
    </row>
    <row r="35" spans="1:19" ht="24.95" customHeight="1" x14ac:dyDescent="0.25">
      <c r="A35" s="20"/>
      <c r="B35" s="20"/>
      <c r="C35" s="20"/>
      <c r="D35" s="6" t="s">
        <v>155</v>
      </c>
      <c r="E35" s="7">
        <v>391.57487122252689</v>
      </c>
      <c r="F35" s="7">
        <v>399.40636864697825</v>
      </c>
      <c r="G35" s="7">
        <v>404.62736692994514</v>
      </c>
      <c r="H35" s="7">
        <v>420.37457142857141</v>
      </c>
      <c r="I35" s="7">
        <v>450.40132653061221</v>
      </c>
      <c r="J35" s="7">
        <v>470.41916326530611</v>
      </c>
      <c r="K35" s="7">
        <v>490.43700000000001</v>
      </c>
      <c r="L35" s="7">
        <v>467.86161999999996</v>
      </c>
      <c r="M35" s="7">
        <v>438.74435999999997</v>
      </c>
      <c r="N35" s="7">
        <v>426.16679999999997</v>
      </c>
      <c r="O35" s="7">
        <v>403.48632000000003</v>
      </c>
      <c r="P35" s="7">
        <v>406.49687999999998</v>
      </c>
      <c r="Q35" s="7">
        <v>398.89321600000005</v>
      </c>
      <c r="R35" s="7">
        <v>414.96848</v>
      </c>
      <c r="S35" s="7">
        <v>386.562816</v>
      </c>
    </row>
    <row r="36" spans="1:19" ht="24.95" customHeight="1" x14ac:dyDescent="0.25">
      <c r="A36" s="20"/>
      <c r="B36" s="20"/>
      <c r="C36" s="6" t="s">
        <v>30</v>
      </c>
      <c r="D36" s="6" t="s">
        <v>154</v>
      </c>
      <c r="E36" s="7">
        <v>344.15716079783107</v>
      </c>
      <c r="F36" s="7">
        <v>347.85409288887456</v>
      </c>
      <c r="G36" s="7">
        <v>351.55102497991811</v>
      </c>
      <c r="H36" s="7">
        <v>340.44704349266044</v>
      </c>
      <c r="I36" s="7">
        <v>348.25403788399581</v>
      </c>
      <c r="J36" s="7">
        <v>356.06103227533123</v>
      </c>
      <c r="K36" s="7">
        <v>363.86802666666671</v>
      </c>
      <c r="L36" s="7">
        <v>342.31221333333337</v>
      </c>
      <c r="M36" s="7">
        <v>356.80990666666668</v>
      </c>
      <c r="N36" s="7">
        <v>356.57897866666667</v>
      </c>
      <c r="O36" s="7">
        <v>343.75558400000006</v>
      </c>
      <c r="P36" s="7">
        <v>345.59944533333334</v>
      </c>
      <c r="Q36" s="7">
        <v>335.44882453333338</v>
      </c>
      <c r="R36" s="7">
        <v>325.31783146666669</v>
      </c>
      <c r="S36" s="7">
        <v>320.54507200000006</v>
      </c>
    </row>
    <row r="37" spans="1:19" ht="24.95" customHeight="1" x14ac:dyDescent="0.25">
      <c r="A37" s="20"/>
      <c r="B37" s="20"/>
      <c r="C37" s="20" t="s">
        <v>31</v>
      </c>
      <c r="D37" s="6" t="s">
        <v>32</v>
      </c>
      <c r="E37" s="7">
        <v>473.82979576271185</v>
      </c>
      <c r="F37" s="7">
        <v>483.7012498411014</v>
      </c>
      <c r="G37" s="7">
        <v>504.77169837393569</v>
      </c>
      <c r="H37" s="7">
        <v>542.24918437499991</v>
      </c>
      <c r="I37" s="7">
        <v>602.49909374999993</v>
      </c>
      <c r="J37" s="7">
        <v>622.58239687499997</v>
      </c>
      <c r="K37" s="7">
        <v>642.66570000000002</v>
      </c>
      <c r="L37" s="7">
        <v>641.13619999999992</v>
      </c>
      <c r="M37" s="7">
        <v>630.48069999999996</v>
      </c>
      <c r="N37" s="7">
        <v>654.09360199999992</v>
      </c>
      <c r="O37" s="7">
        <v>603.12672000000009</v>
      </c>
      <c r="P37" s="7">
        <v>605.23232000000007</v>
      </c>
      <c r="Q37" s="7">
        <v>586.56358400000011</v>
      </c>
      <c r="R37" s="7">
        <v>633.1848</v>
      </c>
      <c r="S37" s="7">
        <v>656.10559999999998</v>
      </c>
    </row>
    <row r="38" spans="1:19" ht="24.95" customHeight="1" x14ac:dyDescent="0.25">
      <c r="A38" s="20"/>
      <c r="B38" s="20"/>
      <c r="C38" s="20"/>
      <c r="D38" s="6" t="s">
        <v>33</v>
      </c>
      <c r="E38" s="7">
        <v>539.68099381831712</v>
      </c>
      <c r="F38" s="7">
        <v>545.31945196268703</v>
      </c>
      <c r="G38" s="7">
        <v>555.79087423080443</v>
      </c>
      <c r="H38" s="7">
        <v>581.73671856287422</v>
      </c>
      <c r="I38" s="7">
        <v>596.74927904191611</v>
      </c>
      <c r="J38" s="7">
        <v>611.76183952095801</v>
      </c>
      <c r="K38" s="7">
        <v>626.77440000000001</v>
      </c>
      <c r="L38" s="7">
        <v>608.90932499999997</v>
      </c>
      <c r="M38" s="7">
        <v>601.31099999999992</v>
      </c>
      <c r="N38" s="7">
        <v>644.48761500000001</v>
      </c>
      <c r="O38" s="7">
        <v>606.16068599999994</v>
      </c>
      <c r="P38" s="7">
        <v>607.01574000000005</v>
      </c>
      <c r="Q38" s="7">
        <v>577.87734000000012</v>
      </c>
      <c r="R38" s="7">
        <v>607.89599999999996</v>
      </c>
      <c r="S38" s="7">
        <v>615.19799999999998</v>
      </c>
    </row>
    <row r="39" spans="1:19" ht="24.95" customHeight="1" x14ac:dyDescent="0.25">
      <c r="A39" s="21" t="s">
        <v>156</v>
      </c>
      <c r="B39" s="20" t="s">
        <v>34</v>
      </c>
      <c r="C39" s="6" t="s">
        <v>157</v>
      </c>
      <c r="D39" s="6" t="s">
        <v>158</v>
      </c>
      <c r="E39" s="7">
        <v>6410.6947689720773</v>
      </c>
      <c r="F39" s="7">
        <v>6484.6643239986788</v>
      </c>
      <c r="G39" s="7">
        <v>6509.3208423408814</v>
      </c>
      <c r="H39" s="7">
        <v>6170.6234833850631</v>
      </c>
      <c r="I39" s="7">
        <v>6171.2748722567103</v>
      </c>
      <c r="J39" s="7">
        <v>6171.9262611283566</v>
      </c>
      <c r="K39" s="7">
        <v>6172.577650000002</v>
      </c>
      <c r="L39" s="7">
        <v>6165.975512</v>
      </c>
      <c r="M39" s="7">
        <v>6105.0028899999998</v>
      </c>
      <c r="N39" s="7">
        <v>5742.866</v>
      </c>
      <c r="O39" s="7">
        <v>6251.2689040000005</v>
      </c>
      <c r="P39" s="7">
        <v>6230.4928319999999</v>
      </c>
      <c r="Q39" s="7">
        <v>6479.6194000000005</v>
      </c>
      <c r="R39" s="7">
        <v>6603.1812799999998</v>
      </c>
      <c r="S39" s="7">
        <v>6594.5574880000004</v>
      </c>
    </row>
    <row r="40" spans="1:19" ht="24.95" customHeight="1" x14ac:dyDescent="0.25">
      <c r="A40" s="21"/>
      <c r="B40" s="20"/>
      <c r="C40" s="6" t="s">
        <v>159</v>
      </c>
      <c r="D40" s="6" t="s">
        <v>160</v>
      </c>
      <c r="E40" s="7">
        <v>53.710153267419976</v>
      </c>
      <c r="F40" s="7">
        <v>56.694050671165463</v>
      </c>
      <c r="G40" s="7">
        <v>58.484389113412838</v>
      </c>
      <c r="H40" s="7">
        <v>56.59216149152541</v>
      </c>
      <c r="I40" s="7">
        <v>57.461780994350306</v>
      </c>
      <c r="J40" s="7">
        <v>58.331400497175188</v>
      </c>
      <c r="K40" s="7">
        <v>59.201020000000085</v>
      </c>
      <c r="L40" s="7">
        <v>56.455389999999994</v>
      </c>
      <c r="M40" s="7">
        <v>53.113619999999997</v>
      </c>
      <c r="N40" s="7">
        <v>55.648579999999995</v>
      </c>
      <c r="O40" s="7">
        <v>62.098016000000001</v>
      </c>
      <c r="P40" s="7">
        <v>59.873264000000006</v>
      </c>
      <c r="Q40" s="7">
        <v>63.234320000000011</v>
      </c>
      <c r="R40" s="7">
        <v>63.005280000000006</v>
      </c>
      <c r="S40" s="7">
        <v>60.238776000000001</v>
      </c>
    </row>
    <row r="41" spans="1:19" ht="24.95" customHeight="1" x14ac:dyDescent="0.25">
      <c r="A41" s="21"/>
      <c r="B41" s="20"/>
      <c r="C41" s="6" t="s">
        <v>35</v>
      </c>
      <c r="D41" s="6" t="s">
        <v>161</v>
      </c>
      <c r="E41" s="7">
        <v>10188.569578713777</v>
      </c>
      <c r="F41" s="7">
        <v>10243.346834513346</v>
      </c>
      <c r="G41" s="7">
        <v>10298.124090312813</v>
      </c>
      <c r="H41" s="7">
        <v>9647.1651795277794</v>
      </c>
      <c r="I41" s="7">
        <v>9647.715913018521</v>
      </c>
      <c r="J41" s="7">
        <v>9648.2666465092607</v>
      </c>
      <c r="K41" s="7">
        <v>9648.8173800000041</v>
      </c>
      <c r="L41" s="7">
        <v>8750.2258000000002</v>
      </c>
      <c r="M41" s="7">
        <v>8809.6139999999996</v>
      </c>
      <c r="N41" s="7">
        <v>9239.8761999999988</v>
      </c>
      <c r="O41" s="7">
        <v>8814.8388399999985</v>
      </c>
      <c r="P41" s="7">
        <v>8791.2383840000002</v>
      </c>
      <c r="Q41" s="7">
        <v>9055.1449600000014</v>
      </c>
      <c r="R41" s="7">
        <v>9010.221120000002</v>
      </c>
      <c r="S41" s="7">
        <v>9045.1590480000013</v>
      </c>
    </row>
    <row r="42" spans="1:19" ht="24.95" customHeight="1" x14ac:dyDescent="0.25">
      <c r="A42" s="21"/>
      <c r="B42" s="20"/>
      <c r="C42" s="6" t="s">
        <v>36</v>
      </c>
      <c r="D42" s="6" t="s">
        <v>158</v>
      </c>
      <c r="E42" s="7">
        <v>15134.603376831674</v>
      </c>
      <c r="F42" s="7">
        <v>15822.539893960386</v>
      </c>
      <c r="G42" s="7">
        <v>16510.476411089097</v>
      </c>
      <c r="H42" s="7">
        <v>15061.925201980188</v>
      </c>
      <c r="I42" s="7">
        <v>15103.694267986824</v>
      </c>
      <c r="J42" s="7">
        <v>15145.463333993457</v>
      </c>
      <c r="K42" s="7">
        <v>15187.23240000009</v>
      </c>
      <c r="L42" s="7">
        <v>13837.0504</v>
      </c>
      <c r="M42" s="7">
        <v>12817.130399999998</v>
      </c>
      <c r="N42" s="7">
        <v>13017.1304</v>
      </c>
      <c r="O42" s="7">
        <v>12192.056208000002</v>
      </c>
      <c r="P42" s="7">
        <v>12109.329576</v>
      </c>
      <c r="Q42" s="7">
        <v>12714.271527999999</v>
      </c>
      <c r="R42" s="7">
        <v>12625.307608000001</v>
      </c>
      <c r="S42" s="7">
        <v>12647.478032000001</v>
      </c>
    </row>
    <row r="43" spans="1:19" ht="24.95" customHeight="1" x14ac:dyDescent="0.25">
      <c r="A43" s="21"/>
      <c r="B43" s="20" t="s">
        <v>37</v>
      </c>
      <c r="C43" s="6" t="s">
        <v>38</v>
      </c>
      <c r="D43" s="6" t="s">
        <v>39</v>
      </c>
      <c r="E43" s="7">
        <v>34.995637286540145</v>
      </c>
      <c r="F43" s="7">
        <v>35.402563301499946</v>
      </c>
      <c r="G43" s="7">
        <v>40.135936212750281</v>
      </c>
      <c r="H43" s="7">
        <v>36.021530474452554</v>
      </c>
      <c r="I43" s="7">
        <v>39.002391666666703</v>
      </c>
      <c r="J43" s="7">
        <v>39.718547015886664</v>
      </c>
      <c r="K43" s="7">
        <v>40.486911764705859</v>
      </c>
      <c r="L43" s="7">
        <v>35.367080000000001</v>
      </c>
      <c r="M43" s="7">
        <v>32.367080000000001</v>
      </c>
      <c r="N43" s="7">
        <v>34.486875999999995</v>
      </c>
      <c r="O43" s="7">
        <v>32.012696000000005</v>
      </c>
      <c r="P43" s="7">
        <v>32.602959999999996</v>
      </c>
      <c r="Q43" s="7">
        <v>34.862368000000004</v>
      </c>
      <c r="R43" s="7">
        <v>32.610880000000002</v>
      </c>
      <c r="S43" s="7">
        <v>32.283487999999998</v>
      </c>
    </row>
    <row r="44" spans="1:19" ht="24.95" customHeight="1" x14ac:dyDescent="0.25">
      <c r="A44" s="21"/>
      <c r="B44" s="20"/>
      <c r="C44" s="6" t="s">
        <v>40</v>
      </c>
      <c r="D44" s="6" t="s">
        <v>39</v>
      </c>
      <c r="E44" s="7">
        <v>47.517626942826318</v>
      </c>
      <c r="F44" s="7">
        <v>47.710005999275005</v>
      </c>
      <c r="G44" s="7">
        <v>50.766921407876183</v>
      </c>
      <c r="H44" s="7">
        <v>52.23925160733549</v>
      </c>
      <c r="I44" s="7">
        <v>52.741552103559869</v>
      </c>
      <c r="J44" s="7">
        <v>53.657511831969074</v>
      </c>
      <c r="K44" s="7">
        <v>54.780301176470601</v>
      </c>
      <c r="L44" s="7">
        <v>50.480699999999999</v>
      </c>
      <c r="M44" s="7">
        <v>54.454480000000004</v>
      </c>
      <c r="N44" s="7">
        <v>55.190736000000001</v>
      </c>
      <c r="O44" s="7">
        <v>48.340744000000001</v>
      </c>
      <c r="P44" s="7">
        <v>49.396520000000002</v>
      </c>
      <c r="Q44" s="7">
        <v>51.847015999999996</v>
      </c>
      <c r="R44" s="7">
        <v>49.83464</v>
      </c>
      <c r="S44" s="7">
        <v>49.329360000000008</v>
      </c>
    </row>
    <row r="45" spans="1:19" ht="24.95" customHeight="1" x14ac:dyDescent="0.25">
      <c r="A45" s="21"/>
      <c r="B45" s="20"/>
      <c r="C45" s="6" t="s">
        <v>41</v>
      </c>
      <c r="D45" s="6" t="s">
        <v>39</v>
      </c>
      <c r="E45" s="7">
        <v>5.5081547321428523</v>
      </c>
      <c r="F45" s="7">
        <v>6.169133299999995</v>
      </c>
      <c r="G45" s="7">
        <v>6.6097856785714235</v>
      </c>
      <c r="H45" s="7">
        <v>6.1424270952380873</v>
      </c>
      <c r="I45" s="7">
        <v>6.7600080803571378</v>
      </c>
      <c r="J45" s="7">
        <v>7.0398341228991512</v>
      </c>
      <c r="K45" s="7">
        <v>6.5980035294118133</v>
      </c>
      <c r="L45" s="7">
        <v>6.3436999999999992</v>
      </c>
      <c r="M45" s="7">
        <v>5.5611799999999993</v>
      </c>
      <c r="N45" s="7">
        <v>5.8163219999999995</v>
      </c>
      <c r="O45" s="7">
        <v>5.9326720000000002</v>
      </c>
      <c r="P45" s="7">
        <v>5.9645200000000003</v>
      </c>
      <c r="Q45" s="7">
        <v>5.9556079999999998</v>
      </c>
      <c r="R45" s="7">
        <v>5.9211200000000002</v>
      </c>
      <c r="S45" s="7">
        <v>5.8600640000000004</v>
      </c>
    </row>
    <row r="46" spans="1:19" ht="24.95" customHeight="1" x14ac:dyDescent="0.25">
      <c r="A46" s="21"/>
      <c r="B46" s="20" t="s">
        <v>162</v>
      </c>
      <c r="C46" s="6" t="s">
        <v>163</v>
      </c>
      <c r="D46" s="6" t="s">
        <v>164</v>
      </c>
      <c r="E46" s="7">
        <v>490.24196020405304</v>
      </c>
      <c r="F46" s="7">
        <v>529.46131702037712</v>
      </c>
      <c r="G46" s="7">
        <v>539.26615622445797</v>
      </c>
      <c r="H46" s="7">
        <v>536.00114476949943</v>
      </c>
      <c r="I46" s="7">
        <v>537.21138317966631</v>
      </c>
      <c r="J46" s="7">
        <v>538.42162158983331</v>
      </c>
      <c r="K46" s="7">
        <v>539.6318600000003</v>
      </c>
      <c r="L46" s="7">
        <v>545.86307999999997</v>
      </c>
      <c r="M46" s="7">
        <v>546.87181999999996</v>
      </c>
      <c r="N46" s="7">
        <v>553.28169000000003</v>
      </c>
      <c r="O46" s="7">
        <v>564.383376</v>
      </c>
      <c r="P46" s="7">
        <v>539.62711200000001</v>
      </c>
      <c r="Q46" s="7">
        <v>556.75959999999998</v>
      </c>
      <c r="R46" s="7">
        <v>533.06808000000001</v>
      </c>
      <c r="S46" s="7">
        <v>512.28640799999994</v>
      </c>
    </row>
    <row r="47" spans="1:19" ht="24.95" customHeight="1" x14ac:dyDescent="0.25">
      <c r="A47" s="21"/>
      <c r="B47" s="20"/>
      <c r="C47" s="6" t="s">
        <v>165</v>
      </c>
      <c r="D47" s="6" t="s">
        <v>166</v>
      </c>
      <c r="E47" s="7">
        <v>877.02392475663908</v>
      </c>
      <c r="F47" s="7">
        <v>908.53765416204772</v>
      </c>
      <c r="G47" s="7">
        <v>908.18951372645586</v>
      </c>
      <c r="H47" s="7">
        <v>790.05410520636019</v>
      </c>
      <c r="I47" s="7">
        <v>790.45562347090697</v>
      </c>
      <c r="J47" s="7">
        <v>790.85714173545364</v>
      </c>
      <c r="K47" s="7">
        <v>791.25866000000019</v>
      </c>
      <c r="L47" s="7">
        <v>776.05899999999997</v>
      </c>
      <c r="M47" s="7">
        <v>752.84049999999991</v>
      </c>
      <c r="N47" s="7">
        <v>759.44902000000002</v>
      </c>
      <c r="O47" s="7">
        <v>786.09990399999992</v>
      </c>
      <c r="P47" s="7">
        <v>751.69958400000007</v>
      </c>
      <c r="Q47" s="7">
        <v>777.35018400000001</v>
      </c>
      <c r="R47" s="7">
        <v>796.82576800000004</v>
      </c>
      <c r="S47" s="7">
        <v>775.85795200000007</v>
      </c>
    </row>
    <row r="48" spans="1:19" ht="24.95" customHeight="1" x14ac:dyDescent="0.25">
      <c r="A48" s="21"/>
      <c r="B48" s="20" t="s">
        <v>42</v>
      </c>
      <c r="C48" s="6" t="s">
        <v>167</v>
      </c>
      <c r="D48" s="6" t="s">
        <v>168</v>
      </c>
      <c r="E48" s="7">
        <v>397.49977711627912</v>
      </c>
      <c r="F48" s="7">
        <v>446.2039992558141</v>
      </c>
      <c r="G48" s="7">
        <v>475.95093253953502</v>
      </c>
      <c r="H48" s="7">
        <v>502.52755774086432</v>
      </c>
      <c r="I48" s="7">
        <v>504.21389182724232</v>
      </c>
      <c r="J48" s="7">
        <v>505.90022591362037</v>
      </c>
      <c r="K48" s="7">
        <v>507.58655999999843</v>
      </c>
      <c r="L48" s="7">
        <v>481.99272000000002</v>
      </c>
      <c r="M48" s="7">
        <v>482.08012000000002</v>
      </c>
      <c r="N48" s="7">
        <v>504.37</v>
      </c>
      <c r="O48" s="7">
        <v>486.90121599999998</v>
      </c>
      <c r="P48" s="7">
        <v>466.45477599999998</v>
      </c>
      <c r="Q48" s="7">
        <v>507.748064</v>
      </c>
      <c r="R48" s="7">
        <v>472.78332799999998</v>
      </c>
      <c r="S48" s="7">
        <v>460.51804800000002</v>
      </c>
    </row>
    <row r="49" spans="1:19" ht="24.95" customHeight="1" x14ac:dyDescent="0.25">
      <c r="A49" s="21"/>
      <c r="B49" s="20"/>
      <c r="C49" s="6" t="s">
        <v>169</v>
      </c>
      <c r="D49" s="6" t="s">
        <v>170</v>
      </c>
      <c r="E49" s="7">
        <v>346.04388825240136</v>
      </c>
      <c r="F49" s="7">
        <v>346.04388825240136</v>
      </c>
      <c r="G49" s="7">
        <v>369.11348080256141</v>
      </c>
      <c r="H49" s="7">
        <v>330.54020872428458</v>
      </c>
      <c r="I49" s="7">
        <v>321.22370195278251</v>
      </c>
      <c r="J49" s="7">
        <v>322.03383297639147</v>
      </c>
      <c r="K49" s="7">
        <v>322.84396400000031</v>
      </c>
      <c r="L49" s="7">
        <v>344.24982</v>
      </c>
      <c r="M49" s="7">
        <v>351.39839999999998</v>
      </c>
      <c r="N49" s="7">
        <v>358.50510000000003</v>
      </c>
      <c r="O49" s="7">
        <v>352.84580800000003</v>
      </c>
      <c r="P49" s="7">
        <v>354.85403200000002</v>
      </c>
      <c r="Q49" s="7">
        <v>359.94776000000002</v>
      </c>
      <c r="R49" s="7">
        <v>374.41183999999998</v>
      </c>
      <c r="S49" s="7">
        <v>361.47042399999998</v>
      </c>
    </row>
    <row r="50" spans="1:19" ht="24.95" customHeight="1" x14ac:dyDescent="0.25">
      <c r="A50" s="20" t="s">
        <v>171</v>
      </c>
      <c r="B50" s="6" t="s">
        <v>45</v>
      </c>
      <c r="C50" s="6" t="s">
        <v>46</v>
      </c>
      <c r="D50" s="6" t="s">
        <v>172</v>
      </c>
      <c r="E50" s="7">
        <v>5.6727275009866549</v>
      </c>
      <c r="F50" s="7">
        <v>5.8753249117361754</v>
      </c>
      <c r="G50" s="7">
        <v>6.0779223224857049</v>
      </c>
      <c r="H50" s="7">
        <v>5.8753249117361754</v>
      </c>
      <c r="I50" s="7">
        <v>6.3421498195926276</v>
      </c>
      <c r="J50" s="7">
        <v>6.8089747274490815</v>
      </c>
      <c r="K50" s="7">
        <v>6.8756640000000058</v>
      </c>
      <c r="L50" s="7">
        <v>6.4805899999999994</v>
      </c>
      <c r="M50" s="7">
        <v>6.7266060000000003</v>
      </c>
      <c r="N50" s="7">
        <v>6.8881720000000008</v>
      </c>
      <c r="O50" s="7">
        <v>6.8981839999999996</v>
      </c>
      <c r="P50" s="7">
        <v>6.917656</v>
      </c>
      <c r="Q50" s="7">
        <v>7.1858079999999998</v>
      </c>
      <c r="R50" s="7">
        <v>7.5123759999999997</v>
      </c>
      <c r="S50" s="7">
        <v>7.1547840000000003</v>
      </c>
    </row>
    <row r="51" spans="1:19" ht="24.95" customHeight="1" x14ac:dyDescent="0.25">
      <c r="A51" s="20"/>
      <c r="B51" s="20" t="s">
        <v>173</v>
      </c>
      <c r="C51" s="20" t="s">
        <v>174</v>
      </c>
      <c r="D51" s="6" t="s">
        <v>175</v>
      </c>
      <c r="E51" s="7">
        <v>12.635141278610948</v>
      </c>
      <c r="F51" s="7">
        <v>12.697078245662937</v>
      </c>
      <c r="G51" s="7">
        <v>12.759015212714925</v>
      </c>
      <c r="H51" s="7">
        <v>13.340603333333343</v>
      </c>
      <c r="I51" s="7">
        <v>13.578222222222198</v>
      </c>
      <c r="J51" s="7">
        <v>13.815841111111054</v>
      </c>
      <c r="K51" s="7">
        <v>14.053459999999909</v>
      </c>
      <c r="L51" s="7">
        <v>13.218499999999999</v>
      </c>
      <c r="M51" s="7">
        <v>14.59807</v>
      </c>
      <c r="N51" s="7">
        <v>14.120305999999999</v>
      </c>
      <c r="O51" s="7">
        <v>13.883991999999999</v>
      </c>
      <c r="P51" s="7">
        <v>13.964519999999998</v>
      </c>
      <c r="Q51" s="7">
        <v>14.667160000000001</v>
      </c>
      <c r="R51" s="7">
        <v>13.972439999999999</v>
      </c>
      <c r="S51" s="7">
        <v>13.267160000000001</v>
      </c>
    </row>
    <row r="52" spans="1:19" ht="24.95" customHeight="1" x14ac:dyDescent="0.25">
      <c r="A52" s="20"/>
      <c r="B52" s="20"/>
      <c r="C52" s="20"/>
      <c r="D52" s="6" t="s">
        <v>176</v>
      </c>
      <c r="E52" s="7">
        <v>14.615327720672889</v>
      </c>
      <c r="F52" s="7">
        <v>14.71972291867773</v>
      </c>
      <c r="G52" s="7">
        <v>14.824118116682467</v>
      </c>
      <c r="H52" s="7">
        <v>15.451929238476904</v>
      </c>
      <c r="I52" s="7">
        <v>15.943812825651319</v>
      </c>
      <c r="J52" s="7">
        <v>16.435696412825738</v>
      </c>
      <c r="K52" s="7">
        <v>16.927580000000152</v>
      </c>
      <c r="L52" s="7">
        <v>16.19228</v>
      </c>
      <c r="M52" s="7">
        <v>15.62917</v>
      </c>
      <c r="N52" s="7">
        <v>15.051791999999999</v>
      </c>
      <c r="O52" s="7">
        <v>15.484816</v>
      </c>
      <c r="P52" s="7">
        <v>14.080360000000001</v>
      </c>
      <c r="Q52" s="7">
        <v>14.914024000000001</v>
      </c>
      <c r="R52" s="7">
        <v>13.915671999999999</v>
      </c>
      <c r="S52" s="7">
        <v>13.220128000000001</v>
      </c>
    </row>
    <row r="53" spans="1:19" ht="24.95" customHeight="1" x14ac:dyDescent="0.25">
      <c r="A53" s="20"/>
      <c r="B53" s="20" t="s">
        <v>47</v>
      </c>
      <c r="C53" s="20" t="s">
        <v>48</v>
      </c>
      <c r="D53" s="6" t="s">
        <v>49</v>
      </c>
      <c r="E53" s="7">
        <v>31.41623965089903</v>
      </c>
      <c r="F53" s="7">
        <v>31.765308980353474</v>
      </c>
      <c r="G53" s="7">
        <v>33.161586298171272</v>
      </c>
      <c r="H53" s="7">
        <v>31.792886852370064</v>
      </c>
      <c r="I53" s="7">
        <v>32.002763234913324</v>
      </c>
      <c r="J53" s="7">
        <v>32.212639617456588</v>
      </c>
      <c r="K53" s="7">
        <v>32.422515999999845</v>
      </c>
      <c r="L53" s="7">
        <v>32.579679999999996</v>
      </c>
      <c r="M53" s="7">
        <v>32.297932000000003</v>
      </c>
      <c r="N53" s="7">
        <v>31.393823999999999</v>
      </c>
      <c r="O53" s="7">
        <v>32.597679999999997</v>
      </c>
      <c r="P53" s="7">
        <v>32.221440000000001</v>
      </c>
      <c r="Q53" s="7">
        <v>33.174576000000002</v>
      </c>
      <c r="R53" s="7">
        <v>35.395040000000002</v>
      </c>
      <c r="S53" s="7">
        <v>35.048344000000007</v>
      </c>
    </row>
    <row r="54" spans="1:19" ht="24.95" customHeight="1" x14ac:dyDescent="0.25">
      <c r="A54" s="20"/>
      <c r="B54" s="20"/>
      <c r="C54" s="20"/>
      <c r="D54" s="6" t="s">
        <v>50</v>
      </c>
      <c r="E54" s="7">
        <v>40.151115397963892</v>
      </c>
      <c r="F54" s="7">
        <v>40.820300654596629</v>
      </c>
      <c r="G54" s="7">
        <v>44.612350442182091</v>
      </c>
      <c r="H54" s="7">
        <v>39.510207047465784</v>
      </c>
      <c r="I54" s="7">
        <v>41.31281456154462</v>
      </c>
      <c r="J54" s="7">
        <v>41.616337280772292</v>
      </c>
      <c r="K54" s="7">
        <v>41.919859999999964</v>
      </c>
      <c r="L54" s="7">
        <v>42.628260000000004</v>
      </c>
      <c r="M54" s="7">
        <v>41.472732000000001</v>
      </c>
      <c r="N54" s="7">
        <v>43.805127999999996</v>
      </c>
      <c r="O54" s="7">
        <v>41.155928000000003</v>
      </c>
      <c r="P54" s="7">
        <v>40.669952000000002</v>
      </c>
      <c r="Q54" s="7">
        <v>41.482327999999995</v>
      </c>
      <c r="R54" s="7">
        <v>43.554112000000003</v>
      </c>
      <c r="S54" s="7">
        <v>43.120784</v>
      </c>
    </row>
    <row r="55" spans="1:19" ht="24.95" customHeight="1" x14ac:dyDescent="0.25">
      <c r="A55" s="20"/>
      <c r="B55" s="20" t="s">
        <v>51</v>
      </c>
      <c r="C55" s="20" t="s">
        <v>52</v>
      </c>
      <c r="D55" s="6" t="s">
        <v>177</v>
      </c>
      <c r="E55" s="7">
        <v>14.942903051013937</v>
      </c>
      <c r="F55" s="7">
        <v>15.24176111203419</v>
      </c>
      <c r="G55" s="7">
        <v>15.921606383063066</v>
      </c>
      <c r="H55" s="7">
        <v>14.745799630720208</v>
      </c>
      <c r="I55" s="7">
        <v>15.442557087146854</v>
      </c>
      <c r="J55" s="7">
        <v>16.139314543573505</v>
      </c>
      <c r="K55" s="7">
        <v>16.836072000000154</v>
      </c>
      <c r="L55" s="7">
        <v>16.94858</v>
      </c>
      <c r="M55" s="7">
        <v>16.487786</v>
      </c>
      <c r="N55" s="7">
        <v>15.240225999999998</v>
      </c>
      <c r="O55" s="7">
        <v>15.428048</v>
      </c>
      <c r="P55" s="7">
        <v>15.490919999999999</v>
      </c>
      <c r="Q55" s="7">
        <v>15.19092</v>
      </c>
      <c r="R55" s="7">
        <v>15.015840000000001</v>
      </c>
      <c r="S55" s="7">
        <v>14.85924</v>
      </c>
    </row>
    <row r="56" spans="1:19" ht="24.95" customHeight="1" x14ac:dyDescent="0.25">
      <c r="A56" s="20"/>
      <c r="B56" s="20"/>
      <c r="C56" s="20"/>
      <c r="D56" s="6" t="s">
        <v>178</v>
      </c>
      <c r="E56" s="7">
        <v>26.173615567602823</v>
      </c>
      <c r="F56" s="7">
        <v>26.479648635633211</v>
      </c>
      <c r="G56" s="7">
        <v>27.303354755594196</v>
      </c>
      <c r="H56" s="7">
        <v>25.452278144753777</v>
      </c>
      <c r="I56" s="7">
        <v>25.130222000035701</v>
      </c>
      <c r="J56" s="7">
        <v>24.808165855317625</v>
      </c>
      <c r="K56" s="7">
        <v>25.499861999999997</v>
      </c>
      <c r="L56" s="7">
        <v>26.704162999999998</v>
      </c>
      <c r="M56" s="7">
        <v>27.721008999999999</v>
      </c>
      <c r="N56" s="7">
        <v>25.214639999999999</v>
      </c>
      <c r="O56" s="7">
        <v>25.906096000000005</v>
      </c>
      <c r="P56" s="7">
        <v>26.036707999999997</v>
      </c>
      <c r="Q56" s="7">
        <v>25.466740000000001</v>
      </c>
      <c r="R56" s="7">
        <v>26.718555999999996</v>
      </c>
      <c r="S56" s="7">
        <v>26.439432</v>
      </c>
    </row>
    <row r="57" spans="1:19" ht="24.95" customHeight="1" x14ac:dyDescent="0.25">
      <c r="A57" s="20"/>
      <c r="B57" s="20" t="s">
        <v>53</v>
      </c>
      <c r="C57" s="6" t="s">
        <v>54</v>
      </c>
      <c r="D57" s="6" t="s">
        <v>55</v>
      </c>
      <c r="E57" s="7">
        <v>389.49392415796581</v>
      </c>
      <c r="F57" s="7">
        <v>406.97565328061</v>
      </c>
      <c r="G57" s="7">
        <v>421.31097216730194</v>
      </c>
      <c r="H57" s="7">
        <v>362.44191719798607</v>
      </c>
      <c r="I57" s="7">
        <v>365.62388213199074</v>
      </c>
      <c r="J57" s="7">
        <v>368.80584706599535</v>
      </c>
      <c r="K57" s="7">
        <v>371.98781200000002</v>
      </c>
      <c r="L57" s="7">
        <v>392.19373999999999</v>
      </c>
      <c r="M57" s="7">
        <v>394.12381999999997</v>
      </c>
      <c r="N57" s="7">
        <v>434.96269599999999</v>
      </c>
      <c r="O57" s="7">
        <v>430.65291999999999</v>
      </c>
      <c r="P57" s="7">
        <v>435.40423999999996</v>
      </c>
      <c r="Q57" s="7">
        <v>445.44352000000003</v>
      </c>
      <c r="R57" s="7">
        <v>457.64848000000001</v>
      </c>
      <c r="S57" s="7">
        <v>454.00346400000001</v>
      </c>
    </row>
    <row r="58" spans="1:19" ht="24.95" customHeight="1" x14ac:dyDescent="0.25">
      <c r="A58" s="20"/>
      <c r="B58" s="20"/>
      <c r="C58" s="6" t="s">
        <v>179</v>
      </c>
      <c r="D58" s="6" t="s">
        <v>39</v>
      </c>
      <c r="E58" s="7">
        <v>387.2798626566688</v>
      </c>
      <c r="F58" s="7">
        <v>403.94760358113365</v>
      </c>
      <c r="G58" s="7">
        <v>416.69352311160577</v>
      </c>
      <c r="H58" s="7">
        <v>381.334359513761</v>
      </c>
      <c r="I58" s="7">
        <v>382.77527167584066</v>
      </c>
      <c r="J58" s="7">
        <v>384.21618383792031</v>
      </c>
      <c r="K58" s="7">
        <v>385.65709600000002</v>
      </c>
      <c r="L58" s="7">
        <v>425.96839999999997</v>
      </c>
      <c r="M58" s="7">
        <v>464.28987999999998</v>
      </c>
      <c r="N58" s="7">
        <v>502.01011799999998</v>
      </c>
      <c r="O58" s="7">
        <v>471.41159200000004</v>
      </c>
      <c r="P58" s="7">
        <v>479.46191999999996</v>
      </c>
      <c r="Q58" s="7">
        <v>488.64809599999995</v>
      </c>
      <c r="R58" s="7">
        <v>500.02368000000001</v>
      </c>
      <c r="S58" s="7">
        <v>496.36460799999998</v>
      </c>
    </row>
    <row r="59" spans="1:19" ht="24.95" customHeight="1" x14ac:dyDescent="0.25">
      <c r="A59" s="20"/>
      <c r="B59" s="20"/>
      <c r="C59" s="6" t="s">
        <v>180</v>
      </c>
      <c r="D59" s="6" t="s">
        <v>181</v>
      </c>
      <c r="E59" s="7">
        <v>299.72588146754703</v>
      </c>
      <c r="F59" s="7">
        <v>299.72588146754703</v>
      </c>
      <c r="G59" s="7">
        <v>306.29508067808518</v>
      </c>
      <c r="H59" s="7">
        <v>262.77337553319188</v>
      </c>
      <c r="I59" s="7">
        <v>264.1076610221279</v>
      </c>
      <c r="J59" s="7">
        <v>265.44194651106397</v>
      </c>
      <c r="K59" s="7">
        <v>266.77623199999999</v>
      </c>
      <c r="L59" s="7">
        <v>272.88679199999996</v>
      </c>
      <c r="M59" s="7">
        <v>272.35980000000001</v>
      </c>
      <c r="N59" s="7">
        <v>276.91882800000002</v>
      </c>
      <c r="O59" s="7">
        <v>271.897448</v>
      </c>
      <c r="P59" s="7">
        <v>275.27879999999999</v>
      </c>
      <c r="Q59" s="7">
        <v>280.73919999999998</v>
      </c>
      <c r="R59" s="7">
        <v>284.94975999999997</v>
      </c>
      <c r="S59" s="7">
        <v>282.88606400000003</v>
      </c>
    </row>
    <row r="60" spans="1:19" ht="24.95" customHeight="1" x14ac:dyDescent="0.25">
      <c r="A60" s="20"/>
      <c r="B60" s="20"/>
      <c r="C60" s="6" t="s">
        <v>57</v>
      </c>
      <c r="D60" s="6" t="s">
        <v>39</v>
      </c>
      <c r="E60" s="7">
        <v>811.9470908418001</v>
      </c>
      <c r="F60" s="7">
        <v>841.09390948740383</v>
      </c>
      <c r="G60" s="7">
        <v>940.61352159964315</v>
      </c>
      <c r="H60" s="7">
        <v>822.02818356786702</v>
      </c>
      <c r="I60" s="7">
        <v>822.92999171191127</v>
      </c>
      <c r="J60" s="7">
        <v>823.83179985595564</v>
      </c>
      <c r="K60" s="7">
        <v>824.733608</v>
      </c>
      <c r="L60" s="7">
        <v>742.80214799999999</v>
      </c>
      <c r="M60" s="7">
        <v>774.37873999999999</v>
      </c>
      <c r="N60" s="7">
        <v>781.53914800000007</v>
      </c>
      <c r="O60" s="7">
        <v>812.01124000000004</v>
      </c>
      <c r="P60" s="7">
        <v>819.48631999999998</v>
      </c>
      <c r="Q60" s="7">
        <v>836.01369599999998</v>
      </c>
      <c r="R60" s="7">
        <v>887.01648</v>
      </c>
      <c r="S60" s="7">
        <v>876.71927200000005</v>
      </c>
    </row>
    <row r="61" spans="1:19" ht="24.95" customHeight="1" x14ac:dyDescent="0.25">
      <c r="A61" s="20"/>
      <c r="B61" s="20"/>
      <c r="C61" s="6" t="s">
        <v>58</v>
      </c>
      <c r="D61" s="6" t="s">
        <v>39</v>
      </c>
      <c r="E61" s="7">
        <v>140.57456268776087</v>
      </c>
      <c r="F61" s="7">
        <v>148.17318769791058</v>
      </c>
      <c r="G61" s="7">
        <v>156.64581270805931</v>
      </c>
      <c r="H61" s="7">
        <v>178.3512745646438</v>
      </c>
      <c r="I61" s="7">
        <v>179.69467370976253</v>
      </c>
      <c r="J61" s="7">
        <v>181.03807285488128</v>
      </c>
      <c r="K61" s="7">
        <v>182.38147199999997</v>
      </c>
      <c r="L61" s="7">
        <v>166.78296</v>
      </c>
      <c r="M61" s="7">
        <v>179.69556</v>
      </c>
      <c r="N61" s="7">
        <v>203.20281199999999</v>
      </c>
      <c r="O61" s="7">
        <v>200.40854399999998</v>
      </c>
      <c r="P61" s="7">
        <v>202.42768000000001</v>
      </c>
      <c r="Q61" s="7">
        <v>206.24750399999999</v>
      </c>
      <c r="R61" s="7">
        <v>194.76862399999999</v>
      </c>
      <c r="S61" s="7">
        <v>183.27704800000001</v>
      </c>
    </row>
    <row r="62" spans="1:19" ht="24.95" customHeight="1" x14ac:dyDescent="0.25">
      <c r="A62" s="20"/>
      <c r="B62" s="20"/>
      <c r="C62" s="6" t="s">
        <v>59</v>
      </c>
      <c r="D62" s="6" t="s">
        <v>182</v>
      </c>
      <c r="E62" s="7">
        <v>1000.5790263293409</v>
      </c>
      <c r="F62" s="7">
        <v>1001.4955464305847</v>
      </c>
      <c r="G62" s="7">
        <v>1052.7306006296687</v>
      </c>
      <c r="H62" s="7">
        <v>938.47280689793581</v>
      </c>
      <c r="I62" s="7">
        <v>941.45111926529046</v>
      </c>
      <c r="J62" s="7">
        <v>944.42943163264522</v>
      </c>
      <c r="K62" s="7">
        <v>947.40774400000009</v>
      </c>
      <c r="L62" s="7">
        <v>936.98269500000004</v>
      </c>
      <c r="M62" s="7">
        <v>941.96870000000001</v>
      </c>
      <c r="N62" s="7">
        <v>951.24638549999997</v>
      </c>
      <c r="O62" s="7">
        <v>944.448756</v>
      </c>
      <c r="P62" s="7">
        <v>953.09058400000004</v>
      </c>
      <c r="Q62" s="7">
        <v>1005.7011879999999</v>
      </c>
      <c r="R62" s="7">
        <v>1050.3522800000001</v>
      </c>
      <c r="S62" s="7">
        <v>1057.9176240000002</v>
      </c>
    </row>
    <row r="63" spans="1:19" ht="24.95" customHeight="1" x14ac:dyDescent="0.25">
      <c r="A63" s="20"/>
      <c r="B63" s="20"/>
      <c r="C63" s="6" t="s">
        <v>60</v>
      </c>
      <c r="D63" s="6" t="s">
        <v>39</v>
      </c>
      <c r="E63" s="7">
        <v>375.8101346455619</v>
      </c>
      <c r="F63" s="7">
        <v>386.10630271804342</v>
      </c>
      <c r="G63" s="7">
        <v>388.6323867542842</v>
      </c>
      <c r="H63" s="7">
        <v>341.3918797399042</v>
      </c>
      <c r="I63" s="7">
        <v>342.28071066940453</v>
      </c>
      <c r="J63" s="7">
        <v>343.16954159890486</v>
      </c>
      <c r="K63" s="7">
        <v>354.15872400000001</v>
      </c>
      <c r="L63" s="7">
        <v>373.76547999999997</v>
      </c>
      <c r="M63" s="7">
        <v>376.79169999999999</v>
      </c>
      <c r="N63" s="7">
        <v>386.14637400000004</v>
      </c>
      <c r="O63" s="7">
        <v>397.02596800000003</v>
      </c>
      <c r="P63" s="7">
        <v>403.06128000000001</v>
      </c>
      <c r="Q63" s="7">
        <v>423.99447199999997</v>
      </c>
      <c r="R63" s="7">
        <v>402.03519999999997</v>
      </c>
      <c r="S63" s="7">
        <v>396.04306400000002</v>
      </c>
    </row>
    <row r="64" spans="1:19" ht="24.95" customHeight="1" x14ac:dyDescent="0.25">
      <c r="A64" s="20"/>
      <c r="B64" s="20"/>
      <c r="C64" s="20" t="s">
        <v>61</v>
      </c>
      <c r="D64" s="6" t="s">
        <v>62</v>
      </c>
      <c r="E64" s="7">
        <v>27.087126437863944</v>
      </c>
      <c r="F64" s="7">
        <v>27.087126437863944</v>
      </c>
      <c r="G64" s="7">
        <v>30.607115928987366</v>
      </c>
      <c r="H64" s="7">
        <v>26.657752089607765</v>
      </c>
      <c r="I64" s="7">
        <v>27.699493926405175</v>
      </c>
      <c r="J64" s="7">
        <v>28.741235763202589</v>
      </c>
      <c r="K64" s="7">
        <v>29.782977599999995</v>
      </c>
      <c r="L64" s="7">
        <v>28.037523999999998</v>
      </c>
      <c r="M64" s="7">
        <v>29.118113999999998</v>
      </c>
      <c r="N64" s="7">
        <v>30.598317999999999</v>
      </c>
      <c r="O64" s="7">
        <v>31.836791999999999</v>
      </c>
      <c r="P64" s="7">
        <v>32.068640000000002</v>
      </c>
      <c r="Q64" s="7">
        <v>33.625576000000002</v>
      </c>
      <c r="R64" s="7">
        <v>35.405279999999998</v>
      </c>
      <c r="S64" s="7">
        <v>33.144224000000001</v>
      </c>
    </row>
    <row r="65" spans="1:19" ht="24.95" customHeight="1" x14ac:dyDescent="0.25">
      <c r="A65" s="20"/>
      <c r="B65" s="20"/>
      <c r="C65" s="20"/>
      <c r="D65" s="6" t="s">
        <v>183</v>
      </c>
      <c r="E65" s="7">
        <v>23.72541387730994</v>
      </c>
      <c r="F65" s="7">
        <v>26.591642394284527</v>
      </c>
      <c r="G65" s="7">
        <v>28.068456652771918</v>
      </c>
      <c r="H65" s="7">
        <v>26.005841038516401</v>
      </c>
      <c r="I65" s="7">
        <v>26.729342025677603</v>
      </c>
      <c r="J65" s="7">
        <v>27.452843012838802</v>
      </c>
      <c r="K65" s="7">
        <v>28.176344</v>
      </c>
      <c r="L65" s="7">
        <v>26.656161999999998</v>
      </c>
      <c r="M65" s="7">
        <v>27.437909999999999</v>
      </c>
      <c r="N65" s="7">
        <v>28.612848</v>
      </c>
      <c r="O65" s="7">
        <v>28.841248</v>
      </c>
      <c r="P65" s="7">
        <v>28.989927999999999</v>
      </c>
      <c r="Q65" s="7">
        <v>30.443887999999998</v>
      </c>
      <c r="R65" s="7">
        <v>30.437280000000001</v>
      </c>
      <c r="S65" s="7">
        <v>31.097024000000001</v>
      </c>
    </row>
    <row r="66" spans="1:19" ht="24.95" customHeight="1" x14ac:dyDescent="0.25">
      <c r="A66" s="20"/>
      <c r="B66" s="20"/>
      <c r="C66" s="20"/>
      <c r="D66" s="6" t="s">
        <v>63</v>
      </c>
      <c r="E66" s="7">
        <v>213.77205410283113</v>
      </c>
      <c r="F66" s="7">
        <v>224.5458903840742</v>
      </c>
      <c r="G66" s="7">
        <v>231.20872562487921</v>
      </c>
      <c r="H66" s="7">
        <v>202.66819327198601</v>
      </c>
      <c r="I66" s="7">
        <v>203.97159018132402</v>
      </c>
      <c r="J66" s="7">
        <v>205.27498709066199</v>
      </c>
      <c r="K66" s="7">
        <v>206.57838399999997</v>
      </c>
      <c r="L66" s="7">
        <v>206.30815999999999</v>
      </c>
      <c r="M66" s="7">
        <v>214.67807999999997</v>
      </c>
      <c r="N66" s="7">
        <v>228.26470799999998</v>
      </c>
      <c r="O66" s="7">
        <v>222.60558399999999</v>
      </c>
      <c r="P66" s="7">
        <v>224.34384</v>
      </c>
      <c r="Q66" s="7">
        <v>237.60096000000001</v>
      </c>
      <c r="R66" s="7">
        <v>228.01415999999998</v>
      </c>
      <c r="S66" s="7">
        <v>222.05396000000002</v>
      </c>
    </row>
    <row r="67" spans="1:19" ht="24.95" customHeight="1" x14ac:dyDescent="0.25">
      <c r="A67" s="20"/>
      <c r="B67" s="20"/>
      <c r="C67" s="20"/>
      <c r="D67" s="6" t="s">
        <v>184</v>
      </c>
      <c r="E67" s="7">
        <v>36.315856924055844</v>
      </c>
      <c r="F67" s="7">
        <v>39.755162616461377</v>
      </c>
      <c r="G67" s="7">
        <v>41.814966411398501</v>
      </c>
      <c r="H67" s="7">
        <v>36.783732622496146</v>
      </c>
      <c r="I67" s="7">
        <v>38.207748443759634</v>
      </c>
      <c r="J67" s="7">
        <v>38.628936221879812</v>
      </c>
      <c r="K67" s="7">
        <v>39.050123999999997</v>
      </c>
      <c r="L67" s="7">
        <v>34.270939999999996</v>
      </c>
      <c r="M67" s="7">
        <v>37.20102</v>
      </c>
      <c r="N67" s="7">
        <v>40.13984</v>
      </c>
      <c r="O67" s="7">
        <v>39.646528000000004</v>
      </c>
      <c r="P67" s="7">
        <v>39.849992</v>
      </c>
      <c r="Q67" s="7">
        <v>41.924416000000001</v>
      </c>
      <c r="R67" s="7">
        <v>37.221103999999997</v>
      </c>
      <c r="S67" s="7">
        <v>36.958232000000002</v>
      </c>
    </row>
    <row r="68" spans="1:19" ht="24.95" customHeight="1" x14ac:dyDescent="0.25">
      <c r="A68" s="20" t="s">
        <v>185</v>
      </c>
      <c r="B68" s="20" t="s">
        <v>65</v>
      </c>
      <c r="C68" s="20" t="s">
        <v>66</v>
      </c>
      <c r="D68" s="6" t="s">
        <v>67</v>
      </c>
      <c r="E68" s="7">
        <v>2.4315899784961204</v>
      </c>
      <c r="F68" s="7">
        <v>2.4315899784961204</v>
      </c>
      <c r="G68" s="7">
        <v>2.5258713773489241</v>
      </c>
      <c r="H68" s="7">
        <v>2.2718008333333333</v>
      </c>
      <c r="I68" s="7">
        <v>2.3197078431372544</v>
      </c>
      <c r="J68" s="7">
        <v>2.4397755368814189</v>
      </c>
      <c r="K68" s="7">
        <v>2.57185</v>
      </c>
      <c r="L68" s="7">
        <v>2.5262199999999999</v>
      </c>
      <c r="M68" s="7">
        <v>2.62622</v>
      </c>
      <c r="N68" s="7">
        <v>2.999228</v>
      </c>
      <c r="O68" s="7">
        <v>2.9221120000000003</v>
      </c>
      <c r="P68" s="7">
        <v>2.9052800000000003</v>
      </c>
      <c r="Q68" s="7">
        <v>2.9247520000000002</v>
      </c>
      <c r="R68" s="7">
        <v>3.00528</v>
      </c>
      <c r="S68" s="7">
        <v>2.8442240000000001</v>
      </c>
    </row>
    <row r="69" spans="1:19" ht="24.95" customHeight="1" x14ac:dyDescent="0.25">
      <c r="A69" s="20"/>
      <c r="B69" s="20"/>
      <c r="C69" s="20"/>
      <c r="D69" s="6" t="s">
        <v>68</v>
      </c>
      <c r="E69" s="7">
        <v>1.3741168996315682</v>
      </c>
      <c r="F69" s="7">
        <v>1.414139721950936</v>
      </c>
      <c r="G69" s="7">
        <v>1.5408786592955948</v>
      </c>
      <c r="H69" s="7">
        <v>1.6587554002695408</v>
      </c>
      <c r="I69" s="7">
        <v>1.7283946001796968</v>
      </c>
      <c r="J69" s="7">
        <v>1.798033800089853</v>
      </c>
      <c r="K69" s="7">
        <v>1.867673000000009</v>
      </c>
      <c r="L69" s="7">
        <v>1.7718499999999999</v>
      </c>
      <c r="M69" s="7">
        <v>1.8349599999999999</v>
      </c>
      <c r="N69" s="7">
        <v>1.9083539999999999</v>
      </c>
      <c r="O69" s="7">
        <v>1.9565999999999999</v>
      </c>
      <c r="P69" s="7">
        <v>1.9468639999999999</v>
      </c>
      <c r="Q69" s="7">
        <v>1.995544</v>
      </c>
      <c r="R69" s="7">
        <v>2.10528</v>
      </c>
      <c r="S69" s="7">
        <v>2.0734319999999999</v>
      </c>
    </row>
    <row r="70" spans="1:19" ht="24.95" customHeight="1" x14ac:dyDescent="0.25">
      <c r="A70" s="20"/>
      <c r="B70" s="20"/>
      <c r="C70" s="20"/>
      <c r="D70" s="6" t="s">
        <v>69</v>
      </c>
      <c r="E70" s="7">
        <v>1.2456240464783965</v>
      </c>
      <c r="F70" s="7">
        <v>1.2876113738877761</v>
      </c>
      <c r="G70" s="7">
        <v>1.4135733561159256</v>
      </c>
      <c r="H70" s="7">
        <v>1.4468402386018238</v>
      </c>
      <c r="I70" s="7">
        <v>1.5203224924012158</v>
      </c>
      <c r="J70" s="7">
        <v>1.593804746200608</v>
      </c>
      <c r="K70" s="7">
        <v>1.667287</v>
      </c>
      <c r="L70" s="7">
        <v>1.61748</v>
      </c>
      <c r="M70" s="7">
        <v>1.7174799999999999</v>
      </c>
      <c r="N70" s="7">
        <v>1.8901020000000002</v>
      </c>
      <c r="O70" s="7">
        <v>2.0123759999999997</v>
      </c>
      <c r="P70" s="7">
        <v>2.00264</v>
      </c>
      <c r="Q70" s="7">
        <v>2.05396</v>
      </c>
      <c r="R70" s="7">
        <v>2.00528</v>
      </c>
      <c r="S70" s="7">
        <v>1.9636959999999999</v>
      </c>
    </row>
    <row r="71" spans="1:19" ht="24.95" customHeight="1" x14ac:dyDescent="0.25">
      <c r="A71" s="20"/>
      <c r="B71" s="20"/>
      <c r="C71" s="20" t="s">
        <v>70</v>
      </c>
      <c r="D71" s="6" t="s">
        <v>186</v>
      </c>
      <c r="E71" s="7">
        <v>1.4361811620111771</v>
      </c>
      <c r="F71" s="7">
        <v>1.4361811620111771</v>
      </c>
      <c r="G71" s="7">
        <v>1.4949340277298127</v>
      </c>
      <c r="H71" s="7">
        <v>1.5967480000000001</v>
      </c>
      <c r="I71" s="7">
        <v>1.5683836154649979</v>
      </c>
      <c r="J71" s="7">
        <v>1.6518082758620689</v>
      </c>
      <c r="K71" s="7">
        <v>1.6807873684210524</v>
      </c>
      <c r="L71" s="7">
        <v>1.6361179999999997</v>
      </c>
      <c r="M71" s="7">
        <v>1.6361179999999997</v>
      </c>
      <c r="N71" s="7">
        <v>1.8269920000000002</v>
      </c>
      <c r="O71" s="7">
        <v>1.692904</v>
      </c>
      <c r="P71" s="7">
        <v>1.680528</v>
      </c>
      <c r="Q71" s="7">
        <v>1.692904</v>
      </c>
      <c r="R71" s="7">
        <v>1.539768</v>
      </c>
      <c r="S71" s="7">
        <v>1.5273920000000001</v>
      </c>
    </row>
    <row r="72" spans="1:19" ht="24.95" customHeight="1" x14ac:dyDescent="0.25">
      <c r="A72" s="20"/>
      <c r="B72" s="20"/>
      <c r="C72" s="20"/>
      <c r="D72" s="6" t="s">
        <v>187</v>
      </c>
      <c r="E72" s="7">
        <v>2.3209684513986897</v>
      </c>
      <c r="F72" s="7">
        <v>2.4723359590986052</v>
      </c>
      <c r="G72" s="7">
        <v>2.54045133756357</v>
      </c>
      <c r="H72" s="7">
        <v>2.4602265584826131</v>
      </c>
      <c r="I72" s="7">
        <v>2.3502164278187569</v>
      </c>
      <c r="J72" s="7">
        <v>2.4577263282402528</v>
      </c>
      <c r="K72" s="7">
        <v>2.4975984210526319</v>
      </c>
      <c r="L72" s="7">
        <v>2.3813620000000002</v>
      </c>
      <c r="M72" s="7">
        <v>2.4813620000000003</v>
      </c>
      <c r="N72" s="7">
        <v>2.6722360000000003</v>
      </c>
      <c r="O72" s="7">
        <v>2.6344880000000002</v>
      </c>
      <c r="P72" s="7">
        <v>2.6150160000000002</v>
      </c>
      <c r="Q72" s="7">
        <v>2.6247520000000004</v>
      </c>
      <c r="R72" s="7">
        <v>2.5079200000000004</v>
      </c>
      <c r="S72" s="7">
        <v>2.4787120000000002</v>
      </c>
    </row>
    <row r="73" spans="1:19" ht="24.95" customHeight="1" x14ac:dyDescent="0.25">
      <c r="A73" s="20"/>
      <c r="B73" s="20"/>
      <c r="C73" s="6" t="s">
        <v>71</v>
      </c>
      <c r="D73" s="6" t="s">
        <v>39</v>
      </c>
      <c r="E73" s="7">
        <v>7.5821283093906233</v>
      </c>
      <c r="F73" s="7">
        <v>8.4529091474646805</v>
      </c>
      <c r="G73" s="7">
        <v>8.6022616377862988</v>
      </c>
      <c r="H73" s="7">
        <v>7.4586128949914627</v>
      </c>
      <c r="I73" s="7">
        <v>7.9011789299943089</v>
      </c>
      <c r="J73" s="7">
        <v>8.3437449649971533</v>
      </c>
      <c r="K73" s="7">
        <v>8.7863110000000013</v>
      </c>
      <c r="L73" s="7">
        <v>8.3440860000000008</v>
      </c>
      <c r="M73" s="7">
        <v>7.8262199999999993</v>
      </c>
      <c r="N73" s="7">
        <v>7.9790459999999994</v>
      </c>
      <c r="O73" s="7">
        <v>7.906104</v>
      </c>
      <c r="P73" s="7">
        <v>8.8415839999999992</v>
      </c>
      <c r="Q73" s="7">
        <v>9.9815200000000015</v>
      </c>
      <c r="R73" s="7">
        <v>10.449672000000001</v>
      </c>
      <c r="S73" s="7">
        <v>10.416008</v>
      </c>
    </row>
    <row r="74" spans="1:19" ht="24.95" customHeight="1" x14ac:dyDescent="0.25">
      <c r="A74" s="20"/>
      <c r="B74" s="20"/>
      <c r="C74" s="6" t="s">
        <v>72</v>
      </c>
      <c r="D74" s="6" t="s">
        <v>39</v>
      </c>
      <c r="E74" s="7">
        <v>7.6942498302884879</v>
      </c>
      <c r="F74" s="7">
        <v>8.4581844215949431</v>
      </c>
      <c r="G74" s="7">
        <v>8.5601665842366952</v>
      </c>
      <c r="H74" s="7">
        <v>7.8066659095711604</v>
      </c>
      <c r="I74" s="7">
        <v>7.546526824114359</v>
      </c>
      <c r="J74" s="7">
        <v>7.7850569120571844</v>
      </c>
      <c r="K74" s="7">
        <v>8.0235870000000098</v>
      </c>
      <c r="L74" s="7">
        <v>7.662723999999999</v>
      </c>
      <c r="M74" s="7">
        <v>7.5174799999999999</v>
      </c>
      <c r="N74" s="7">
        <v>7.8444719999999997</v>
      </c>
      <c r="O74" s="7">
        <v>7.7760719999999992</v>
      </c>
      <c r="P74" s="7">
        <v>7.7636960000000004</v>
      </c>
      <c r="Q74" s="7">
        <v>7.5052800000000008</v>
      </c>
      <c r="R74" s="7">
        <v>7.7929040000000009</v>
      </c>
      <c r="S74" s="7">
        <v>8.2858079999999994</v>
      </c>
    </row>
    <row r="75" spans="1:19" ht="24.95" customHeight="1" x14ac:dyDescent="0.25">
      <c r="A75" s="20"/>
      <c r="B75" s="20"/>
      <c r="C75" s="6" t="s">
        <v>73</v>
      </c>
      <c r="D75" s="6" t="s">
        <v>74</v>
      </c>
      <c r="E75" s="7">
        <v>40.999999999999986</v>
      </c>
      <c r="F75" s="7">
        <v>40.999999999999986</v>
      </c>
      <c r="G75" s="7">
        <v>42.937007874015691</v>
      </c>
      <c r="H75" s="7">
        <v>45.249999999999993</v>
      </c>
      <c r="I75" s="7">
        <v>46.666666666666693</v>
      </c>
      <c r="J75" s="7">
        <v>48.083333333333393</v>
      </c>
      <c r="K75" s="7">
        <v>49.500000000000092</v>
      </c>
      <c r="L75" s="7">
        <v>46.666831999999999</v>
      </c>
      <c r="M75" s="7">
        <v>48.131100000000004</v>
      </c>
      <c r="N75" s="7">
        <v>52.328783999999999</v>
      </c>
      <c r="O75" s="7">
        <v>48.198016000000003</v>
      </c>
      <c r="P75" s="7">
        <v>47.904120000000006</v>
      </c>
      <c r="Q75" s="7">
        <v>52.455120000000001</v>
      </c>
      <c r="R75" s="7">
        <v>54.952647999999996</v>
      </c>
      <c r="S75" s="7">
        <v>51.214192000000004</v>
      </c>
    </row>
    <row r="76" spans="1:19" ht="24.95" customHeight="1" x14ac:dyDescent="0.25">
      <c r="A76" s="21" t="s">
        <v>188</v>
      </c>
      <c r="B76" s="20" t="s">
        <v>75</v>
      </c>
      <c r="C76" s="20" t="s">
        <v>75</v>
      </c>
      <c r="D76" s="6" t="s">
        <v>76</v>
      </c>
      <c r="E76" s="7">
        <v>22.581666915255649</v>
      </c>
      <c r="F76" s="7">
        <v>22.805247775802684</v>
      </c>
      <c r="G76" s="7">
        <v>23.587780787717573</v>
      </c>
      <c r="H76" s="7">
        <v>20.931717040358745</v>
      </c>
      <c r="I76" s="7">
        <v>22.086224215246634</v>
      </c>
      <c r="J76" s="7">
        <v>23.240731390134524</v>
      </c>
      <c r="K76" s="7">
        <v>22.3874</v>
      </c>
      <c r="L76" s="7">
        <v>20.710917999999999</v>
      </c>
      <c r="M76" s="7">
        <v>19.50102</v>
      </c>
      <c r="N76" s="7">
        <v>19.47287</v>
      </c>
      <c r="O76" s="7">
        <v>19.372271999999999</v>
      </c>
      <c r="P76" s="7">
        <v>19.520951999999998</v>
      </c>
      <c r="Q76" s="7">
        <v>19.9528</v>
      </c>
      <c r="R76" s="7">
        <v>21.529040000000002</v>
      </c>
      <c r="S76" s="7">
        <v>19.812375999999997</v>
      </c>
    </row>
    <row r="77" spans="1:19" ht="24.95" customHeight="1" x14ac:dyDescent="0.25">
      <c r="A77" s="21"/>
      <c r="B77" s="20"/>
      <c r="C77" s="20"/>
      <c r="D77" s="6" t="s">
        <v>77</v>
      </c>
      <c r="E77" s="7">
        <v>24.655288967741924</v>
      </c>
      <c r="F77" s="7">
        <v>25.20934040521929</v>
      </c>
      <c r="G77" s="7">
        <v>26.87149471765138</v>
      </c>
      <c r="H77" s="7">
        <v>25.105202999999999</v>
      </c>
      <c r="I77" s="7">
        <v>26.286328666666662</v>
      </c>
      <c r="J77" s="7">
        <v>27.467454333333333</v>
      </c>
      <c r="K77" s="7">
        <v>28.648579999999999</v>
      </c>
      <c r="L77" s="7">
        <v>26.692279999999997</v>
      </c>
      <c r="M77" s="7">
        <v>27.788419999999999</v>
      </c>
      <c r="N77" s="7">
        <v>27.975820000000002</v>
      </c>
      <c r="O77" s="7">
        <v>26.832167999999999</v>
      </c>
      <c r="P77" s="7">
        <v>27.110880000000002</v>
      </c>
      <c r="Q77" s="7">
        <v>27.873096</v>
      </c>
      <c r="R77" s="7">
        <v>30.458248000000001</v>
      </c>
      <c r="S77" s="7">
        <v>28.041584</v>
      </c>
    </row>
    <row r="78" spans="1:19" ht="24.95" customHeight="1" x14ac:dyDescent="0.25">
      <c r="A78" s="21"/>
      <c r="B78" s="20"/>
      <c r="C78" s="6" t="s">
        <v>78</v>
      </c>
      <c r="D78" s="6" t="s">
        <v>189</v>
      </c>
      <c r="E78" s="7">
        <v>33.002178965853659</v>
      </c>
      <c r="F78" s="7">
        <v>33.384356787665311</v>
      </c>
      <c r="G78" s="7">
        <v>34.283598721339757</v>
      </c>
      <c r="H78" s="7">
        <v>38.129607804878049</v>
      </c>
      <c r="I78" s="7">
        <v>39.133018536585368</v>
      </c>
      <c r="J78" s="7">
        <v>40.13642926829268</v>
      </c>
      <c r="K78" s="7">
        <v>41.139839999999992</v>
      </c>
      <c r="L78" s="7">
        <v>40.206672000000005</v>
      </c>
      <c r="M78" s="7">
        <v>40.676591999999999</v>
      </c>
      <c r="N78" s="7">
        <v>39.755499999999998</v>
      </c>
      <c r="O78" s="7">
        <v>38.280848000000006</v>
      </c>
      <c r="P78" s="7">
        <v>39.202959999999997</v>
      </c>
      <c r="Q78" s="7">
        <v>40.013856000000004</v>
      </c>
      <c r="R78" s="7">
        <v>40.084479999999999</v>
      </c>
      <c r="S78" s="7">
        <v>36.934975999999999</v>
      </c>
    </row>
    <row r="79" spans="1:19" ht="24.95" customHeight="1" x14ac:dyDescent="0.25">
      <c r="A79" s="21"/>
      <c r="B79" s="20"/>
      <c r="C79" s="6" t="s">
        <v>79</v>
      </c>
      <c r="D79" s="6" t="s">
        <v>80</v>
      </c>
      <c r="E79" s="7">
        <v>31.364632049309606</v>
      </c>
      <c r="F79" s="7">
        <v>33.814993928161961</v>
      </c>
      <c r="G79" s="7">
        <v>38.096159015655751</v>
      </c>
      <c r="H79" s="7">
        <v>33.882712499999997</v>
      </c>
      <c r="I79" s="7">
        <v>34.850789999999996</v>
      </c>
      <c r="J79" s="7">
        <v>35.818867499999996</v>
      </c>
      <c r="K79" s="7">
        <v>36.786945000000003</v>
      </c>
      <c r="L79" s="7">
        <v>35.640859999999996</v>
      </c>
      <c r="M79" s="7">
        <v>35.113095999999999</v>
      </c>
      <c r="N79" s="7">
        <v>37.626468000000003</v>
      </c>
      <c r="O79" s="7">
        <v>33.949000000000005</v>
      </c>
      <c r="P79" s="7">
        <v>34.210056000000002</v>
      </c>
      <c r="Q79" s="7">
        <v>35.530687999999998</v>
      </c>
      <c r="R79" s="7">
        <v>37.026400000000002</v>
      </c>
      <c r="S79" s="7">
        <v>34.111384000000001</v>
      </c>
    </row>
    <row r="80" spans="1:19" ht="24.95" customHeight="1" x14ac:dyDescent="0.25">
      <c r="A80" s="21"/>
      <c r="B80" s="20"/>
      <c r="C80" s="6" t="s">
        <v>81</v>
      </c>
      <c r="D80" s="6" t="s">
        <v>82</v>
      </c>
      <c r="E80" s="7">
        <v>7.3449135779813215</v>
      </c>
      <c r="F80" s="7">
        <v>8.0460189649704397</v>
      </c>
      <c r="G80" s="7">
        <v>8.4727558538582137</v>
      </c>
      <c r="H80" s="7">
        <v>7.4063782128603108</v>
      </c>
      <c r="I80" s="7">
        <v>7.9407561419068733</v>
      </c>
      <c r="J80" s="7">
        <v>8.4751340709534357</v>
      </c>
      <c r="K80" s="7">
        <v>9.0095119999999991</v>
      </c>
      <c r="L80" s="7">
        <v>7.7699199999999999</v>
      </c>
      <c r="M80" s="7">
        <v>7.9695339999999995</v>
      </c>
      <c r="N80" s="7">
        <v>7.9742900000000008</v>
      </c>
      <c r="O80" s="7">
        <v>7.911384</v>
      </c>
      <c r="P80" s="7">
        <v>7.9698000000000002</v>
      </c>
      <c r="Q80" s="7">
        <v>8.2698</v>
      </c>
      <c r="R80" s="7">
        <v>9.1415839999999999</v>
      </c>
      <c r="S80" s="7">
        <v>8.4379519999999992</v>
      </c>
    </row>
    <row r="81" spans="1:19" ht="24.95" customHeight="1" x14ac:dyDescent="0.25">
      <c r="A81" s="21"/>
      <c r="B81" s="20" t="s">
        <v>19</v>
      </c>
      <c r="C81" s="6" t="s">
        <v>20</v>
      </c>
      <c r="D81" s="6" t="s">
        <v>190</v>
      </c>
      <c r="E81" s="7">
        <v>26.91675395530655</v>
      </c>
      <c r="F81" s="7">
        <v>27.86230737294024</v>
      </c>
      <c r="G81" s="7">
        <v>29.627340419189913</v>
      </c>
      <c r="H81" s="7">
        <v>28.53868428842933</v>
      </c>
      <c r="I81" s="7">
        <v>29.078104192286201</v>
      </c>
      <c r="J81" s="7">
        <v>29.617524096143068</v>
      </c>
      <c r="K81" s="7">
        <v>30.156943999999935</v>
      </c>
      <c r="L81" s="7">
        <v>31.572323999999998</v>
      </c>
      <c r="M81" s="7">
        <v>34.004515999999995</v>
      </c>
      <c r="N81" s="7">
        <v>35.125877999999993</v>
      </c>
      <c r="O81" s="7">
        <v>36.79616</v>
      </c>
      <c r="P81" s="7">
        <v>36.856424000000004</v>
      </c>
      <c r="Q81" s="7">
        <v>38.120384000000001</v>
      </c>
      <c r="R81" s="7">
        <v>38.924080000000004</v>
      </c>
      <c r="S81" s="7">
        <v>33.847375999999997</v>
      </c>
    </row>
    <row r="82" spans="1:19" ht="24.95" customHeight="1" x14ac:dyDescent="0.25">
      <c r="A82" s="21"/>
      <c r="B82" s="20"/>
      <c r="C82" s="6" t="s">
        <v>21</v>
      </c>
      <c r="D82" s="6" t="s">
        <v>191</v>
      </c>
      <c r="E82" s="7">
        <v>30.859107327097405</v>
      </c>
      <c r="F82" s="7">
        <v>32.893773744268636</v>
      </c>
      <c r="G82" s="7">
        <v>34.080662487618604</v>
      </c>
      <c r="H82" s="7">
        <v>31.552457508005816</v>
      </c>
      <c r="I82" s="7">
        <v>32.577324338670572</v>
      </c>
      <c r="J82" s="7">
        <v>33.602191169335327</v>
      </c>
      <c r="K82" s="7">
        <v>34.62705800000009</v>
      </c>
      <c r="L82" s="7">
        <v>35.336489999999998</v>
      </c>
      <c r="M82" s="7">
        <v>37.355717999999996</v>
      </c>
      <c r="N82" s="7">
        <v>41.101552000000005</v>
      </c>
      <c r="O82" s="7">
        <v>44.388567999999999</v>
      </c>
      <c r="P82" s="7">
        <v>44.458832000000001</v>
      </c>
      <c r="Q82" s="7">
        <v>45.431471999999999</v>
      </c>
      <c r="R82" s="7">
        <v>43.702959999999997</v>
      </c>
      <c r="S82" s="7">
        <v>39.899391999999999</v>
      </c>
    </row>
    <row r="83" spans="1:19" ht="24.95" customHeight="1" x14ac:dyDescent="0.25">
      <c r="A83" s="21"/>
      <c r="B83" s="20" t="s">
        <v>83</v>
      </c>
      <c r="C83" s="20" t="s">
        <v>192</v>
      </c>
      <c r="D83" s="6" t="s">
        <v>193</v>
      </c>
      <c r="E83" s="7">
        <v>87.850665021837102</v>
      </c>
      <c r="F83" s="7">
        <v>93.341331585701909</v>
      </c>
      <c r="G83" s="7">
        <v>101.02826477511266</v>
      </c>
      <c r="H83" s="7">
        <v>93.208475979202817</v>
      </c>
      <c r="I83" s="7">
        <v>94.381963986135162</v>
      </c>
      <c r="J83" s="7">
        <v>95.555451993067493</v>
      </c>
      <c r="K83" s="7">
        <v>96.728939999999852</v>
      </c>
      <c r="L83" s="7">
        <v>101.55356999999999</v>
      </c>
      <c r="M83" s="7">
        <v>101.32837000000001</v>
      </c>
      <c r="N83" s="7">
        <v>91.616293999999996</v>
      </c>
      <c r="O83" s="7">
        <v>88.783639999999991</v>
      </c>
      <c r="P83" s="7">
        <v>89.827864000000005</v>
      </c>
      <c r="Q83" s="7">
        <v>92.823408000000001</v>
      </c>
      <c r="R83" s="7">
        <v>90.819119999999998</v>
      </c>
      <c r="S83" s="7">
        <v>90.126384000000002</v>
      </c>
    </row>
    <row r="84" spans="1:19" ht="24.95" customHeight="1" x14ac:dyDescent="0.25">
      <c r="A84" s="21"/>
      <c r="B84" s="20"/>
      <c r="C84" s="20"/>
      <c r="D84" s="6" t="s">
        <v>194</v>
      </c>
      <c r="E84" s="7">
        <v>128.10857921560992</v>
      </c>
      <c r="F84" s="7">
        <v>134.89463821486879</v>
      </c>
      <c r="G84" s="7">
        <v>139.12014418419494</v>
      </c>
      <c r="H84" s="7">
        <v>136.22832702439072</v>
      </c>
      <c r="I84" s="7">
        <v>136.90272468292665</v>
      </c>
      <c r="J84" s="7">
        <v>137.57712234146257</v>
      </c>
      <c r="K84" s="7">
        <v>138.25151999999849</v>
      </c>
      <c r="L84" s="7">
        <v>143.72693600000002</v>
      </c>
      <c r="M84" s="7">
        <v>147.09839999999997</v>
      </c>
      <c r="N84" s="7">
        <v>134.466914</v>
      </c>
      <c r="O84" s="7">
        <v>130.42884000000001</v>
      </c>
      <c r="P84" s="7">
        <v>131.441216</v>
      </c>
      <c r="Q84" s="7">
        <v>135.63776799999999</v>
      </c>
      <c r="R84" s="7">
        <v>131.0112</v>
      </c>
      <c r="S84" s="7">
        <v>130.03084000000001</v>
      </c>
    </row>
    <row r="85" spans="1:19" ht="24.95" customHeight="1" x14ac:dyDescent="0.25">
      <c r="A85" s="21"/>
      <c r="B85" s="20"/>
      <c r="C85" s="20" t="s">
        <v>85</v>
      </c>
      <c r="D85" s="6" t="s">
        <v>195</v>
      </c>
      <c r="E85" s="7">
        <v>131.83802279185514</v>
      </c>
      <c r="F85" s="7">
        <v>135.57347193947041</v>
      </c>
      <c r="G85" s="7">
        <v>136.81862165534318</v>
      </c>
      <c r="H85" s="7">
        <v>139.47935592760143</v>
      </c>
      <c r="I85" s="7">
        <v>142.14881728506782</v>
      </c>
      <c r="J85" s="7">
        <v>144.81827864253421</v>
      </c>
      <c r="K85" s="7">
        <v>147.4877400000006</v>
      </c>
      <c r="L85" s="7">
        <v>134.39840000000001</v>
      </c>
      <c r="M85" s="7">
        <v>135.89801399999999</v>
      </c>
      <c r="N85" s="7">
        <v>132.91742399999998</v>
      </c>
      <c r="O85" s="7">
        <v>136.320584</v>
      </c>
      <c r="P85" s="7">
        <v>136.78164000000001</v>
      </c>
      <c r="Q85" s="7">
        <v>141.26696000000001</v>
      </c>
      <c r="R85" s="7">
        <v>135.39864</v>
      </c>
      <c r="S85" s="7">
        <v>134.41762400000002</v>
      </c>
    </row>
    <row r="86" spans="1:19" ht="24.95" customHeight="1" x14ac:dyDescent="0.25">
      <c r="A86" s="21"/>
      <c r="B86" s="20"/>
      <c r="C86" s="20"/>
      <c r="D86" s="6" t="s">
        <v>196</v>
      </c>
      <c r="E86" s="7">
        <v>182.30531099661798</v>
      </c>
      <c r="F86" s="7">
        <v>188.38215469650558</v>
      </c>
      <c r="G86" s="7">
        <v>204.5870712295382</v>
      </c>
      <c r="H86" s="7">
        <v>182.39065683453208</v>
      </c>
      <c r="I86" s="7">
        <v>183.39097122302127</v>
      </c>
      <c r="J86" s="7">
        <v>184.39128561151048</v>
      </c>
      <c r="K86" s="7">
        <v>185.3915999999997</v>
      </c>
      <c r="L86" s="7">
        <v>175.767934</v>
      </c>
      <c r="M86" s="7">
        <v>176.84659399999998</v>
      </c>
      <c r="N86" s="7">
        <v>180.273338</v>
      </c>
      <c r="O86" s="7">
        <v>175.78244800000002</v>
      </c>
      <c r="P86" s="7">
        <v>177.12667200000001</v>
      </c>
      <c r="Q86" s="7">
        <v>182.97288</v>
      </c>
      <c r="R86" s="7">
        <v>175.56232</v>
      </c>
      <c r="S86" s="7">
        <v>174.225528</v>
      </c>
    </row>
    <row r="87" spans="1:19" ht="24.95" customHeight="1" x14ac:dyDescent="0.25">
      <c r="A87" s="21"/>
      <c r="B87" s="20"/>
      <c r="C87" s="20"/>
      <c r="D87" s="6" t="s">
        <v>197</v>
      </c>
      <c r="E87" s="7">
        <v>198.74667106598983</v>
      </c>
      <c r="F87" s="7">
        <v>207.57985644670052</v>
      </c>
      <c r="G87" s="7">
        <v>209.78815279187816</v>
      </c>
      <c r="H87" s="7">
        <v>194.73158680203045</v>
      </c>
      <c r="I87" s="7">
        <v>195.73535786802029</v>
      </c>
      <c r="J87" s="7">
        <v>196.73912893401015</v>
      </c>
      <c r="K87" s="7">
        <v>197.74289999999999</v>
      </c>
      <c r="L87" s="7">
        <v>200.63801999999998</v>
      </c>
      <c r="M87" s="7">
        <v>200.57683999999998</v>
      </c>
      <c r="N87" s="7">
        <v>207.19233400000002</v>
      </c>
      <c r="O87" s="7">
        <v>189.85026399999998</v>
      </c>
      <c r="P87" s="7">
        <v>191.365936</v>
      </c>
      <c r="Q87" s="7">
        <v>197.527176</v>
      </c>
      <c r="R87" s="7">
        <v>180.69167999999999</v>
      </c>
      <c r="S87" s="7">
        <v>179.32303999999999</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243</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99.999999999999986</v>
      </c>
      <c r="F4" s="9">
        <v>105.21003550996585</v>
      </c>
      <c r="G4" s="9">
        <v>109.38032078461424</v>
      </c>
      <c r="H4" s="9">
        <v>101.11577829788546</v>
      </c>
      <c r="I4" s="9">
        <v>107.23579164281411</v>
      </c>
      <c r="J4" s="9">
        <v>112.202526519975</v>
      </c>
      <c r="K4" s="9">
        <v>116.59262216325197</v>
      </c>
      <c r="L4" s="9">
        <v>114.73488497206958</v>
      </c>
      <c r="M4" s="9">
        <v>105.87087647859465</v>
      </c>
      <c r="N4" s="9">
        <v>111.21369191231429</v>
      </c>
      <c r="O4" s="9">
        <v>113.56698830105492</v>
      </c>
      <c r="P4" s="9">
        <v>114.71469985716233</v>
      </c>
      <c r="Q4" s="9">
        <v>117.46004101400084</v>
      </c>
      <c r="R4" s="9">
        <v>118.82866751397047</v>
      </c>
      <c r="S4" s="9">
        <v>123.07331303495798</v>
      </c>
    </row>
    <row r="5" spans="1:19" ht="24.95" customHeight="1" x14ac:dyDescent="0.25">
      <c r="A5" s="20"/>
      <c r="B5" s="20"/>
      <c r="C5" s="20"/>
      <c r="D5" s="6" t="s">
        <v>124</v>
      </c>
      <c r="E5" s="9">
        <v>99.999999999999986</v>
      </c>
      <c r="F5" s="9">
        <v>108.6206896551723</v>
      </c>
      <c r="G5" s="9">
        <v>113.79310344827587</v>
      </c>
      <c r="H5" s="9">
        <v>101.18053625349478</v>
      </c>
      <c r="I5" s="9">
        <v>104.64197565164079</v>
      </c>
      <c r="J5" s="9">
        <v>105.70703392799354</v>
      </c>
      <c r="K5" s="9">
        <v>104.37571108255294</v>
      </c>
      <c r="L5" s="9">
        <v>98.001375654336059</v>
      </c>
      <c r="M5" s="9">
        <v>91.073135431989385</v>
      </c>
      <c r="N5" s="9">
        <v>84.869259547446561</v>
      </c>
      <c r="O5" s="9">
        <v>88.299922245490905</v>
      </c>
      <c r="P5" s="9">
        <v>89.976671805464846</v>
      </c>
      <c r="Q5" s="9">
        <v>91.87521039080805</v>
      </c>
      <c r="R5" s="9">
        <v>92.60269065811039</v>
      </c>
      <c r="S5" s="9">
        <v>101.48805257548385</v>
      </c>
    </row>
    <row r="6" spans="1:19" ht="24.95" customHeight="1" x14ac:dyDescent="0.25">
      <c r="A6" s="20"/>
      <c r="B6" s="20"/>
      <c r="C6" s="20" t="s">
        <v>2</v>
      </c>
      <c r="D6" s="6" t="s">
        <v>125</v>
      </c>
      <c r="E6" s="9">
        <v>99.999999999999986</v>
      </c>
      <c r="F6" s="9">
        <v>100.45662100456629</v>
      </c>
      <c r="G6" s="9">
        <v>100.45662100456629</v>
      </c>
      <c r="H6" s="9">
        <v>92.929292929292814</v>
      </c>
      <c r="I6" s="9">
        <v>98.057841104198644</v>
      </c>
      <c r="J6" s="9">
        <v>100.92982808214651</v>
      </c>
      <c r="K6" s="9">
        <v>102.28376480032102</v>
      </c>
      <c r="L6" s="9">
        <v>96.160444245919948</v>
      </c>
      <c r="M6" s="9">
        <v>92.896861975879219</v>
      </c>
      <c r="N6" s="9">
        <v>91.996770801369777</v>
      </c>
      <c r="O6" s="9">
        <v>92.305628174843662</v>
      </c>
      <c r="P6" s="9">
        <v>94.153593686104855</v>
      </c>
      <c r="Q6" s="9">
        <v>95.628298466739324</v>
      </c>
      <c r="R6" s="9">
        <v>97.435003158787353</v>
      </c>
      <c r="S6" s="9">
        <v>98.775799731991953</v>
      </c>
    </row>
    <row r="7" spans="1:19" ht="24.95" customHeight="1" x14ac:dyDescent="0.25">
      <c r="A7" s="20"/>
      <c r="B7" s="20"/>
      <c r="C7" s="20"/>
      <c r="D7" s="6" t="s">
        <v>126</v>
      </c>
      <c r="E7" s="9">
        <v>99.999999999999986</v>
      </c>
      <c r="F7" s="9">
        <v>101.59999999999995</v>
      </c>
      <c r="G7" s="9">
        <v>107.20000000000003</v>
      </c>
      <c r="H7" s="9">
        <v>92.368948783697192</v>
      </c>
      <c r="I7" s="9">
        <v>94.381344182034823</v>
      </c>
      <c r="J7" s="9">
        <v>96.393739580372454</v>
      </c>
      <c r="K7" s="9">
        <v>98.406134978710085</v>
      </c>
      <c r="L7" s="9">
        <v>100.0093397817118</v>
      </c>
      <c r="M7" s="9">
        <v>105.20020164447882</v>
      </c>
      <c r="N7" s="9">
        <v>110.38847510533812</v>
      </c>
      <c r="O7" s="9">
        <v>105.96143474690099</v>
      </c>
      <c r="P7" s="9">
        <v>108.05547452338691</v>
      </c>
      <c r="Q7" s="9">
        <v>110.60570550438598</v>
      </c>
      <c r="R7" s="9">
        <v>112.83968371671699</v>
      </c>
      <c r="S7" s="9">
        <v>122.57885128413371</v>
      </c>
    </row>
    <row r="8" spans="1:19" ht="24.95" customHeight="1" x14ac:dyDescent="0.25">
      <c r="A8" s="20"/>
      <c r="B8" s="20"/>
      <c r="C8" s="20" t="s">
        <v>127</v>
      </c>
      <c r="D8" s="6" t="s">
        <v>128</v>
      </c>
      <c r="E8" s="9">
        <v>99.999999999999972</v>
      </c>
      <c r="F8" s="9">
        <v>100.4228329809727</v>
      </c>
      <c r="G8" s="9">
        <v>100.77519379844988</v>
      </c>
      <c r="H8" s="9">
        <v>92.505204718945322</v>
      </c>
      <c r="I8" s="9">
        <v>94.226036567165281</v>
      </c>
      <c r="J8" s="9">
        <v>95.946868415385211</v>
      </c>
      <c r="K8" s="9">
        <v>97.66770026360517</v>
      </c>
      <c r="L8" s="9">
        <v>98.163177961008913</v>
      </c>
      <c r="M8" s="9">
        <v>99.50732588962272</v>
      </c>
      <c r="N8" s="9">
        <v>101.95958827589897</v>
      </c>
      <c r="O8" s="9">
        <v>98.953734101128191</v>
      </c>
      <c r="P8" s="9">
        <v>98.988051124653552</v>
      </c>
      <c r="Q8" s="9">
        <v>100.46547505996534</v>
      </c>
      <c r="R8" s="9">
        <v>101.9690847438515</v>
      </c>
      <c r="S8" s="9">
        <v>105.67550416948224</v>
      </c>
    </row>
    <row r="9" spans="1:19" ht="24.95" customHeight="1" x14ac:dyDescent="0.25">
      <c r="A9" s="20"/>
      <c r="B9" s="20"/>
      <c r="C9" s="20"/>
      <c r="D9" s="6" t="s">
        <v>129</v>
      </c>
      <c r="E9" s="9">
        <v>99.999999999999986</v>
      </c>
      <c r="F9" s="9">
        <v>100.4759418574524</v>
      </c>
      <c r="G9" s="9">
        <v>103.38853181186713</v>
      </c>
      <c r="H9" s="9">
        <v>107.34892297048977</v>
      </c>
      <c r="I9" s="9">
        <v>109.4488055627633</v>
      </c>
      <c r="J9" s="9">
        <v>111.54868815503679</v>
      </c>
      <c r="K9" s="9">
        <v>113.64857074731032</v>
      </c>
      <c r="L9" s="9">
        <v>120.75480996766964</v>
      </c>
      <c r="M9" s="9">
        <v>124.63396283793877</v>
      </c>
      <c r="N9" s="9">
        <v>131.71096945503805</v>
      </c>
      <c r="O9" s="9">
        <v>126.71854925504444</v>
      </c>
      <c r="P9" s="9">
        <v>126.72812909712584</v>
      </c>
      <c r="Q9" s="9">
        <v>129.72963186186072</v>
      </c>
      <c r="R9" s="9">
        <v>131.58759947462306</v>
      </c>
      <c r="S9" s="9">
        <v>132.37901811083148</v>
      </c>
    </row>
    <row r="10" spans="1:19" ht="24.95" customHeight="1" x14ac:dyDescent="0.25">
      <c r="A10" s="20"/>
      <c r="B10" s="20"/>
      <c r="C10" s="8" t="s">
        <v>130</v>
      </c>
      <c r="D10" s="6" t="s">
        <v>131</v>
      </c>
      <c r="E10" s="9">
        <v>99.999999999999986</v>
      </c>
      <c r="F10" s="9">
        <v>104.35958442439542</v>
      </c>
      <c r="G10" s="9">
        <v>106.875060963233</v>
      </c>
      <c r="H10" s="9">
        <v>109.51735279770148</v>
      </c>
      <c r="I10" s="9">
        <v>109.10690403636843</v>
      </c>
      <c r="J10" s="9">
        <v>109.72126855038078</v>
      </c>
      <c r="K10" s="9">
        <v>110.33563306439315</v>
      </c>
      <c r="L10" s="9">
        <v>121.52141075486782</v>
      </c>
      <c r="M10" s="9">
        <v>122.54524867609064</v>
      </c>
      <c r="N10" s="9">
        <v>131.33894171368661</v>
      </c>
      <c r="O10" s="9">
        <v>135.56741337681879</v>
      </c>
      <c r="P10" s="9">
        <v>136.6548437059171</v>
      </c>
      <c r="Q10" s="9">
        <v>138.85793912504749</v>
      </c>
      <c r="R10" s="9">
        <v>141.30435113978439</v>
      </c>
      <c r="S10" s="9">
        <v>128.01226250695731</v>
      </c>
    </row>
    <row r="11" spans="1:19" ht="24.95" customHeight="1" x14ac:dyDescent="0.25">
      <c r="A11" s="20"/>
      <c r="B11" s="20"/>
      <c r="C11" s="21" t="s">
        <v>3</v>
      </c>
      <c r="D11" s="6" t="s">
        <v>132</v>
      </c>
      <c r="E11" s="9">
        <v>99.999999999999986</v>
      </c>
      <c r="F11" s="9">
        <v>104.11764705882392</v>
      </c>
      <c r="G11" s="9">
        <v>105.88235294117666</v>
      </c>
      <c r="H11" s="9">
        <v>104.20090558443778</v>
      </c>
      <c r="I11" s="9">
        <v>104.9536469044492</v>
      </c>
      <c r="J11" s="9">
        <v>105.70638822446061</v>
      </c>
      <c r="K11" s="9">
        <v>106.45912954447203</v>
      </c>
      <c r="L11" s="9">
        <v>105.99316116049012</v>
      </c>
      <c r="M11" s="9">
        <v>105.60061731555159</v>
      </c>
      <c r="N11" s="9">
        <v>107.7374391554944</v>
      </c>
      <c r="O11" s="9">
        <v>106.24365484494882</v>
      </c>
      <c r="P11" s="9">
        <v>105.74949178208455</v>
      </c>
      <c r="Q11" s="9">
        <v>107.85063267356983</v>
      </c>
      <c r="R11" s="9">
        <v>109.46598614732416</v>
      </c>
      <c r="S11" s="9">
        <v>110.63496166190409</v>
      </c>
    </row>
    <row r="12" spans="1:19" ht="24.95" customHeight="1" x14ac:dyDescent="0.25">
      <c r="A12" s="20"/>
      <c r="B12" s="20"/>
      <c r="C12" s="21"/>
      <c r="D12" s="6" t="s">
        <v>43</v>
      </c>
      <c r="E12" s="9">
        <v>99.999999999999986</v>
      </c>
      <c r="F12" s="9">
        <v>104.11764705882392</v>
      </c>
      <c r="G12" s="9">
        <v>105.88235294117668</v>
      </c>
      <c r="H12" s="9">
        <v>104.20090558443779</v>
      </c>
      <c r="I12" s="9">
        <v>104.95364690444919</v>
      </c>
      <c r="J12" s="9">
        <v>105.70638822446061</v>
      </c>
      <c r="K12" s="9">
        <v>106.45912954447203</v>
      </c>
      <c r="L12" s="9">
        <v>105.99316116049013</v>
      </c>
      <c r="M12" s="9">
        <v>105.6006173155516</v>
      </c>
      <c r="N12" s="9">
        <v>107.7374391554944</v>
      </c>
      <c r="O12" s="9">
        <v>106.24365484494881</v>
      </c>
      <c r="P12" s="9">
        <v>105.74949178208456</v>
      </c>
      <c r="Q12" s="9">
        <v>107.85063267356983</v>
      </c>
      <c r="R12" s="9">
        <v>109.46598614732416</v>
      </c>
      <c r="S12" s="9">
        <v>110.6349616619041</v>
      </c>
    </row>
    <row r="13" spans="1:19" ht="24.95" customHeight="1" x14ac:dyDescent="0.25">
      <c r="A13" s="20"/>
      <c r="B13" s="20"/>
      <c r="C13" s="6" t="s">
        <v>4</v>
      </c>
      <c r="D13" s="6" t="s">
        <v>133</v>
      </c>
      <c r="E13" s="9">
        <v>99.999999999999986</v>
      </c>
      <c r="F13" s="9">
        <v>111.47458771477484</v>
      </c>
      <c r="G13" s="9">
        <v>111.47458771477484</v>
      </c>
      <c r="H13" s="9">
        <v>117.27418064424934</v>
      </c>
      <c r="I13" s="9">
        <v>119.78271926765575</v>
      </c>
      <c r="J13" s="9">
        <v>121.03698857935893</v>
      </c>
      <c r="K13" s="9">
        <v>122.29125789106216</v>
      </c>
      <c r="L13" s="9">
        <v>124.02402089829714</v>
      </c>
      <c r="M13" s="9">
        <v>125.99357695967988</v>
      </c>
      <c r="N13" s="9">
        <v>136.53282574607385</v>
      </c>
      <c r="O13" s="9">
        <v>132.78674221029843</v>
      </c>
      <c r="P13" s="9">
        <v>132.83234062388763</v>
      </c>
      <c r="Q13" s="9">
        <v>135.15652231504001</v>
      </c>
      <c r="R13" s="9">
        <v>137.21036489269477</v>
      </c>
      <c r="S13" s="9">
        <v>123.89080415226518</v>
      </c>
    </row>
    <row r="14" spans="1:19" ht="24.95" customHeight="1" x14ac:dyDescent="0.25">
      <c r="A14" s="20"/>
      <c r="B14" s="20" t="s">
        <v>5</v>
      </c>
      <c r="C14" s="6" t="s">
        <v>6</v>
      </c>
      <c r="D14" s="6" t="s">
        <v>7</v>
      </c>
      <c r="E14" s="9">
        <v>99.999999999999986</v>
      </c>
      <c r="F14" s="9">
        <v>108.78048780487791</v>
      </c>
      <c r="G14" s="9">
        <v>116.58536585365816</v>
      </c>
      <c r="H14" s="9">
        <v>111.02730124824731</v>
      </c>
      <c r="I14" s="9">
        <v>114.66754063343575</v>
      </c>
      <c r="J14" s="9">
        <v>116.83768334383618</v>
      </c>
      <c r="K14" s="9">
        <v>118.00442673652545</v>
      </c>
      <c r="L14" s="9">
        <v>121.85665819248959</v>
      </c>
      <c r="M14" s="9">
        <v>119.46295812725765</v>
      </c>
      <c r="N14" s="9">
        <v>121.56252871112585</v>
      </c>
      <c r="O14" s="9">
        <v>116.00803681129501</v>
      </c>
      <c r="P14" s="9">
        <v>115.74769581788834</v>
      </c>
      <c r="Q14" s="9">
        <v>118.03176846852092</v>
      </c>
      <c r="R14" s="9">
        <v>119.32727119568969</v>
      </c>
      <c r="S14" s="9">
        <v>127.98968960489412</v>
      </c>
    </row>
    <row r="15" spans="1:19" ht="24.95" customHeight="1" x14ac:dyDescent="0.25">
      <c r="A15" s="20"/>
      <c r="B15" s="20"/>
      <c r="C15" s="6" t="s">
        <v>8</v>
      </c>
      <c r="D15" s="6" t="s">
        <v>9</v>
      </c>
      <c r="E15" s="9">
        <v>99.999999999999986</v>
      </c>
      <c r="F15" s="9">
        <v>104.52488687782798</v>
      </c>
      <c r="G15" s="9">
        <v>116.74208144796425</v>
      </c>
      <c r="H15" s="9">
        <v>112.25627746248881</v>
      </c>
      <c r="I15" s="9">
        <v>114.36635786591904</v>
      </c>
      <c r="J15" s="9">
        <v>116.02628778328419</v>
      </c>
      <c r="K15" s="9">
        <v>117.98363855751349</v>
      </c>
      <c r="L15" s="9">
        <v>122.92356006462339</v>
      </c>
      <c r="M15" s="9">
        <v>116.777650263553</v>
      </c>
      <c r="N15" s="9">
        <v>122.68409144734089</v>
      </c>
      <c r="O15" s="9">
        <v>116.07003823354481</v>
      </c>
      <c r="P15" s="9">
        <v>116.12859188936828</v>
      </c>
      <c r="Q15" s="9">
        <v>118.84991977104163</v>
      </c>
      <c r="R15" s="9">
        <v>120.03452782483674</v>
      </c>
      <c r="S15" s="9">
        <v>122.22400612696502</v>
      </c>
    </row>
    <row r="16" spans="1:19" ht="24.95" customHeight="1" x14ac:dyDescent="0.25">
      <c r="A16" s="20"/>
      <c r="B16" s="20" t="s">
        <v>10</v>
      </c>
      <c r="C16" s="20" t="s">
        <v>11</v>
      </c>
      <c r="D16" s="6" t="s">
        <v>134</v>
      </c>
      <c r="E16" s="9">
        <v>99.999999999999986</v>
      </c>
      <c r="F16" s="9">
        <v>105.45454545454541</v>
      </c>
      <c r="G16" s="9">
        <v>113.2190390254908</v>
      </c>
      <c r="H16" s="9">
        <v>109.18114143920596</v>
      </c>
      <c r="I16" s="9">
        <v>111.66253101736972</v>
      </c>
      <c r="J16" s="9">
        <v>114.14392059553347</v>
      </c>
      <c r="K16" s="9">
        <v>116.62531017369726</v>
      </c>
      <c r="L16" s="9">
        <v>119.28943288969094</v>
      </c>
      <c r="M16" s="9">
        <v>119.11222016692982</v>
      </c>
      <c r="N16" s="9">
        <v>118.70449808256258</v>
      </c>
      <c r="O16" s="9">
        <v>121.69218858560795</v>
      </c>
      <c r="P16" s="9">
        <v>116.68129032258064</v>
      </c>
      <c r="Q16" s="9">
        <v>114.22062531017367</v>
      </c>
      <c r="R16" s="9">
        <v>109.26570719602978</v>
      </c>
      <c r="S16" s="9">
        <v>111.80474441687345</v>
      </c>
    </row>
    <row r="17" spans="1:19" ht="24.95" customHeight="1" x14ac:dyDescent="0.25">
      <c r="A17" s="20"/>
      <c r="B17" s="20"/>
      <c r="C17" s="20"/>
      <c r="D17" s="6" t="s">
        <v>12</v>
      </c>
      <c r="E17" s="9">
        <v>99.999999999999986</v>
      </c>
      <c r="F17" s="9">
        <v>105.9782608695653</v>
      </c>
      <c r="G17" s="9">
        <v>108.69565217391292</v>
      </c>
      <c r="H17" s="9">
        <v>103.41074020319303</v>
      </c>
      <c r="I17" s="9">
        <v>107.94629898403484</v>
      </c>
      <c r="J17" s="9">
        <v>112.48185776487662</v>
      </c>
      <c r="K17" s="9">
        <v>117.01741654571845</v>
      </c>
      <c r="L17" s="9">
        <v>109.39211882698821</v>
      </c>
      <c r="M17" s="9">
        <v>113.05309162293922</v>
      </c>
      <c r="N17" s="9">
        <v>115.78956123702133</v>
      </c>
      <c r="O17" s="9">
        <v>115.44532395519333</v>
      </c>
      <c r="P17" s="9">
        <v>116.06384206021363</v>
      </c>
      <c r="Q17" s="9">
        <v>116.01983551040156</v>
      </c>
      <c r="R17" s="9">
        <v>107.37423616538275</v>
      </c>
      <c r="S17" s="9">
        <v>106.98576532321091</v>
      </c>
    </row>
    <row r="18" spans="1:19" ht="24.95" customHeight="1" x14ac:dyDescent="0.25">
      <c r="A18" s="20"/>
      <c r="B18" s="20"/>
      <c r="C18" s="6" t="s">
        <v>13</v>
      </c>
      <c r="D18" s="6" t="s">
        <v>135</v>
      </c>
      <c r="E18" s="9">
        <v>99.999999999999986</v>
      </c>
      <c r="F18" s="9">
        <v>99.999999999999986</v>
      </c>
      <c r="G18" s="9">
        <v>104.9316642057437</v>
      </c>
      <c r="H18" s="9">
        <v>109.70988746849882</v>
      </c>
      <c r="I18" s="9">
        <v>120.4750283935234</v>
      </c>
      <c r="J18" s="9">
        <v>123.93968928191407</v>
      </c>
      <c r="K18" s="9">
        <v>124.78302284116828</v>
      </c>
      <c r="L18" s="9">
        <v>118.68136547280055</v>
      </c>
      <c r="M18" s="9">
        <v>117.34440979388106</v>
      </c>
      <c r="N18" s="9">
        <v>126.1613807421686</v>
      </c>
      <c r="O18" s="9">
        <v>120.56702618051777</v>
      </c>
      <c r="P18" s="9">
        <v>120.56702618051777</v>
      </c>
      <c r="Q18" s="9">
        <v>117.37200487631671</v>
      </c>
      <c r="R18" s="9">
        <v>111.93270817107015</v>
      </c>
      <c r="S18" s="9">
        <v>111.71998746902901</v>
      </c>
    </row>
    <row r="19" spans="1:19" ht="24.95" customHeight="1" x14ac:dyDescent="0.25">
      <c r="A19" s="20"/>
      <c r="B19" s="20" t="s">
        <v>14</v>
      </c>
      <c r="C19" s="6" t="s">
        <v>15</v>
      </c>
      <c r="D19" s="6" t="s">
        <v>136</v>
      </c>
      <c r="E19" s="9">
        <v>99.999999999999986</v>
      </c>
      <c r="F19" s="9">
        <v>105.17792667680953</v>
      </c>
      <c r="G19" s="9">
        <v>109.1936751926817</v>
      </c>
      <c r="H19" s="9">
        <v>106.33280931176927</v>
      </c>
      <c r="I19" s="9">
        <v>106.50746099399598</v>
      </c>
      <c r="J19" s="9">
        <v>106.68211267622266</v>
      </c>
      <c r="K19" s="9">
        <v>106.85676435844937</v>
      </c>
      <c r="L19" s="9">
        <v>107.13996975310184</v>
      </c>
      <c r="M19" s="9">
        <v>109.47634233635047</v>
      </c>
      <c r="N19" s="9">
        <v>113.86184000100614</v>
      </c>
      <c r="O19" s="9">
        <v>121.57790643654651</v>
      </c>
      <c r="P19" s="9">
        <v>123.4529910782182</v>
      </c>
      <c r="Q19" s="9">
        <v>127.49084238857448</v>
      </c>
      <c r="R19" s="9">
        <v>129.14756342065147</v>
      </c>
      <c r="S19" s="9">
        <v>121.40374432778357</v>
      </c>
    </row>
    <row r="20" spans="1:19" ht="24.95" customHeight="1" x14ac:dyDescent="0.25">
      <c r="A20" s="20"/>
      <c r="B20" s="20"/>
      <c r="C20" s="6" t="s">
        <v>16</v>
      </c>
      <c r="D20" s="6" t="s">
        <v>137</v>
      </c>
      <c r="E20" s="9">
        <v>99.999999999999986</v>
      </c>
      <c r="F20" s="9">
        <v>103.448275862069</v>
      </c>
      <c r="G20" s="9">
        <v>110.34482758620697</v>
      </c>
      <c r="H20" s="9">
        <v>103.52761753199374</v>
      </c>
      <c r="I20" s="9">
        <v>103.35094924268998</v>
      </c>
      <c r="J20" s="9">
        <v>103.17428095338626</v>
      </c>
      <c r="K20" s="9">
        <v>102.99761266408251</v>
      </c>
      <c r="L20" s="9">
        <v>103.96607694796424</v>
      </c>
      <c r="M20" s="9">
        <v>106.44841729346304</v>
      </c>
      <c r="N20" s="9">
        <v>113.2428210706998</v>
      </c>
      <c r="O20" s="9">
        <v>119.09538713480347</v>
      </c>
      <c r="P20" s="9">
        <v>119.98040043491288</v>
      </c>
      <c r="Q20" s="9">
        <v>121.80546839400085</v>
      </c>
      <c r="R20" s="9">
        <v>125.11671185231199</v>
      </c>
      <c r="S20" s="9">
        <v>126.79692381722232</v>
      </c>
    </row>
    <row r="21" spans="1:19" ht="24.95" customHeight="1" x14ac:dyDescent="0.25">
      <c r="A21" s="20"/>
      <c r="B21" s="20"/>
      <c r="C21" s="6" t="s">
        <v>17</v>
      </c>
      <c r="D21" s="6" t="s">
        <v>138</v>
      </c>
      <c r="E21" s="9">
        <v>99.999999999999986</v>
      </c>
      <c r="F21" s="9">
        <v>99.999999999999986</v>
      </c>
      <c r="G21" s="9">
        <v>108.69565217391278</v>
      </c>
      <c r="H21" s="9">
        <v>107.42971887550199</v>
      </c>
      <c r="I21" s="9">
        <v>108.43373493975903</v>
      </c>
      <c r="J21" s="9">
        <v>109.43775100401605</v>
      </c>
      <c r="K21" s="9">
        <v>110.44176706827308</v>
      </c>
      <c r="L21" s="9">
        <v>101.41683894190206</v>
      </c>
      <c r="M21" s="9">
        <v>104.0036180963349</v>
      </c>
      <c r="N21" s="9">
        <v>107.20909499552832</v>
      </c>
      <c r="O21" s="9">
        <v>107.33609469390166</v>
      </c>
      <c r="P21" s="9">
        <v>107.90941096318046</v>
      </c>
      <c r="Q21" s="9">
        <v>109.22897632546993</v>
      </c>
      <c r="R21" s="9">
        <v>110.78671165755458</v>
      </c>
      <c r="S21" s="9">
        <v>110.79341125004218</v>
      </c>
    </row>
    <row r="22" spans="1:19" ht="24.95" customHeight="1" x14ac:dyDescent="0.25">
      <c r="A22" s="20"/>
      <c r="B22" s="20" t="s">
        <v>18</v>
      </c>
      <c r="C22" s="20" t="s">
        <v>94</v>
      </c>
      <c r="D22" s="6" t="s">
        <v>139</v>
      </c>
      <c r="E22" s="9">
        <v>99.999999999999986</v>
      </c>
      <c r="F22" s="9">
        <v>99.999999999999986</v>
      </c>
      <c r="G22" s="9">
        <v>107.14285714285712</v>
      </c>
      <c r="H22" s="9">
        <v>97.279045310101381</v>
      </c>
      <c r="I22" s="9">
        <v>99.451087666354184</v>
      </c>
      <c r="J22" s="9">
        <v>101.24160501400452</v>
      </c>
      <c r="K22" s="9">
        <v>103.41364737025734</v>
      </c>
      <c r="L22" s="9">
        <v>102.0804554028353</v>
      </c>
      <c r="M22" s="9">
        <v>103.28040677256267</v>
      </c>
      <c r="N22" s="9">
        <v>102.35122317791436</v>
      </c>
      <c r="O22" s="9">
        <v>102.55252182267877</v>
      </c>
      <c r="P22" s="9">
        <v>103.12348101461399</v>
      </c>
      <c r="Q22" s="9">
        <v>104.07967621293491</v>
      </c>
      <c r="R22" s="9">
        <v>105.06728655261516</v>
      </c>
      <c r="S22" s="9">
        <v>102.23343402051195</v>
      </c>
    </row>
    <row r="23" spans="1:19" ht="24.95" customHeight="1" x14ac:dyDescent="0.25">
      <c r="A23" s="20"/>
      <c r="B23" s="20"/>
      <c r="C23" s="20"/>
      <c r="D23" s="6" t="s">
        <v>140</v>
      </c>
      <c r="E23" s="9">
        <v>99.999999999999986</v>
      </c>
      <c r="F23" s="9">
        <v>100.00304332317258</v>
      </c>
      <c r="G23" s="9">
        <v>104.48454744562835</v>
      </c>
      <c r="H23" s="9">
        <v>102.89431433754987</v>
      </c>
      <c r="I23" s="9">
        <v>104.0504210706336</v>
      </c>
      <c r="J23" s="9">
        <v>108.67158763057395</v>
      </c>
      <c r="K23" s="9">
        <v>110.40656282329817</v>
      </c>
      <c r="L23" s="9">
        <v>116.77482081514401</v>
      </c>
      <c r="M23" s="9">
        <v>121.29670470875324</v>
      </c>
      <c r="N23" s="9">
        <v>105.26989165299946</v>
      </c>
      <c r="O23" s="9">
        <v>112.72926541445472</v>
      </c>
      <c r="P23" s="9">
        <v>112.23204741401041</v>
      </c>
      <c r="Q23" s="9">
        <v>112.43726143828589</v>
      </c>
      <c r="R23" s="9">
        <v>111.42168739879207</v>
      </c>
      <c r="S23" s="9">
        <v>107.25400273244773</v>
      </c>
    </row>
    <row r="24" spans="1:19" ht="24.95" customHeight="1" x14ac:dyDescent="0.25">
      <c r="A24" s="20"/>
      <c r="B24" s="20"/>
      <c r="C24" s="6" t="s">
        <v>92</v>
      </c>
      <c r="D24" s="6" t="s">
        <v>141</v>
      </c>
      <c r="E24" s="9">
        <v>99.999999999999986</v>
      </c>
      <c r="F24" s="9">
        <v>108.33333333333337</v>
      </c>
      <c r="G24" s="9">
        <v>120.83333333333329</v>
      </c>
      <c r="H24" s="9">
        <v>112.4821365358646</v>
      </c>
      <c r="I24" s="9">
        <v>102.49006856948068</v>
      </c>
      <c r="J24" s="9">
        <v>103.91750685039268</v>
      </c>
      <c r="K24" s="9">
        <v>105.34494513130467</v>
      </c>
      <c r="L24" s="9">
        <v>101.3526072163627</v>
      </c>
      <c r="M24" s="9">
        <v>97.620805336452804</v>
      </c>
      <c r="N24" s="9">
        <v>109.48240798660282</v>
      </c>
      <c r="O24" s="9">
        <v>109.15069110224466</v>
      </c>
      <c r="P24" s="9">
        <v>108.78037052474102</v>
      </c>
      <c r="Q24" s="9">
        <v>112.81398301942086</v>
      </c>
      <c r="R24" s="9">
        <v>110.79293296757717</v>
      </c>
      <c r="S24" s="9">
        <v>106.03198393717679</v>
      </c>
    </row>
    <row r="25" spans="1:19" ht="24.95" customHeight="1" x14ac:dyDescent="0.25">
      <c r="A25" s="20" t="s">
        <v>142</v>
      </c>
      <c r="B25" s="20" t="s">
        <v>23</v>
      </c>
      <c r="C25" s="6" t="s">
        <v>24</v>
      </c>
      <c r="D25" s="6" t="s">
        <v>143</v>
      </c>
      <c r="E25" s="9">
        <v>99.999999999999986</v>
      </c>
      <c r="F25" s="9">
        <v>104.92330250245962</v>
      </c>
      <c r="G25" s="9">
        <v>117.81957714493902</v>
      </c>
      <c r="H25" s="9">
        <v>115.83850931677027</v>
      </c>
      <c r="I25" s="9">
        <v>119.16856913285807</v>
      </c>
      <c r="J25" s="9">
        <v>122.49862894894589</v>
      </c>
      <c r="K25" s="9">
        <v>125.82868876503366</v>
      </c>
      <c r="L25" s="9">
        <v>123.38422920635887</v>
      </c>
      <c r="M25" s="9">
        <v>127.91624911231061</v>
      </c>
      <c r="N25" s="9">
        <v>126.62706463410103</v>
      </c>
      <c r="O25" s="9">
        <v>129.97761535077879</v>
      </c>
      <c r="P25" s="9">
        <v>130.25551359965965</v>
      </c>
      <c r="Q25" s="9">
        <v>132.72125871848726</v>
      </c>
      <c r="R25" s="9">
        <v>142.47596872619661</v>
      </c>
      <c r="S25" s="9">
        <v>124.07107388208125</v>
      </c>
    </row>
    <row r="26" spans="1:19" ht="24.95" customHeight="1" x14ac:dyDescent="0.25">
      <c r="A26" s="20"/>
      <c r="B26" s="20"/>
      <c r="C26" s="20" t="s">
        <v>25</v>
      </c>
      <c r="D26" s="6" t="s">
        <v>144</v>
      </c>
      <c r="E26" s="9">
        <v>99.999999999999986</v>
      </c>
      <c r="F26" s="9">
        <v>100.49140049140061</v>
      </c>
      <c r="G26" s="9">
        <v>103.68550368550386</v>
      </c>
      <c r="H26" s="9">
        <v>99.459846772860345</v>
      </c>
      <c r="I26" s="9">
        <v>101.40418907888123</v>
      </c>
      <c r="J26" s="9">
        <v>103.34853138490212</v>
      </c>
      <c r="K26" s="9">
        <v>105.29287369092299</v>
      </c>
      <c r="L26" s="9">
        <v>118.16630401200079</v>
      </c>
      <c r="M26" s="9">
        <v>119.33456371940542</v>
      </c>
      <c r="N26" s="9">
        <v>122.31862573702819</v>
      </c>
      <c r="O26" s="9">
        <v>108.74587581422075</v>
      </c>
      <c r="P26" s="9">
        <v>112.08200972048336</v>
      </c>
      <c r="Q26" s="9">
        <v>113.16174307754662</v>
      </c>
      <c r="R26" s="9">
        <v>115.30943039143892</v>
      </c>
      <c r="S26" s="9">
        <v>101.49959161515548</v>
      </c>
    </row>
    <row r="27" spans="1:19" ht="24.95" customHeight="1" x14ac:dyDescent="0.25">
      <c r="A27" s="20"/>
      <c r="B27" s="20"/>
      <c r="C27" s="20"/>
      <c r="D27" s="6" t="s">
        <v>145</v>
      </c>
      <c r="E27" s="9">
        <v>99.999999999999986</v>
      </c>
      <c r="F27" s="9">
        <v>102.08333333333336</v>
      </c>
      <c r="G27" s="9">
        <v>105.55555555555564</v>
      </c>
      <c r="H27" s="9">
        <v>97.752671005772129</v>
      </c>
      <c r="I27" s="9">
        <v>101.08610851787265</v>
      </c>
      <c r="J27" s="9">
        <v>104.41954602997313</v>
      </c>
      <c r="K27" s="9">
        <v>107.75298354207365</v>
      </c>
      <c r="L27" s="9">
        <v>118.43304148582095</v>
      </c>
      <c r="M27" s="9">
        <v>119.74428768432661</v>
      </c>
      <c r="N27" s="9">
        <v>121.49620832621649</v>
      </c>
      <c r="O27" s="9">
        <v>112.37541558666788</v>
      </c>
      <c r="P27" s="9">
        <v>115.53961955267931</v>
      </c>
      <c r="Q27" s="9">
        <v>117.24868440616132</v>
      </c>
      <c r="R27" s="9">
        <v>119.3682886883141</v>
      </c>
      <c r="S27" s="9">
        <v>103.94908492834331</v>
      </c>
    </row>
    <row r="28" spans="1:19" ht="24.95" customHeight="1" x14ac:dyDescent="0.25">
      <c r="A28" s="20" t="s">
        <v>95</v>
      </c>
      <c r="B28" s="20" t="s">
        <v>146</v>
      </c>
      <c r="C28" s="6" t="s">
        <v>89</v>
      </c>
      <c r="D28" s="6" t="s">
        <v>147</v>
      </c>
      <c r="E28" s="9">
        <v>99.999999999999986</v>
      </c>
      <c r="F28" s="9">
        <v>104.99140135998381</v>
      </c>
      <c r="G28" s="9">
        <v>105.70282086093079</v>
      </c>
      <c r="H28" s="9">
        <v>111.65277455260623</v>
      </c>
      <c r="I28" s="9">
        <v>114.37946761456224</v>
      </c>
      <c r="J28" s="9">
        <v>119.02896089559925</v>
      </c>
      <c r="K28" s="9">
        <v>117.06171604213827</v>
      </c>
      <c r="L28" s="9">
        <v>116.09186755139316</v>
      </c>
      <c r="M28" s="9">
        <v>118.43316524105946</v>
      </c>
      <c r="N28" s="9">
        <v>121.22965681749014</v>
      </c>
      <c r="O28" s="9">
        <v>116.18847325487657</v>
      </c>
      <c r="P28" s="9">
        <v>115.3174037358354</v>
      </c>
      <c r="Q28" s="9">
        <v>118.91682626552164</v>
      </c>
      <c r="R28" s="9">
        <v>120.63222499870491</v>
      </c>
      <c r="S28" s="9">
        <v>125.31321885864097</v>
      </c>
    </row>
    <row r="29" spans="1:19" ht="24.95" customHeight="1" x14ac:dyDescent="0.25">
      <c r="A29" s="20"/>
      <c r="B29" s="20"/>
      <c r="C29" s="6" t="s">
        <v>90</v>
      </c>
      <c r="D29" s="6" t="s">
        <v>148</v>
      </c>
      <c r="E29" s="9">
        <v>99.999999999999986</v>
      </c>
      <c r="F29" s="9">
        <v>99.999999999999986</v>
      </c>
      <c r="G29" s="9">
        <v>106.66666666666671</v>
      </c>
      <c r="H29" s="9">
        <v>117.18314223737212</v>
      </c>
      <c r="I29" s="9">
        <v>120.7685519947624</v>
      </c>
      <c r="J29" s="9">
        <v>121.67984364143243</v>
      </c>
      <c r="K29" s="9">
        <v>123.17376437367838</v>
      </c>
      <c r="L29" s="9">
        <v>124.04983484719139</v>
      </c>
      <c r="M29" s="9">
        <v>123.05346231621702</v>
      </c>
      <c r="N29" s="9">
        <v>120.80845490207702</v>
      </c>
      <c r="O29" s="9">
        <v>121.29227066385192</v>
      </c>
      <c r="P29" s="9">
        <v>120.63408162864599</v>
      </c>
      <c r="Q29" s="9">
        <v>124.53274991704292</v>
      </c>
      <c r="R29" s="9">
        <v>126.15965487619422</v>
      </c>
      <c r="S29" s="9">
        <v>130.59072476364389</v>
      </c>
    </row>
    <row r="30" spans="1:19" ht="24.95" customHeight="1" x14ac:dyDescent="0.25">
      <c r="A30" s="20"/>
      <c r="B30" s="20"/>
      <c r="C30" s="6" t="s">
        <v>149</v>
      </c>
      <c r="D30" s="6" t="s">
        <v>150</v>
      </c>
      <c r="E30" s="9">
        <v>99.999999999999986</v>
      </c>
      <c r="F30" s="9">
        <v>107.40027611247659</v>
      </c>
      <c r="G30" s="9">
        <v>109.20036814996871</v>
      </c>
      <c r="H30" s="9">
        <v>94.833333333333414</v>
      </c>
      <c r="I30" s="9">
        <v>98.137920937042551</v>
      </c>
      <c r="J30" s="9">
        <v>99.137628111273884</v>
      </c>
      <c r="K30" s="9">
        <v>102.46998535871165</v>
      </c>
      <c r="L30" s="9">
        <v>106.41162098671833</v>
      </c>
      <c r="M30" s="9">
        <v>107.33324098894069</v>
      </c>
      <c r="N30" s="9">
        <v>101.44195679264283</v>
      </c>
      <c r="O30" s="9">
        <v>98.677470238095324</v>
      </c>
      <c r="P30" s="9">
        <v>97.989480290037022</v>
      </c>
      <c r="Q30" s="9">
        <v>99.485683106393438</v>
      </c>
      <c r="R30" s="9">
        <v>102.50485262584544</v>
      </c>
      <c r="S30" s="9">
        <v>105.2568124180786</v>
      </c>
    </row>
    <row r="31" spans="1:19" ht="24.95" customHeight="1" x14ac:dyDescent="0.25">
      <c r="A31" s="20"/>
      <c r="B31" s="20"/>
      <c r="C31" s="6" t="s">
        <v>26</v>
      </c>
      <c r="D31" s="6" t="s">
        <v>151</v>
      </c>
      <c r="E31" s="9">
        <v>99.999999999999986</v>
      </c>
      <c r="F31" s="9">
        <v>99.999999999999986</v>
      </c>
      <c r="G31" s="9">
        <v>104.22124397445711</v>
      </c>
      <c r="H31" s="9">
        <v>100.87294897384801</v>
      </c>
      <c r="I31" s="9">
        <v>103.61099913613468</v>
      </c>
      <c r="J31" s="9">
        <v>104.93855371507637</v>
      </c>
      <c r="K31" s="9">
        <v>105.34578667080723</v>
      </c>
      <c r="L31" s="9">
        <v>105.26014254083925</v>
      </c>
      <c r="M31" s="9">
        <v>107.02466508637836</v>
      </c>
      <c r="N31" s="9">
        <v>113.00928031283665</v>
      </c>
      <c r="O31" s="9">
        <v>106.22555102211852</v>
      </c>
      <c r="P31" s="9">
        <v>105.62002591271977</v>
      </c>
      <c r="Q31" s="9">
        <v>109.16539270498426</v>
      </c>
      <c r="R31" s="9">
        <v>110.84759777200939</v>
      </c>
      <c r="S31" s="9">
        <v>110.10961637401894</v>
      </c>
    </row>
    <row r="32" spans="1:19" ht="24.95" customHeight="1" x14ac:dyDescent="0.25">
      <c r="A32" s="20"/>
      <c r="B32" s="20"/>
      <c r="C32" s="6" t="s">
        <v>152</v>
      </c>
      <c r="D32" s="6" t="s">
        <v>153</v>
      </c>
      <c r="E32" s="9">
        <v>99.999999999999986</v>
      </c>
      <c r="F32" s="9">
        <v>103.49157756655281</v>
      </c>
      <c r="G32" s="9">
        <v>107.59775401774743</v>
      </c>
      <c r="H32" s="9">
        <v>115.94645001644096</v>
      </c>
      <c r="I32" s="9">
        <v>119.17194105292489</v>
      </c>
      <c r="J32" s="9">
        <v>122.14260158518644</v>
      </c>
      <c r="K32" s="9">
        <v>121.39900690296061</v>
      </c>
      <c r="L32" s="9">
        <v>122.24554090563871</v>
      </c>
      <c r="M32" s="9">
        <v>122.35295131872184</v>
      </c>
      <c r="N32" s="9">
        <v>122.20738002921848</v>
      </c>
      <c r="O32" s="9">
        <v>120.65308053714288</v>
      </c>
      <c r="P32" s="9">
        <v>119.82023570665717</v>
      </c>
      <c r="Q32" s="9">
        <v>123.38632152700515</v>
      </c>
      <c r="R32" s="9">
        <v>125.13653546529655</v>
      </c>
      <c r="S32" s="9">
        <v>131.09012591364515</v>
      </c>
    </row>
    <row r="33" spans="1:19" ht="24.95" customHeight="1" x14ac:dyDescent="0.25">
      <c r="A33" s="20"/>
      <c r="B33" s="20"/>
      <c r="C33" s="6" t="s">
        <v>27</v>
      </c>
      <c r="D33" s="6" t="s">
        <v>28</v>
      </c>
      <c r="E33" s="9">
        <v>100</v>
      </c>
      <c r="F33" s="9">
        <v>100</v>
      </c>
      <c r="G33" s="9">
        <v>101.42857142857144</v>
      </c>
      <c r="H33" s="9">
        <v>99.274016545669454</v>
      </c>
      <c r="I33" s="9">
        <v>101.42702153791872</v>
      </c>
      <c r="J33" s="9">
        <v>104.84786429939196</v>
      </c>
      <c r="K33" s="9">
        <v>108.87427997909207</v>
      </c>
      <c r="L33" s="9">
        <v>103.71762826170158</v>
      </c>
      <c r="M33" s="9">
        <v>102.97127329758891</v>
      </c>
      <c r="N33" s="9">
        <v>104.77663531814461</v>
      </c>
      <c r="O33" s="9">
        <v>108.36498047648561</v>
      </c>
      <c r="P33" s="9">
        <v>107.73023718809489</v>
      </c>
      <c r="Q33" s="9">
        <v>110.1655086336246</v>
      </c>
      <c r="R33" s="9">
        <v>113.4057148173984</v>
      </c>
      <c r="S33" s="9">
        <v>112.2093886644757</v>
      </c>
    </row>
    <row r="34" spans="1:19" ht="24.95" customHeight="1" x14ac:dyDescent="0.25">
      <c r="A34" s="20"/>
      <c r="B34" s="20" t="s">
        <v>29</v>
      </c>
      <c r="C34" s="20" t="s">
        <v>91</v>
      </c>
      <c r="D34" s="6" t="s">
        <v>154</v>
      </c>
      <c r="E34" s="9">
        <v>99.999999999999986</v>
      </c>
      <c r="F34" s="9">
        <v>105.38580316747364</v>
      </c>
      <c r="G34" s="9">
        <v>106.18637307759231</v>
      </c>
      <c r="H34" s="9">
        <v>99.842315971975694</v>
      </c>
      <c r="I34" s="9">
        <v>102.71660327477879</v>
      </c>
      <c r="J34" s="9">
        <v>105.59089057758192</v>
      </c>
      <c r="K34" s="9">
        <v>108.46517788038506</v>
      </c>
      <c r="L34" s="9">
        <v>105.33836781590738</v>
      </c>
      <c r="M34" s="9">
        <v>103.00076955019001</v>
      </c>
      <c r="N34" s="9">
        <v>101.47510243901974</v>
      </c>
      <c r="O34" s="9">
        <v>98.541758727389137</v>
      </c>
      <c r="P34" s="9">
        <v>99.446126368129924</v>
      </c>
      <c r="Q34" s="9">
        <v>96.095883941746976</v>
      </c>
      <c r="R34" s="9">
        <v>98.627061914271067</v>
      </c>
      <c r="S34" s="9">
        <v>100.16453599692537</v>
      </c>
    </row>
    <row r="35" spans="1:19" ht="24.95" customHeight="1" x14ac:dyDescent="0.25">
      <c r="A35" s="20"/>
      <c r="B35" s="20"/>
      <c r="C35" s="20"/>
      <c r="D35" s="6" t="s">
        <v>155</v>
      </c>
      <c r="E35" s="9">
        <v>99.999999999999986</v>
      </c>
      <c r="F35" s="9">
        <v>102.0000000000002</v>
      </c>
      <c r="G35" s="9">
        <v>103.33333333333351</v>
      </c>
      <c r="H35" s="9">
        <v>107.35483870967758</v>
      </c>
      <c r="I35" s="9">
        <v>115.02304147465455</v>
      </c>
      <c r="J35" s="9">
        <v>120.13517665130584</v>
      </c>
      <c r="K35" s="9">
        <v>125.24731182795715</v>
      </c>
      <c r="L35" s="9">
        <v>119.47862967468868</v>
      </c>
      <c r="M35" s="9">
        <v>112.04055179183555</v>
      </c>
      <c r="N35" s="9">
        <v>108.81806037518052</v>
      </c>
      <c r="O35" s="9">
        <v>103.10259193445995</v>
      </c>
      <c r="P35" s="9">
        <v>103.87187966820291</v>
      </c>
      <c r="Q35" s="9">
        <v>101.92800458125974</v>
      </c>
      <c r="R35" s="9">
        <v>106.03626909165402</v>
      </c>
      <c r="S35" s="9">
        <v>98.776182391807623</v>
      </c>
    </row>
    <row r="36" spans="1:19" ht="24.95" customHeight="1" x14ac:dyDescent="0.25">
      <c r="A36" s="20"/>
      <c r="B36" s="20"/>
      <c r="C36" s="6" t="s">
        <v>30</v>
      </c>
      <c r="D36" s="6" t="s">
        <v>154</v>
      </c>
      <c r="E36" s="9">
        <v>99.999999999999972</v>
      </c>
      <c r="F36" s="9">
        <v>101.07419790084842</v>
      </c>
      <c r="G36" s="9">
        <v>102.14839580169684</v>
      </c>
      <c r="H36" s="9">
        <v>98.921971714322837</v>
      </c>
      <c r="I36" s="9">
        <v>101.19040758567667</v>
      </c>
      <c r="J36" s="9">
        <v>103.45884345703054</v>
      </c>
      <c r="K36" s="9">
        <v>105.7272793283844</v>
      </c>
      <c r="L36" s="9">
        <v>99.462322468351971</v>
      </c>
      <c r="M36" s="9">
        <v>103.67523742085527</v>
      </c>
      <c r="N36" s="9">
        <v>103.6057195336728</v>
      </c>
      <c r="O36" s="9">
        <v>99.933897486572945</v>
      </c>
      <c r="P36" s="9">
        <v>100.46967355602685</v>
      </c>
      <c r="Q36" s="9">
        <v>97.518386561053134</v>
      </c>
      <c r="R36" s="9">
        <v>94.573361822466097</v>
      </c>
      <c r="S36" s="9">
        <v>93.185900318499236</v>
      </c>
    </row>
    <row r="37" spans="1:19" ht="24.95" customHeight="1" x14ac:dyDescent="0.25">
      <c r="A37" s="20"/>
      <c r="B37" s="20"/>
      <c r="C37" s="20" t="s">
        <v>31</v>
      </c>
      <c r="D37" s="6" t="s">
        <v>32</v>
      </c>
      <c r="E37" s="9">
        <v>99.999999999999986</v>
      </c>
      <c r="F37" s="9">
        <v>102.08333333333327</v>
      </c>
      <c r="G37" s="9">
        <v>106.53017241379206</v>
      </c>
      <c r="H37" s="9">
        <v>114.43965517241378</v>
      </c>
      <c r="I37" s="9">
        <v>127.1551724137931</v>
      </c>
      <c r="J37" s="9">
        <v>131.39367816091954</v>
      </c>
      <c r="K37" s="9">
        <v>135.63218390804599</v>
      </c>
      <c r="L37" s="9">
        <v>135.32278879203204</v>
      </c>
      <c r="M37" s="9">
        <v>133.07936350360427</v>
      </c>
      <c r="N37" s="9">
        <v>138.04654663539708</v>
      </c>
      <c r="O37" s="9">
        <v>127.66311835609041</v>
      </c>
      <c r="P37" s="9">
        <v>128.10782124122503</v>
      </c>
      <c r="Q37" s="9">
        <v>124.14783010002832</v>
      </c>
      <c r="R37" s="9">
        <v>134.02499069788371</v>
      </c>
      <c r="S37" s="9">
        <v>138.87739782457766</v>
      </c>
    </row>
    <row r="38" spans="1:19" ht="24.95" customHeight="1" x14ac:dyDescent="0.25">
      <c r="A38" s="20"/>
      <c r="B38" s="20"/>
      <c r="C38" s="20"/>
      <c r="D38" s="6" t="s">
        <v>33</v>
      </c>
      <c r="E38" s="9">
        <v>99.999999999999986</v>
      </c>
      <c r="F38" s="9">
        <v>101.04477611940288</v>
      </c>
      <c r="G38" s="9">
        <v>102.98507462686571</v>
      </c>
      <c r="H38" s="9">
        <v>107.79270072992698</v>
      </c>
      <c r="I38" s="9">
        <v>110.57444784553799</v>
      </c>
      <c r="J38" s="9">
        <v>113.356194961149</v>
      </c>
      <c r="K38" s="9">
        <v>116.13794207676003</v>
      </c>
      <c r="L38" s="9">
        <v>112.82619401241875</v>
      </c>
      <c r="M38" s="9">
        <v>111.41841276135744</v>
      </c>
      <c r="N38" s="9">
        <v>119.42420412380886</v>
      </c>
      <c r="O38" s="9">
        <v>112.38282620930428</v>
      </c>
      <c r="P38" s="9">
        <v>112.54100901764173</v>
      </c>
      <c r="Q38" s="9">
        <v>107.13807540843288</v>
      </c>
      <c r="R38" s="9">
        <v>112.70527405566078</v>
      </c>
      <c r="S38" s="9">
        <v>114.05942855154022</v>
      </c>
    </row>
    <row r="39" spans="1:19" ht="24.95" customHeight="1" x14ac:dyDescent="0.25">
      <c r="A39" s="21" t="s">
        <v>156</v>
      </c>
      <c r="B39" s="20" t="s">
        <v>34</v>
      </c>
      <c r="C39" s="6" t="s">
        <v>157</v>
      </c>
      <c r="D39" s="6" t="s">
        <v>158</v>
      </c>
      <c r="E39" s="9">
        <v>99.999999999999986</v>
      </c>
      <c r="F39" s="9">
        <v>101.15384615384616</v>
      </c>
      <c r="G39" s="9">
        <v>101.53846153846159</v>
      </c>
      <c r="H39" s="9">
        <v>96.255144032921891</v>
      </c>
      <c r="I39" s="9">
        <v>96.26530500447214</v>
      </c>
      <c r="J39" s="9">
        <v>96.275465976022318</v>
      </c>
      <c r="K39" s="9">
        <v>96.285626947572553</v>
      </c>
      <c r="L39" s="9">
        <v>96.184442078323642</v>
      </c>
      <c r="M39" s="9">
        <v>95.233290848794525</v>
      </c>
      <c r="N39" s="9">
        <v>89.584074326979604</v>
      </c>
      <c r="O39" s="9">
        <v>97.659055252875305</v>
      </c>
      <c r="P39" s="9">
        <v>97.33448503213377</v>
      </c>
      <c r="Q39" s="9">
        <v>101.22644499851425</v>
      </c>
      <c r="R39" s="9">
        <v>103.15677569436956</v>
      </c>
      <c r="S39" s="9">
        <v>103.02074507862777</v>
      </c>
    </row>
    <row r="40" spans="1:19" ht="24.95" customHeight="1" x14ac:dyDescent="0.25">
      <c r="A40" s="21"/>
      <c r="B40" s="20"/>
      <c r="C40" s="6" t="s">
        <v>159</v>
      </c>
      <c r="D40" s="6" t="s">
        <v>160</v>
      </c>
      <c r="E40" s="9">
        <v>99.999999999999986</v>
      </c>
      <c r="F40" s="9">
        <v>105.55555555555543</v>
      </c>
      <c r="G40" s="9">
        <v>108.88888888888886</v>
      </c>
      <c r="H40" s="9">
        <v>105.36585365853654</v>
      </c>
      <c r="I40" s="9">
        <v>106.98495070057085</v>
      </c>
      <c r="J40" s="9">
        <v>108.60404774260516</v>
      </c>
      <c r="K40" s="9">
        <v>110.22314478463947</v>
      </c>
      <c r="L40" s="9">
        <v>105.11033037009067</v>
      </c>
      <c r="M40" s="9">
        <v>98.893615937679613</v>
      </c>
      <c r="N40" s="9">
        <v>103.61163373406666</v>
      </c>
      <c r="O40" s="9">
        <v>115.89331631363694</v>
      </c>
      <c r="P40" s="9">
        <v>111.7415005644016</v>
      </c>
      <c r="Q40" s="9">
        <v>118.01429631466975</v>
      </c>
      <c r="R40" s="9">
        <v>117.58881199677286</v>
      </c>
      <c r="S40" s="9">
        <v>112.42397592112087</v>
      </c>
    </row>
    <row r="41" spans="1:19" ht="24.95" customHeight="1" x14ac:dyDescent="0.25">
      <c r="A41" s="21"/>
      <c r="B41" s="20"/>
      <c r="C41" s="6" t="s">
        <v>35</v>
      </c>
      <c r="D41" s="6" t="s">
        <v>161</v>
      </c>
      <c r="E41" s="9">
        <v>99.999999999999986</v>
      </c>
      <c r="F41" s="9">
        <v>100.53763440860246</v>
      </c>
      <c r="G41" s="9">
        <v>101.07526881720393</v>
      </c>
      <c r="H41" s="9">
        <v>94.686158886158921</v>
      </c>
      <c r="I41" s="9">
        <v>94.691564291564333</v>
      </c>
      <c r="J41" s="9">
        <v>94.696969696969731</v>
      </c>
      <c r="K41" s="9">
        <v>94.702375102375143</v>
      </c>
      <c r="L41" s="9">
        <v>85.882962731978452</v>
      </c>
      <c r="M41" s="9">
        <v>86.465946323876778</v>
      </c>
      <c r="N41" s="9">
        <v>90.688977494607585</v>
      </c>
      <c r="O41" s="9">
        <v>86.597562261969244</v>
      </c>
      <c r="P41" s="9">
        <v>86.365764930934461</v>
      </c>
      <c r="Q41" s="9">
        <v>88.958376779415516</v>
      </c>
      <c r="R41" s="9">
        <v>88.517402974753651</v>
      </c>
      <c r="S41" s="9">
        <v>88.85988807917461</v>
      </c>
    </row>
    <row r="42" spans="1:19" ht="24.95" customHeight="1" x14ac:dyDescent="0.25">
      <c r="A42" s="21"/>
      <c r="B42" s="20"/>
      <c r="C42" s="6" t="s">
        <v>36</v>
      </c>
      <c r="D42" s="6" t="s">
        <v>158</v>
      </c>
      <c r="E42" s="9">
        <v>99.999999999999986</v>
      </c>
      <c r="F42" s="9">
        <v>104.54545454545455</v>
      </c>
      <c r="G42" s="9">
        <v>109.09090909090909</v>
      </c>
      <c r="H42" s="9">
        <v>99.519788044378203</v>
      </c>
      <c r="I42" s="9">
        <v>99.795771926919684</v>
      </c>
      <c r="J42" s="9">
        <v>100.07175580946115</v>
      </c>
      <c r="K42" s="9">
        <v>100.34773969200265</v>
      </c>
      <c r="L42" s="9">
        <v>91.417797694543808</v>
      </c>
      <c r="M42" s="9">
        <v>84.68994968758544</v>
      </c>
      <c r="N42" s="9">
        <v>86.01150574680095</v>
      </c>
      <c r="O42" s="9">
        <v>80.696754561115483</v>
      </c>
      <c r="P42" s="9">
        <v>80.149087516902867</v>
      </c>
      <c r="Q42" s="9">
        <v>84.15316256221567</v>
      </c>
      <c r="R42" s="9">
        <v>83.561020920177057</v>
      </c>
      <c r="S42" s="9">
        <v>83.711188269244275</v>
      </c>
    </row>
    <row r="43" spans="1:19" ht="24.95" customHeight="1" x14ac:dyDescent="0.25">
      <c r="A43" s="21"/>
      <c r="B43" s="20" t="s">
        <v>37</v>
      </c>
      <c r="C43" s="6" t="s">
        <v>38</v>
      </c>
      <c r="D43" s="6" t="s">
        <v>39</v>
      </c>
      <c r="E43" s="9">
        <v>99.999999999999986</v>
      </c>
      <c r="F43" s="9">
        <v>101.16279069767451</v>
      </c>
      <c r="G43" s="9">
        <v>114.71205852760728</v>
      </c>
      <c r="H43" s="9">
        <v>102.93148880105402</v>
      </c>
      <c r="I43" s="9">
        <v>111.44929680039749</v>
      </c>
      <c r="J43" s="9">
        <v>113.49571002429785</v>
      </c>
      <c r="K43" s="9">
        <v>115.69131155750588</v>
      </c>
      <c r="L43" s="9">
        <v>101.03437899824006</v>
      </c>
      <c r="M43" s="9">
        <v>92.45993905045114</v>
      </c>
      <c r="N43" s="9">
        <v>98.524094554274257</v>
      </c>
      <c r="O43" s="9">
        <v>91.773087572329757</v>
      </c>
      <c r="P43" s="9">
        <v>93.465476070599465</v>
      </c>
      <c r="Q43" s="9">
        <v>99.946722029937604</v>
      </c>
      <c r="R43" s="9">
        <v>93.487035486776776</v>
      </c>
      <c r="S43" s="9">
        <v>92.549397513586854</v>
      </c>
    </row>
    <row r="44" spans="1:19" ht="24.95" customHeight="1" x14ac:dyDescent="0.25">
      <c r="A44" s="21"/>
      <c r="B44" s="20"/>
      <c r="C44" s="6" t="s">
        <v>40</v>
      </c>
      <c r="D44" s="6" t="s">
        <v>39</v>
      </c>
      <c r="E44" s="9">
        <v>100</v>
      </c>
      <c r="F44" s="9">
        <v>100.40485829959513</v>
      </c>
      <c r="G44" s="9">
        <v>106.83808235827821</v>
      </c>
      <c r="H44" s="9">
        <v>109.93657505285412</v>
      </c>
      <c r="I44" s="9">
        <v>110.99365750528541</v>
      </c>
      <c r="J44" s="9">
        <v>112.92127844795434</v>
      </c>
      <c r="K44" s="9">
        <v>115.28416863574185</v>
      </c>
      <c r="L44" s="9">
        <v>106.21166023259715</v>
      </c>
      <c r="M44" s="9">
        <v>114.57869550955535</v>
      </c>
      <c r="N44" s="9">
        <v>116.15004737653325</v>
      </c>
      <c r="O44" s="9">
        <v>102.049855005293</v>
      </c>
      <c r="P44" s="9">
        <v>104.27942742919888</v>
      </c>
      <c r="Q44" s="9">
        <v>109.4543184056276</v>
      </c>
      <c r="R44" s="9">
        <v>105.20568535731728</v>
      </c>
      <c r="S44" s="9">
        <v>104.13939400294744</v>
      </c>
    </row>
    <row r="45" spans="1:19" ht="24.95" customHeight="1" x14ac:dyDescent="0.25">
      <c r="A45" s="21"/>
      <c r="B45" s="20"/>
      <c r="C45" s="6" t="s">
        <v>41</v>
      </c>
      <c r="D45" s="6" t="s">
        <v>39</v>
      </c>
      <c r="E45" s="9">
        <v>99.999999999999986</v>
      </c>
      <c r="F45" s="9">
        <v>112</v>
      </c>
      <c r="G45" s="9">
        <v>120</v>
      </c>
      <c r="H45" s="9">
        <v>111.51515151515146</v>
      </c>
      <c r="I45" s="9">
        <v>122.72727272727272</v>
      </c>
      <c r="J45" s="9">
        <v>127.80748663101599</v>
      </c>
      <c r="K45" s="9">
        <v>119.78609625668545</v>
      </c>
      <c r="L45" s="9">
        <v>115.15974491180471</v>
      </c>
      <c r="M45" s="9">
        <v>100.94801340889144</v>
      </c>
      <c r="N45" s="9">
        <v>105.58430805331639</v>
      </c>
      <c r="O45" s="9">
        <v>107.81551868465164</v>
      </c>
      <c r="P45" s="9">
        <v>108.39377252773569</v>
      </c>
      <c r="Q45" s="9">
        <v>108.22853335461731</v>
      </c>
      <c r="R45" s="9">
        <v>107.60308021390377</v>
      </c>
      <c r="S45" s="9">
        <v>106.49377182536517</v>
      </c>
    </row>
    <row r="46" spans="1:19" ht="24.95" customHeight="1" x14ac:dyDescent="0.25">
      <c r="A46" s="21"/>
      <c r="B46" s="20" t="s">
        <v>162</v>
      </c>
      <c r="C46" s="6" t="s">
        <v>163</v>
      </c>
      <c r="D46" s="6" t="s">
        <v>164</v>
      </c>
      <c r="E46" s="9">
        <v>99.999999999999986</v>
      </c>
      <c r="F46" s="9">
        <v>107.99999999999997</v>
      </c>
      <c r="G46" s="9">
        <v>109.99999999999991</v>
      </c>
      <c r="H46" s="9">
        <v>109.33400000000002</v>
      </c>
      <c r="I46" s="9">
        <v>109.58086552935275</v>
      </c>
      <c r="J46" s="9">
        <v>109.82773105870548</v>
      </c>
      <c r="K46" s="9">
        <v>110.0745965880582</v>
      </c>
      <c r="L46" s="9">
        <v>111.35825012906686</v>
      </c>
      <c r="M46" s="9">
        <v>111.564010386302</v>
      </c>
      <c r="N46" s="9">
        <v>112.86138884684297</v>
      </c>
      <c r="O46" s="9">
        <v>115.81126280024479</v>
      </c>
      <c r="P46" s="9">
        <v>110.73151093754254</v>
      </c>
      <c r="Q46" s="9">
        <v>114.24414575397988</v>
      </c>
      <c r="R46" s="9">
        <v>109.36377520918093</v>
      </c>
      <c r="S46" s="9">
        <v>105.10057051744427</v>
      </c>
    </row>
    <row r="47" spans="1:19" ht="24.95" customHeight="1" x14ac:dyDescent="0.25">
      <c r="A47" s="21"/>
      <c r="B47" s="20"/>
      <c r="C47" s="6" t="s">
        <v>165</v>
      </c>
      <c r="D47" s="6" t="s">
        <v>166</v>
      </c>
      <c r="E47" s="9">
        <v>99.999999999999986</v>
      </c>
      <c r="F47" s="9">
        <v>103.5932576655937</v>
      </c>
      <c r="G47" s="9">
        <v>103.561132491097</v>
      </c>
      <c r="H47" s="9">
        <v>90.083529411764715</v>
      </c>
      <c r="I47" s="9">
        <v>90.129311317276375</v>
      </c>
      <c r="J47" s="9">
        <v>90.175093222788021</v>
      </c>
      <c r="K47" s="9">
        <v>90.220875128299667</v>
      </c>
      <c r="L47" s="9">
        <v>88.487238708744357</v>
      </c>
      <c r="M47" s="9">
        <v>85.840387701409611</v>
      </c>
      <c r="N47" s="9">
        <v>86.597888441989184</v>
      </c>
      <c r="O47" s="9">
        <v>89.869564944284804</v>
      </c>
      <c r="P47" s="9">
        <v>85.93707599513094</v>
      </c>
      <c r="Q47" s="9">
        <v>88.866897912524564</v>
      </c>
      <c r="R47" s="9">
        <v>91.093820740348988</v>
      </c>
      <c r="S47" s="9">
        <v>88.69685942632276</v>
      </c>
    </row>
    <row r="48" spans="1:19" ht="24.95" customHeight="1" x14ac:dyDescent="0.25">
      <c r="A48" s="21"/>
      <c r="B48" s="20" t="s">
        <v>42</v>
      </c>
      <c r="C48" s="6" t="s">
        <v>167</v>
      </c>
      <c r="D48" s="6" t="s">
        <v>168</v>
      </c>
      <c r="E48" s="9">
        <v>99.999999999999986</v>
      </c>
      <c r="F48" s="9">
        <v>112.28386619050151</v>
      </c>
      <c r="G48" s="9">
        <v>119.76945726986828</v>
      </c>
      <c r="H48" s="9">
        <v>126.45726426594661</v>
      </c>
      <c r="I48" s="9">
        <v>126.88161750173821</v>
      </c>
      <c r="J48" s="9">
        <v>127.3059707375298</v>
      </c>
      <c r="K48" s="9">
        <v>127.73032397332139</v>
      </c>
      <c r="L48" s="9">
        <v>121.4066791680295</v>
      </c>
      <c r="M48" s="9">
        <v>121.42589106220714</v>
      </c>
      <c r="N48" s="9">
        <v>126.96960302219387</v>
      </c>
      <c r="O48" s="9">
        <v>123.72014604298731</v>
      </c>
      <c r="P48" s="9">
        <v>118.49909389819095</v>
      </c>
      <c r="Q48" s="9">
        <v>129.01306742493318</v>
      </c>
      <c r="R48" s="9">
        <v>120.1090489465913</v>
      </c>
      <c r="S48" s="9">
        <v>117.01443235103211</v>
      </c>
    </row>
    <row r="49" spans="1:19" ht="24.95" customHeight="1" x14ac:dyDescent="0.25">
      <c r="A49" s="21"/>
      <c r="B49" s="20"/>
      <c r="C49" s="6" t="s">
        <v>169</v>
      </c>
      <c r="D49" s="6" t="s">
        <v>170</v>
      </c>
      <c r="E49" s="9">
        <v>100</v>
      </c>
      <c r="F49" s="9">
        <v>100</v>
      </c>
      <c r="G49" s="9">
        <v>106.66666666666666</v>
      </c>
      <c r="H49" s="9">
        <v>95.519736063996461</v>
      </c>
      <c r="I49" s="9">
        <v>92.82744555178644</v>
      </c>
      <c r="J49" s="9">
        <v>93.061557770239475</v>
      </c>
      <c r="K49" s="9">
        <v>93.295669988692524</v>
      </c>
      <c r="L49" s="9">
        <v>99.584809817625512</v>
      </c>
      <c r="M49" s="9">
        <v>101.64861101700305</v>
      </c>
      <c r="N49" s="9">
        <v>103.71860688565206</v>
      </c>
      <c r="O49" s="9">
        <v>102.88789361383927</v>
      </c>
      <c r="P49" s="9">
        <v>103.46394569877091</v>
      </c>
      <c r="Q49" s="9">
        <v>104.94910029406033</v>
      </c>
      <c r="R49" s="9">
        <v>109.18705464974309</v>
      </c>
      <c r="S49" s="9">
        <v>105.41366130577067</v>
      </c>
    </row>
    <row r="50" spans="1:19" ht="24.95" customHeight="1" x14ac:dyDescent="0.25">
      <c r="A50" s="20" t="s">
        <v>171</v>
      </c>
      <c r="B50" s="6" t="s">
        <v>45</v>
      </c>
      <c r="C50" s="6" t="s">
        <v>46</v>
      </c>
      <c r="D50" s="6" t="s">
        <v>172</v>
      </c>
      <c r="E50" s="9">
        <v>99.999999999999986</v>
      </c>
      <c r="F50" s="9">
        <v>103.5714285714285</v>
      </c>
      <c r="G50" s="9">
        <v>107.14285714285718</v>
      </c>
      <c r="H50" s="9">
        <v>103.5714285714285</v>
      </c>
      <c r="I50" s="9">
        <v>111.80071347494729</v>
      </c>
      <c r="J50" s="9">
        <v>120.02999837846606</v>
      </c>
      <c r="K50" s="9">
        <v>121.20561050754023</v>
      </c>
      <c r="L50" s="9">
        <v>114.23939935679152</v>
      </c>
      <c r="M50" s="9">
        <v>118.5770946165072</v>
      </c>
      <c r="N50" s="9">
        <v>121.42200935084588</v>
      </c>
      <c r="O50" s="9">
        <v>121.63087746138281</v>
      </c>
      <c r="P50" s="9">
        <v>121.97425025204276</v>
      </c>
      <c r="Q50" s="9">
        <v>126.70253156703632</v>
      </c>
      <c r="R50" s="9">
        <v>132.46093125400975</v>
      </c>
      <c r="S50" s="9">
        <v>126.15490894734242</v>
      </c>
    </row>
    <row r="51" spans="1:19" ht="24.95" customHeight="1" x14ac:dyDescent="0.25">
      <c r="A51" s="20"/>
      <c r="B51" s="20" t="s">
        <v>173</v>
      </c>
      <c r="C51" s="20" t="s">
        <v>174</v>
      </c>
      <c r="D51" s="6" t="s">
        <v>175</v>
      </c>
      <c r="E51" s="9">
        <v>99.999999999999986</v>
      </c>
      <c r="F51" s="9">
        <v>100.49019607843117</v>
      </c>
      <c r="G51" s="9">
        <v>100.98039215686231</v>
      </c>
      <c r="H51" s="9">
        <v>105.58333333333293</v>
      </c>
      <c r="I51" s="9">
        <v>107.46395250211977</v>
      </c>
      <c r="J51" s="9">
        <v>109.3445716709066</v>
      </c>
      <c r="K51" s="9">
        <v>111.22519083969341</v>
      </c>
      <c r="L51" s="9">
        <v>104.64237381725053</v>
      </c>
      <c r="M51" s="9">
        <v>115.81035739246647</v>
      </c>
      <c r="N51" s="9">
        <v>112.00249073547512</v>
      </c>
      <c r="O51" s="9">
        <v>111.3700752848497</v>
      </c>
      <c r="P51" s="9">
        <v>112.01541961420625</v>
      </c>
      <c r="Q51" s="9">
        <v>117.64899531776096</v>
      </c>
      <c r="R51" s="9">
        <v>112.06816832746675</v>
      </c>
      <c r="S51" s="9">
        <v>106.41700971949189</v>
      </c>
    </row>
    <row r="52" spans="1:19" ht="24.95" customHeight="1" x14ac:dyDescent="0.25">
      <c r="A52" s="20"/>
      <c r="B52" s="20"/>
      <c r="C52" s="20"/>
      <c r="D52" s="6" t="s">
        <v>176</v>
      </c>
      <c r="E52" s="9">
        <v>99.999999999999986</v>
      </c>
      <c r="F52" s="9">
        <v>100.71428571428595</v>
      </c>
      <c r="G52" s="9">
        <v>101.42857142857119</v>
      </c>
      <c r="H52" s="9">
        <v>105.72413793103435</v>
      </c>
      <c r="I52" s="9">
        <v>109.08967031303261</v>
      </c>
      <c r="J52" s="9">
        <v>112.45520269503091</v>
      </c>
      <c r="K52" s="9">
        <v>115.82073507702917</v>
      </c>
      <c r="L52" s="9">
        <v>110.88511592081475</v>
      </c>
      <c r="M52" s="9">
        <v>107.03579615049793</v>
      </c>
      <c r="N52" s="9">
        <v>103.07175919156685</v>
      </c>
      <c r="O52" s="9">
        <v>107.31592612226062</v>
      </c>
      <c r="P52" s="9">
        <v>97.573592806389456</v>
      </c>
      <c r="Q52" s="9">
        <v>103.35997073500145</v>
      </c>
      <c r="R52" s="9">
        <v>96.414464460274914</v>
      </c>
      <c r="S52" s="9">
        <v>91.599122932435094</v>
      </c>
    </row>
    <row r="53" spans="1:19" ht="24.95" customHeight="1" x14ac:dyDescent="0.25">
      <c r="A53" s="20"/>
      <c r="B53" s="20" t="s">
        <v>47</v>
      </c>
      <c r="C53" s="20" t="s">
        <v>48</v>
      </c>
      <c r="D53" s="6" t="s">
        <v>49</v>
      </c>
      <c r="E53" s="9">
        <v>99.999999999999986</v>
      </c>
      <c r="F53" s="9">
        <v>101.11111111111116</v>
      </c>
      <c r="G53" s="9">
        <v>105.55555555555578</v>
      </c>
      <c r="H53" s="9">
        <v>101.19889332923478</v>
      </c>
      <c r="I53" s="9">
        <v>101.86694394533468</v>
      </c>
      <c r="J53" s="9">
        <v>102.53499456143463</v>
      </c>
      <c r="K53" s="9">
        <v>103.20304517753455</v>
      </c>
      <c r="L53" s="9">
        <v>103.80059828513582</v>
      </c>
      <c r="M53" s="9">
        <v>102.90263560793343</v>
      </c>
      <c r="N53" s="9">
        <v>100.07388666931968</v>
      </c>
      <c r="O53" s="9">
        <v>104.90597332399371</v>
      </c>
      <c r="P53" s="9">
        <v>103.68333821930827</v>
      </c>
      <c r="Q53" s="9">
        <v>106.75533972443908</v>
      </c>
      <c r="R53" s="9">
        <v>113.91368167473476</v>
      </c>
      <c r="S53" s="9">
        <v>112.81487564361063</v>
      </c>
    </row>
    <row r="54" spans="1:19" ht="24.95" customHeight="1" x14ac:dyDescent="0.25">
      <c r="A54" s="20"/>
      <c r="B54" s="20"/>
      <c r="C54" s="20"/>
      <c r="D54" s="6" t="s">
        <v>50</v>
      </c>
      <c r="E54" s="9">
        <v>99.999999999999986</v>
      </c>
      <c r="F54" s="9">
        <v>101.6666666666667</v>
      </c>
      <c r="G54" s="9">
        <v>111.11111111111107</v>
      </c>
      <c r="H54" s="9">
        <v>98.262589381605892</v>
      </c>
      <c r="I54" s="9">
        <v>102.8933172891123</v>
      </c>
      <c r="J54" s="9">
        <v>103.64926819164455</v>
      </c>
      <c r="K54" s="9">
        <v>104.40521909417683</v>
      </c>
      <c r="L54" s="9">
        <v>106.18766271703886</v>
      </c>
      <c r="M54" s="9">
        <v>103.29939724355906</v>
      </c>
      <c r="N54" s="9">
        <v>109.1505690312591</v>
      </c>
      <c r="O54" s="9">
        <v>103.34534275991712</v>
      </c>
      <c r="P54" s="9">
        <v>102.11761115559953</v>
      </c>
      <c r="Q54" s="9">
        <v>104.15757458243768</v>
      </c>
      <c r="R54" s="9">
        <v>109.36710053393753</v>
      </c>
      <c r="S54" s="9">
        <v>108.29409460135452</v>
      </c>
    </row>
    <row r="55" spans="1:19" ht="24.95" customHeight="1" x14ac:dyDescent="0.25">
      <c r="A55" s="20"/>
      <c r="B55" s="20" t="s">
        <v>51</v>
      </c>
      <c r="C55" s="20" t="s">
        <v>52</v>
      </c>
      <c r="D55" s="6" t="s">
        <v>177</v>
      </c>
      <c r="E55" s="9">
        <v>99.999999999999986</v>
      </c>
      <c r="F55" s="9">
        <v>101.99999999999983</v>
      </c>
      <c r="G55" s="9">
        <v>106.54961976737658</v>
      </c>
      <c r="H55" s="9">
        <v>98.680956306677245</v>
      </c>
      <c r="I55" s="9">
        <v>103.34375478732034</v>
      </c>
      <c r="J55" s="9">
        <v>108.00655326796345</v>
      </c>
      <c r="K55" s="9">
        <v>112.66935174860653</v>
      </c>
      <c r="L55" s="9">
        <v>113.40083991218648</v>
      </c>
      <c r="M55" s="9">
        <v>110.33963694676834</v>
      </c>
      <c r="N55" s="9">
        <v>101.97156460053466</v>
      </c>
      <c r="O55" s="9">
        <v>103.59322788042392</v>
      </c>
      <c r="P55" s="9">
        <v>104.01795319670917</v>
      </c>
      <c r="Q55" s="9">
        <v>102.00324490675447</v>
      </c>
      <c r="R55" s="9">
        <v>100.83624401929943</v>
      </c>
      <c r="S55" s="9">
        <v>99.786877573670068</v>
      </c>
    </row>
    <row r="56" spans="1:19" ht="24.95" customHeight="1" x14ac:dyDescent="0.25">
      <c r="A56" s="20"/>
      <c r="B56" s="20"/>
      <c r="C56" s="20"/>
      <c r="D56" s="6" t="s">
        <v>178</v>
      </c>
      <c r="E56" s="9">
        <v>99.999999999999986</v>
      </c>
      <c r="F56" s="9">
        <v>101.16985313626532</v>
      </c>
      <c r="G56" s="9">
        <v>104.37754021657513</v>
      </c>
      <c r="H56" s="9">
        <v>97.24700894244576</v>
      </c>
      <c r="I56" s="9">
        <v>96.017942283295071</v>
      </c>
      <c r="J56" s="9">
        <v>94.788875624144382</v>
      </c>
      <c r="K56" s="9">
        <v>97.431592020929003</v>
      </c>
      <c r="L56" s="9">
        <v>101.9947554359764</v>
      </c>
      <c r="M56" s="9">
        <v>105.95146399039862</v>
      </c>
      <c r="N56" s="9">
        <v>96.310938261759802</v>
      </c>
      <c r="O56" s="9">
        <v>99.6417767577625</v>
      </c>
      <c r="P56" s="9">
        <v>100.14975074248102</v>
      </c>
      <c r="Q56" s="9">
        <v>97.952923522333634</v>
      </c>
      <c r="R56" s="9">
        <v>102.77257734263534</v>
      </c>
      <c r="S56" s="9">
        <v>101.70392471752649</v>
      </c>
    </row>
    <row r="57" spans="1:19" ht="24.95" customHeight="1" x14ac:dyDescent="0.25">
      <c r="A57" s="20"/>
      <c r="B57" s="20" t="s">
        <v>53</v>
      </c>
      <c r="C57" s="6" t="s">
        <v>54</v>
      </c>
      <c r="D57" s="6" t="s">
        <v>55</v>
      </c>
      <c r="E57" s="9">
        <v>99.999999999999986</v>
      </c>
      <c r="F57" s="9">
        <v>104.48831882562413</v>
      </c>
      <c r="G57" s="9">
        <v>108.21407697669819</v>
      </c>
      <c r="H57" s="9">
        <v>93.054575365081078</v>
      </c>
      <c r="I57" s="9">
        <v>93.871523906931543</v>
      </c>
      <c r="J57" s="9">
        <v>94.688472448782008</v>
      </c>
      <c r="K57" s="9">
        <v>95.505420990632473</v>
      </c>
      <c r="L57" s="9">
        <v>100.70208619752492</v>
      </c>
      <c r="M57" s="9">
        <v>101.19906841084915</v>
      </c>
      <c r="N57" s="9">
        <v>111.71378196636394</v>
      </c>
      <c r="O57" s="9">
        <v>111.10998205218678</v>
      </c>
      <c r="P57" s="9">
        <v>112.33591789035015</v>
      </c>
      <c r="Q57" s="9">
        <v>114.92743111002318</v>
      </c>
      <c r="R57" s="9">
        <v>118.07838075766357</v>
      </c>
      <c r="S57" s="9">
        <v>117.14408702918496</v>
      </c>
    </row>
    <row r="58" spans="1:19" ht="24.95" customHeight="1" x14ac:dyDescent="0.25">
      <c r="A58" s="20"/>
      <c r="B58" s="20"/>
      <c r="C58" s="6" t="s">
        <v>179</v>
      </c>
      <c r="D58" s="6" t="s">
        <v>39</v>
      </c>
      <c r="E58" s="9">
        <v>99.999999999999972</v>
      </c>
      <c r="F58" s="9">
        <v>104.30379746835457</v>
      </c>
      <c r="G58" s="9">
        <v>107.59493670886079</v>
      </c>
      <c r="H58" s="9">
        <v>98.464804469273787</v>
      </c>
      <c r="I58" s="9">
        <v>98.836864134910741</v>
      </c>
      <c r="J58" s="9">
        <v>99.208923800547694</v>
      </c>
      <c r="K58" s="9">
        <v>99.580983466184648</v>
      </c>
      <c r="L58" s="9">
        <v>110.00407985258607</v>
      </c>
      <c r="M58" s="9">
        <v>120.03823388485721</v>
      </c>
      <c r="N58" s="9">
        <v>129.84550753035754</v>
      </c>
      <c r="O58" s="9">
        <v>123.0004755469014</v>
      </c>
      <c r="P58" s="9">
        <v>125.10099525882683</v>
      </c>
      <c r="Q58" s="9">
        <v>127.51248894072782</v>
      </c>
      <c r="R58" s="9">
        <v>130.48407228277085</v>
      </c>
      <c r="S58" s="9">
        <v>129.53043182803239</v>
      </c>
    </row>
    <row r="59" spans="1:19" ht="24.95" customHeight="1" x14ac:dyDescent="0.25">
      <c r="A59" s="20"/>
      <c r="B59" s="20"/>
      <c r="C59" s="6" t="s">
        <v>180</v>
      </c>
      <c r="D59" s="6" t="s">
        <v>181</v>
      </c>
      <c r="E59" s="9">
        <v>99.999999999999986</v>
      </c>
      <c r="F59" s="9">
        <v>99.999999999999986</v>
      </c>
      <c r="G59" s="9">
        <v>102.27969867571096</v>
      </c>
      <c r="H59" s="9">
        <v>87.67123287671231</v>
      </c>
      <c r="I59" s="9">
        <v>88.116401469562206</v>
      </c>
      <c r="J59" s="9">
        <v>88.561570062412116</v>
      </c>
      <c r="K59" s="9">
        <v>89.006738655262026</v>
      </c>
      <c r="L59" s="9">
        <v>91.064270823594825</v>
      </c>
      <c r="M59" s="9">
        <v>90.888491939982842</v>
      </c>
      <c r="N59" s="9">
        <v>92.330537549430332</v>
      </c>
      <c r="O59" s="9">
        <v>91.402630726057623</v>
      </c>
      <c r="P59" s="9">
        <v>92.539260314306588</v>
      </c>
      <c r="Q59" s="9">
        <v>94.376850425866522</v>
      </c>
      <c r="R59" s="9">
        <v>95.792344734655032</v>
      </c>
      <c r="S59" s="9">
        <v>95.098523640743053</v>
      </c>
    </row>
    <row r="60" spans="1:19" ht="24.95" customHeight="1" x14ac:dyDescent="0.25">
      <c r="A60" s="20"/>
      <c r="B60" s="20"/>
      <c r="C60" s="6" t="s">
        <v>57</v>
      </c>
      <c r="D60" s="6" t="s">
        <v>39</v>
      </c>
      <c r="E60" s="9">
        <v>99.999999999999986</v>
      </c>
      <c r="F60" s="9">
        <v>103.58974358974365</v>
      </c>
      <c r="G60" s="9">
        <v>115.8687257064344</v>
      </c>
      <c r="H60" s="9">
        <v>101.24159478367181</v>
      </c>
      <c r="I60" s="9">
        <v>101.35266213697797</v>
      </c>
      <c r="J60" s="9">
        <v>101.46372949028412</v>
      </c>
      <c r="K60" s="9">
        <v>101.57479684359028</v>
      </c>
      <c r="L60" s="9">
        <v>91.477648373589858</v>
      </c>
      <c r="M60" s="9">
        <v>95.365902442065916</v>
      </c>
      <c r="N60" s="9">
        <v>96.247616396864615</v>
      </c>
      <c r="O60" s="9">
        <v>100.14543085936243</v>
      </c>
      <c r="P60" s="9">
        <v>101.06730186046137</v>
      </c>
      <c r="Q60" s="9">
        <v>103.10525327790292</v>
      </c>
      <c r="R60" s="9">
        <v>109.39955994903788</v>
      </c>
      <c r="S60" s="9">
        <v>108.12919567183334</v>
      </c>
    </row>
    <row r="61" spans="1:19" ht="24.95" customHeight="1" x14ac:dyDescent="0.25">
      <c r="A61" s="20"/>
      <c r="B61" s="20"/>
      <c r="C61" s="6" t="s">
        <v>58</v>
      </c>
      <c r="D61" s="6" t="s">
        <v>39</v>
      </c>
      <c r="E61" s="9">
        <v>99.999999999999986</v>
      </c>
      <c r="F61" s="9">
        <v>105.40540540540574</v>
      </c>
      <c r="G61" s="9">
        <v>111.41654148051333</v>
      </c>
      <c r="H61" s="9">
        <v>126.87307799832261</v>
      </c>
      <c r="I61" s="9">
        <v>127.82872681517338</v>
      </c>
      <c r="J61" s="9">
        <v>128.78437563202417</v>
      </c>
      <c r="K61" s="9">
        <v>129.74002444887495</v>
      </c>
      <c r="L61" s="9">
        <v>118.61878631223476</v>
      </c>
      <c r="M61" s="9">
        <v>127.80657836464958</v>
      </c>
      <c r="N61" s="9">
        <v>144.55403414976698</v>
      </c>
      <c r="O61" s="9">
        <v>142.81187128862993</v>
      </c>
      <c r="P61" s="9">
        <v>144.24962968269952</v>
      </c>
      <c r="Q61" s="9">
        <v>146.97609992648077</v>
      </c>
      <c r="R61" s="9">
        <v>138.79538047193532</v>
      </c>
      <c r="S61" s="9">
        <v>130.60762454552739</v>
      </c>
    </row>
    <row r="62" spans="1:19" ht="24.95" customHeight="1" x14ac:dyDescent="0.25">
      <c r="A62" s="20"/>
      <c r="B62" s="20"/>
      <c r="C62" s="6" t="s">
        <v>59</v>
      </c>
      <c r="D62" s="6" t="s">
        <v>182</v>
      </c>
      <c r="E62" s="9">
        <v>99.999999999999986</v>
      </c>
      <c r="F62" s="9">
        <v>100.09161047129955</v>
      </c>
      <c r="G62" s="9">
        <v>105.23682570864092</v>
      </c>
      <c r="H62" s="9">
        <v>93.792928187320996</v>
      </c>
      <c r="I62" s="9">
        <v>94.090580463610692</v>
      </c>
      <c r="J62" s="9">
        <v>94.388232739900417</v>
      </c>
      <c r="K62" s="9">
        <v>94.685885016190127</v>
      </c>
      <c r="L62" s="9">
        <v>93.636855627109838</v>
      </c>
      <c r="M62" s="9">
        <v>94.110748911409871</v>
      </c>
      <c r="N62" s="9">
        <v>95.014135178852072</v>
      </c>
      <c r="O62" s="9">
        <v>94.760752064649481</v>
      </c>
      <c r="P62" s="9">
        <v>95.627788375370073</v>
      </c>
      <c r="Q62" s="9">
        <v>100.92525320318175</v>
      </c>
      <c r="R62" s="9">
        <v>105.40744328574227</v>
      </c>
      <c r="S62" s="9">
        <v>106.16651769795885</v>
      </c>
    </row>
    <row r="63" spans="1:19" ht="24.95" customHeight="1" x14ac:dyDescent="0.25">
      <c r="A63" s="20"/>
      <c r="B63" s="20"/>
      <c r="C63" s="6" t="s">
        <v>60</v>
      </c>
      <c r="D63" s="6" t="s">
        <v>39</v>
      </c>
      <c r="E63" s="9">
        <v>100</v>
      </c>
      <c r="F63" s="9">
        <v>102.73972602739735</v>
      </c>
      <c r="G63" s="9">
        <v>103.47747349203141</v>
      </c>
      <c r="H63" s="9">
        <v>90.841584158415884</v>
      </c>
      <c r="I63" s="9">
        <v>91.078094791727736</v>
      </c>
      <c r="J63" s="9">
        <v>91.314605425039574</v>
      </c>
      <c r="K63" s="9">
        <v>94.238736891440666</v>
      </c>
      <c r="L63" s="9">
        <v>99.505144406817635</v>
      </c>
      <c r="M63" s="9">
        <v>100.3104939488979</v>
      </c>
      <c r="N63" s="9">
        <v>102.83072384126132</v>
      </c>
      <c r="O63" s="9">
        <v>106.38720337697565</v>
      </c>
      <c r="P63" s="9">
        <v>108.0044433291143</v>
      </c>
      <c r="Q63" s="9">
        <v>113.62157624138716</v>
      </c>
      <c r="R63" s="9">
        <v>107.72742962363006</v>
      </c>
      <c r="S63" s="9">
        <v>106.15051295894997</v>
      </c>
    </row>
    <row r="64" spans="1:19" ht="24.95" customHeight="1" x14ac:dyDescent="0.25">
      <c r="A64" s="20"/>
      <c r="B64" s="20"/>
      <c r="C64" s="20" t="s">
        <v>61</v>
      </c>
      <c r="D64" s="6" t="s">
        <v>62</v>
      </c>
      <c r="E64" s="9">
        <v>99.999999999999986</v>
      </c>
      <c r="F64" s="9">
        <v>99.999999999999986</v>
      </c>
      <c r="G64" s="9">
        <v>113.04172074757244</v>
      </c>
      <c r="H64" s="9">
        <v>98.414839797639161</v>
      </c>
      <c r="I64" s="9">
        <v>102.2607325658776</v>
      </c>
      <c r="J64" s="9">
        <v>106.10662533411605</v>
      </c>
      <c r="K64" s="9">
        <v>109.95251810235447</v>
      </c>
      <c r="L64" s="9">
        <v>103.49570151882966</v>
      </c>
      <c r="M64" s="9">
        <v>107.48143627770833</v>
      </c>
      <c r="N64" s="9">
        <v>112.94136683647979</v>
      </c>
      <c r="O64" s="9">
        <v>117.8255676723136</v>
      </c>
      <c r="P64" s="9">
        <v>118.68342508717126</v>
      </c>
      <c r="Q64" s="9">
        <v>124.45357695250956</v>
      </c>
      <c r="R64" s="9">
        <v>131.04213203629206</v>
      </c>
      <c r="S64" s="9">
        <v>122.67360727423191</v>
      </c>
    </row>
    <row r="65" spans="1:19" ht="24.95" customHeight="1" x14ac:dyDescent="0.25">
      <c r="A65" s="20"/>
      <c r="B65" s="20"/>
      <c r="C65" s="20"/>
      <c r="D65" s="6" t="s">
        <v>183</v>
      </c>
      <c r="E65" s="9">
        <v>99.999999999999986</v>
      </c>
      <c r="F65" s="9">
        <v>112.25856430559941</v>
      </c>
      <c r="G65" s="9">
        <v>118.54590072718389</v>
      </c>
      <c r="H65" s="9">
        <v>109.78556101412399</v>
      </c>
      <c r="I65" s="9">
        <v>112.83987337618616</v>
      </c>
      <c r="J65" s="9">
        <v>115.89418573824835</v>
      </c>
      <c r="K65" s="9">
        <v>118.94849810031053</v>
      </c>
      <c r="L65" s="9">
        <v>112.49619319827696</v>
      </c>
      <c r="M65" s="9">
        <v>115.79763618392593</v>
      </c>
      <c r="N65" s="9">
        <v>120.79463985951925</v>
      </c>
      <c r="O65" s="9">
        <v>122.9720929127736</v>
      </c>
      <c r="P65" s="9">
        <v>123.60708890892499</v>
      </c>
      <c r="Q65" s="9">
        <v>129.80585647601018</v>
      </c>
      <c r="R65" s="9">
        <v>129.73009008407493</v>
      </c>
      <c r="S65" s="9">
        <v>132.5960195156475</v>
      </c>
    </row>
    <row r="66" spans="1:19" ht="24.95" customHeight="1" x14ac:dyDescent="0.25">
      <c r="A66" s="20"/>
      <c r="B66" s="20"/>
      <c r="C66" s="20"/>
      <c r="D66" s="6" t="s">
        <v>63</v>
      </c>
      <c r="E66" s="9">
        <v>99.999999999999986</v>
      </c>
      <c r="F66" s="9">
        <v>105.05070243656098</v>
      </c>
      <c r="G66" s="9">
        <v>108.1783279500455</v>
      </c>
      <c r="H66" s="9">
        <v>94.805747235088162</v>
      </c>
      <c r="I66" s="9">
        <v>95.415460658485884</v>
      </c>
      <c r="J66" s="9">
        <v>96.025174081883605</v>
      </c>
      <c r="K66" s="9">
        <v>96.634887505281327</v>
      </c>
      <c r="L66" s="9">
        <v>96.49517919041017</v>
      </c>
      <c r="M66" s="9">
        <v>100.40992953924176</v>
      </c>
      <c r="N66" s="9">
        <v>106.76470607918753</v>
      </c>
      <c r="O66" s="9">
        <v>104.32078450844683</v>
      </c>
      <c r="P66" s="9">
        <v>105.1317312882353</v>
      </c>
      <c r="Q66" s="9">
        <v>111.34791188202971</v>
      </c>
      <c r="R66" s="9">
        <v>106.8548745599859</v>
      </c>
      <c r="S66" s="9">
        <v>104.06573340451746</v>
      </c>
    </row>
    <row r="67" spans="1:19" ht="24.95" customHeight="1" x14ac:dyDescent="0.25">
      <c r="A67" s="20"/>
      <c r="B67" s="20"/>
      <c r="C67" s="20"/>
      <c r="D67" s="6" t="s">
        <v>184</v>
      </c>
      <c r="E67" s="9">
        <v>99.999999999999986</v>
      </c>
      <c r="F67" s="9">
        <v>109.50955575671955</v>
      </c>
      <c r="G67" s="9">
        <v>115.25478172389013</v>
      </c>
      <c r="H67" s="9">
        <v>101.32445583043764</v>
      </c>
      <c r="I67" s="9">
        <v>105.24704926771194</v>
      </c>
      <c r="J67" s="9">
        <v>106.40725296042689</v>
      </c>
      <c r="K67" s="9">
        <v>107.5674566531418</v>
      </c>
      <c r="L67" s="9">
        <v>94.367075368354776</v>
      </c>
      <c r="M67" s="9">
        <v>102.45426096396187</v>
      </c>
      <c r="N67" s="9">
        <v>110.56373947971807</v>
      </c>
      <c r="O67" s="9">
        <v>109.76059382485705</v>
      </c>
      <c r="P67" s="9">
        <v>110.32101677772819</v>
      </c>
      <c r="Q67" s="9">
        <v>116.0681743886006</v>
      </c>
      <c r="R67" s="9">
        <v>103.0199728266318</v>
      </c>
      <c r="S67" s="9">
        <v>102.2905657871224</v>
      </c>
    </row>
    <row r="68" spans="1:19" ht="24.95" customHeight="1" x14ac:dyDescent="0.25">
      <c r="A68" s="20" t="s">
        <v>185</v>
      </c>
      <c r="B68" s="20" t="s">
        <v>65</v>
      </c>
      <c r="C68" s="20" t="s">
        <v>66</v>
      </c>
      <c r="D68" s="6" t="s">
        <v>67</v>
      </c>
      <c r="E68" s="9">
        <v>100</v>
      </c>
      <c r="F68" s="9">
        <v>100</v>
      </c>
      <c r="G68" s="9">
        <v>103.87735595583901</v>
      </c>
      <c r="H68" s="9">
        <v>93.428614751011068</v>
      </c>
      <c r="I68" s="9">
        <v>95.398807514905855</v>
      </c>
      <c r="J68" s="9">
        <v>100.33663399083267</v>
      </c>
      <c r="K68" s="9">
        <v>105.76824311435215</v>
      </c>
      <c r="L68" s="9">
        <v>103.87561372874121</v>
      </c>
      <c r="M68" s="9">
        <v>107.99102051597002</v>
      </c>
      <c r="N68" s="9">
        <v>123.36544789463397</v>
      </c>
      <c r="O68" s="9">
        <v>120.90930190080672</v>
      </c>
      <c r="P68" s="9">
        <v>120.20137164434489</v>
      </c>
      <c r="Q68" s="9">
        <v>121.00902624431455</v>
      </c>
      <c r="R68" s="9">
        <v>124.33936898770106</v>
      </c>
      <c r="S68" s="9">
        <v>117.67868350092803</v>
      </c>
    </row>
    <row r="69" spans="1:19" ht="24.95" customHeight="1" x14ac:dyDescent="0.25">
      <c r="A69" s="20"/>
      <c r="B69" s="20"/>
      <c r="C69" s="20"/>
      <c r="D69" s="6" t="s">
        <v>68</v>
      </c>
      <c r="E69" s="9">
        <v>99.999999999999986</v>
      </c>
      <c r="F69" s="9">
        <v>102.91262135922339</v>
      </c>
      <c r="G69" s="9">
        <v>112.13592233009716</v>
      </c>
      <c r="H69" s="9">
        <v>120.71428571428605</v>
      </c>
      <c r="I69" s="9">
        <v>125.78220969723307</v>
      </c>
      <c r="J69" s="9">
        <v>130.85013368018008</v>
      </c>
      <c r="K69" s="9">
        <v>135.91805766312706</v>
      </c>
      <c r="L69" s="9">
        <v>128.89699241274701</v>
      </c>
      <c r="M69" s="9">
        <v>133.42828064166531</v>
      </c>
      <c r="N69" s="9">
        <v>138.85237465857406</v>
      </c>
      <c r="O69" s="9">
        <v>143.05388025146368</v>
      </c>
      <c r="P69" s="9">
        <v>142.3405119445051</v>
      </c>
      <c r="Q69" s="9">
        <v>145.90735347929808</v>
      </c>
      <c r="R69" s="9">
        <v>153.93381669195796</v>
      </c>
      <c r="S69" s="9">
        <v>151.61429993496682</v>
      </c>
    </row>
    <row r="70" spans="1:19" ht="24.95" customHeight="1" x14ac:dyDescent="0.25">
      <c r="A70" s="20"/>
      <c r="B70" s="20"/>
      <c r="C70" s="20"/>
      <c r="D70" s="6" t="s">
        <v>69</v>
      </c>
      <c r="E70" s="9">
        <v>100</v>
      </c>
      <c r="F70" s="9">
        <v>103.37078651685358</v>
      </c>
      <c r="G70" s="9">
        <v>113.48314606741513</v>
      </c>
      <c r="H70" s="9">
        <v>116.15384615384566</v>
      </c>
      <c r="I70" s="9">
        <v>122.05307827024063</v>
      </c>
      <c r="J70" s="9">
        <v>127.9523103866356</v>
      </c>
      <c r="K70" s="9">
        <v>133.85154250303057</v>
      </c>
      <c r="L70" s="9">
        <v>129.89425623063397</v>
      </c>
      <c r="M70" s="9">
        <v>137.93568260810935</v>
      </c>
      <c r="N70" s="9">
        <v>151.79082257847168</v>
      </c>
      <c r="O70" s="9">
        <v>163.1390222991123</v>
      </c>
      <c r="P70" s="9">
        <v>162.34681645241963</v>
      </c>
      <c r="Q70" s="9">
        <v>166.49382888178209</v>
      </c>
      <c r="R70" s="9">
        <v>162.53279964831859</v>
      </c>
      <c r="S70" s="9">
        <v>159.17799306564879</v>
      </c>
    </row>
    <row r="71" spans="1:19" ht="24.95" customHeight="1" x14ac:dyDescent="0.25">
      <c r="A71" s="20"/>
      <c r="B71" s="20"/>
      <c r="C71" s="20" t="s">
        <v>70</v>
      </c>
      <c r="D71" s="6" t="s">
        <v>186</v>
      </c>
      <c r="E71" s="9">
        <v>100</v>
      </c>
      <c r="F71" s="9">
        <v>100</v>
      </c>
      <c r="G71" s="9">
        <v>104.09090909090881</v>
      </c>
      <c r="H71" s="9">
        <v>111.18012422360218</v>
      </c>
      <c r="I71" s="9">
        <v>109.20513769089473</v>
      </c>
      <c r="J71" s="9">
        <v>115.01392161062294</v>
      </c>
      <c r="K71" s="9">
        <v>117.03170970905492</v>
      </c>
      <c r="L71" s="9">
        <v>113.91801320119129</v>
      </c>
      <c r="M71" s="9">
        <v>113.91801320119129</v>
      </c>
      <c r="N71" s="9">
        <v>127.2078738934578</v>
      </c>
      <c r="O71" s="9">
        <v>117.96354194902034</v>
      </c>
      <c r="P71" s="9">
        <v>117.10314674515068</v>
      </c>
      <c r="Q71" s="9">
        <v>117.96354194902034</v>
      </c>
      <c r="R71" s="9">
        <v>107.28685582342489</v>
      </c>
      <c r="S71" s="9">
        <v>106.42646061955523</v>
      </c>
    </row>
    <row r="72" spans="1:19" ht="24.95" customHeight="1" x14ac:dyDescent="0.25">
      <c r="A72" s="20"/>
      <c r="B72" s="20"/>
      <c r="C72" s="20"/>
      <c r="D72" s="6" t="s">
        <v>187</v>
      </c>
      <c r="E72" s="9">
        <v>99.999999999999986</v>
      </c>
      <c r="F72" s="9">
        <v>106.52173913043482</v>
      </c>
      <c r="G72" s="9">
        <v>109.45652173913064</v>
      </c>
      <c r="H72" s="9">
        <v>106.0000000000001</v>
      </c>
      <c r="I72" s="9">
        <v>101.26016260162609</v>
      </c>
      <c r="J72" s="9">
        <v>105.89227642276433</v>
      </c>
      <c r="K72" s="9">
        <v>107.61018399657691</v>
      </c>
      <c r="L72" s="9">
        <v>102.60162276422773</v>
      </c>
      <c r="M72" s="9">
        <v>106.91016943089441</v>
      </c>
      <c r="N72" s="9">
        <v>115.13402861788629</v>
      </c>
      <c r="O72" s="9">
        <v>113.51523580658974</v>
      </c>
      <c r="P72" s="9">
        <v>112.67619840821578</v>
      </c>
      <c r="Q72" s="9">
        <v>113.09571710740275</v>
      </c>
      <c r="R72" s="9">
        <v>108.06149271715884</v>
      </c>
      <c r="S72" s="9">
        <v>106.80293661959789</v>
      </c>
    </row>
    <row r="73" spans="1:19" ht="24.95" customHeight="1" x14ac:dyDescent="0.25">
      <c r="A73" s="20"/>
      <c r="B73" s="20"/>
      <c r="C73" s="6" t="s">
        <v>71</v>
      </c>
      <c r="D73" s="6" t="s">
        <v>39</v>
      </c>
      <c r="E73" s="9">
        <v>99.999999999999986</v>
      </c>
      <c r="F73" s="9">
        <v>111.48464919797752</v>
      </c>
      <c r="G73" s="9">
        <v>113.45444559586548</v>
      </c>
      <c r="H73" s="9">
        <v>98.379647484100232</v>
      </c>
      <c r="I73" s="9">
        <v>104.21712572905018</v>
      </c>
      <c r="J73" s="9">
        <v>110.05460397400013</v>
      </c>
      <c r="K73" s="9">
        <v>115.89208221895012</v>
      </c>
      <c r="L73" s="9">
        <v>110.07208577991371</v>
      </c>
      <c r="M73" s="9">
        <v>103.23831627288089</v>
      </c>
      <c r="N73" s="9">
        <v>105.27102439065122</v>
      </c>
      <c r="O73" s="9">
        <v>104.07948950753442</v>
      </c>
      <c r="P73" s="9">
        <v>116.38763888036915</v>
      </c>
      <c r="Q73" s="9">
        <v>131.38482454348181</v>
      </c>
      <c r="R73" s="9">
        <v>137.54660525282415</v>
      </c>
      <c r="S73" s="9">
        <v>137.10613856070279</v>
      </c>
    </row>
    <row r="74" spans="1:19" ht="24.95" customHeight="1" x14ac:dyDescent="0.25">
      <c r="A74" s="20"/>
      <c r="B74" s="20"/>
      <c r="C74" s="6" t="s">
        <v>72</v>
      </c>
      <c r="D74" s="6" t="s">
        <v>39</v>
      </c>
      <c r="E74" s="9">
        <v>99.999999999999986</v>
      </c>
      <c r="F74" s="9">
        <v>109.92864292369636</v>
      </c>
      <c r="G74" s="9">
        <v>111.25407639532989</v>
      </c>
      <c r="H74" s="9">
        <v>101.461040150271</v>
      </c>
      <c r="I74" s="9">
        <v>98.080085655750139</v>
      </c>
      <c r="J74" s="9">
        <v>101.18019409002336</v>
      </c>
      <c r="K74" s="9">
        <v>104.28030252429656</v>
      </c>
      <c r="L74" s="9">
        <v>99.606309336859709</v>
      </c>
      <c r="M74" s="9">
        <v>97.716521456979976</v>
      </c>
      <c r="N74" s="9">
        <v>101.96926665904488</v>
      </c>
      <c r="O74" s="9">
        <v>100.88041269043299</v>
      </c>
      <c r="P74" s="9">
        <v>100.7189185614599</v>
      </c>
      <c r="Q74" s="9">
        <v>97.367148127126271</v>
      </c>
      <c r="R74" s="9">
        <v>101.09751633350834</v>
      </c>
      <c r="S74" s="9">
        <v>107.49304917337439</v>
      </c>
    </row>
    <row r="75" spans="1:19" ht="24.95" customHeight="1" x14ac:dyDescent="0.25">
      <c r="A75" s="20"/>
      <c r="B75" s="20"/>
      <c r="C75" s="6" t="s">
        <v>73</v>
      </c>
      <c r="D75" s="6" t="s">
        <v>74</v>
      </c>
      <c r="E75" s="9">
        <v>100</v>
      </c>
      <c r="F75" s="9">
        <v>100</v>
      </c>
      <c r="G75" s="9">
        <v>104.72440944881878</v>
      </c>
      <c r="H75" s="9">
        <v>110.36585365853657</v>
      </c>
      <c r="I75" s="9">
        <v>113.82113821138219</v>
      </c>
      <c r="J75" s="9">
        <v>117.27642276422782</v>
      </c>
      <c r="K75" s="9">
        <v>120.73170731707341</v>
      </c>
      <c r="L75" s="9">
        <v>113.82154146341466</v>
      </c>
      <c r="M75" s="9">
        <v>117.39292682926832</v>
      </c>
      <c r="N75" s="9">
        <v>127.6311804878049</v>
      </c>
      <c r="O75" s="9">
        <v>117.55613658536586</v>
      </c>
      <c r="P75" s="9">
        <v>116.83931707317075</v>
      </c>
      <c r="Q75" s="9">
        <v>127.93931707317076</v>
      </c>
      <c r="R75" s="9">
        <v>134.03084878048782</v>
      </c>
      <c r="S75" s="9">
        <v>124.91266341463415</v>
      </c>
    </row>
    <row r="76" spans="1:19" ht="24.95" customHeight="1" x14ac:dyDescent="0.25">
      <c r="A76" s="21" t="s">
        <v>188</v>
      </c>
      <c r="B76" s="20" t="s">
        <v>75</v>
      </c>
      <c r="C76" s="20" t="s">
        <v>75</v>
      </c>
      <c r="D76" s="6" t="s">
        <v>76</v>
      </c>
      <c r="E76" s="9">
        <v>99.999999999999986</v>
      </c>
      <c r="F76" s="9">
        <v>100.99009900990077</v>
      </c>
      <c r="G76" s="9">
        <v>104.45544554455461</v>
      </c>
      <c r="H76" s="9">
        <v>92.693409742120323</v>
      </c>
      <c r="I76" s="9">
        <v>97.805995890966287</v>
      </c>
      <c r="J76" s="9">
        <v>102.91858203981226</v>
      </c>
      <c r="K76" s="9">
        <v>99.13971401675218</v>
      </c>
      <c r="L76" s="9">
        <v>91.698205952905553</v>
      </c>
      <c r="M76" s="9">
        <v>86.336005889730941</v>
      </c>
      <c r="N76" s="9">
        <v>86.207523422928219</v>
      </c>
      <c r="O76" s="9">
        <v>86.016541589124984</v>
      </c>
      <c r="P76" s="9">
        <v>86.677028570397241</v>
      </c>
      <c r="Q76" s="9">
        <v>88.594388311675615</v>
      </c>
      <c r="R76" s="9">
        <v>95.598395120567446</v>
      </c>
      <c r="S76" s="9">
        <v>87.980175968702738</v>
      </c>
    </row>
    <row r="77" spans="1:19" ht="24.95" customHeight="1" x14ac:dyDescent="0.25">
      <c r="A77" s="21"/>
      <c r="B77" s="20"/>
      <c r="C77" s="20"/>
      <c r="D77" s="6" t="s">
        <v>77</v>
      </c>
      <c r="E77" s="9">
        <v>99.999999999999986</v>
      </c>
      <c r="F77" s="9">
        <v>102.24719101123604</v>
      </c>
      <c r="G77" s="9">
        <v>108.98876404494409</v>
      </c>
      <c r="H77" s="9">
        <v>101.82481751824821</v>
      </c>
      <c r="I77" s="9">
        <v>106.61537449858622</v>
      </c>
      <c r="J77" s="9">
        <v>111.40593147892423</v>
      </c>
      <c r="K77" s="9">
        <v>116.19648845926223</v>
      </c>
      <c r="L77" s="9">
        <v>108.25060483212467</v>
      </c>
      <c r="M77" s="9">
        <v>112.6775209395116</v>
      </c>
      <c r="N77" s="9">
        <v>113.41949930691561</v>
      </c>
      <c r="O77" s="9">
        <v>109.21121857701473</v>
      </c>
      <c r="P77" s="9">
        <v>110.34391150467918</v>
      </c>
      <c r="Q77" s="9">
        <v>113.45757822055637</v>
      </c>
      <c r="R77" s="9">
        <v>123.98954671711404</v>
      </c>
      <c r="S77" s="9">
        <v>114.15723924978786</v>
      </c>
    </row>
    <row r="78" spans="1:19" ht="24.95" customHeight="1" x14ac:dyDescent="0.25">
      <c r="A78" s="21"/>
      <c r="B78" s="20"/>
      <c r="C78" s="6" t="s">
        <v>78</v>
      </c>
      <c r="D78" s="6" t="s">
        <v>189</v>
      </c>
      <c r="E78" s="9">
        <v>99.999999999999986</v>
      </c>
      <c r="F78" s="9">
        <v>101.15803814713894</v>
      </c>
      <c r="G78" s="9">
        <v>103.8828337874658</v>
      </c>
      <c r="H78" s="9">
        <v>115.53663727576769</v>
      </c>
      <c r="I78" s="9">
        <v>118.57707509881422</v>
      </c>
      <c r="J78" s="9">
        <v>121.61751292186074</v>
      </c>
      <c r="K78" s="9">
        <v>124.65795074490727</v>
      </c>
      <c r="L78" s="9">
        <v>121.81472308463121</v>
      </c>
      <c r="M78" s="9">
        <v>123.23150887079851</v>
      </c>
      <c r="N78" s="9">
        <v>120.40902853015528</v>
      </c>
      <c r="O78" s="9">
        <v>116.26391891023857</v>
      </c>
      <c r="P78" s="9">
        <v>119.06452836814134</v>
      </c>
      <c r="Q78" s="9">
        <v>121.53302198108076</v>
      </c>
      <c r="R78" s="9">
        <v>121.74413216911687</v>
      </c>
      <c r="S78" s="9">
        <v>112.17881268761856</v>
      </c>
    </row>
    <row r="79" spans="1:19" ht="24.95" customHeight="1" x14ac:dyDescent="0.25">
      <c r="A79" s="21"/>
      <c r="B79" s="20"/>
      <c r="C79" s="6" t="s">
        <v>79</v>
      </c>
      <c r="D79" s="6" t="s">
        <v>80</v>
      </c>
      <c r="E79" s="9">
        <v>99.999999999999986</v>
      </c>
      <c r="F79" s="9">
        <v>107.81250000000011</v>
      </c>
      <c r="G79" s="9">
        <v>121.49808750000003</v>
      </c>
      <c r="H79" s="9">
        <v>108.06036289303017</v>
      </c>
      <c r="I79" s="9">
        <v>111.14780183283104</v>
      </c>
      <c r="J79" s="9">
        <v>114.23524077263188</v>
      </c>
      <c r="K79" s="9">
        <v>117.32267971243277</v>
      </c>
      <c r="L79" s="9">
        <v>113.62958139500597</v>
      </c>
      <c r="M79" s="9">
        <v>111.94213331921114</v>
      </c>
      <c r="N79" s="9">
        <v>119.99181344170128</v>
      </c>
      <c r="O79" s="9">
        <v>108.93241993655737</v>
      </c>
      <c r="P79" s="9">
        <v>109.76998430220475</v>
      </c>
      <c r="Q79" s="9">
        <v>114.02340565805524</v>
      </c>
      <c r="R79" s="9">
        <v>118.83126745696342</v>
      </c>
      <c r="S79" s="9">
        <v>109.47679196017343</v>
      </c>
    </row>
    <row r="80" spans="1:19" ht="24.95" customHeight="1" x14ac:dyDescent="0.25">
      <c r="A80" s="21"/>
      <c r="B80" s="20"/>
      <c r="C80" s="6" t="s">
        <v>81</v>
      </c>
      <c r="D80" s="6" t="s">
        <v>82</v>
      </c>
      <c r="E80" s="9">
        <v>99.999999999999986</v>
      </c>
      <c r="F80" s="9">
        <v>109.54545454545443</v>
      </c>
      <c r="G80" s="9">
        <v>115.3554192830526</v>
      </c>
      <c r="H80" s="9">
        <v>100.84961847940211</v>
      </c>
      <c r="I80" s="9">
        <v>108.12602385856329</v>
      </c>
      <c r="J80" s="9">
        <v>115.40242923772446</v>
      </c>
      <c r="K80" s="9">
        <v>122.67883461688564</v>
      </c>
      <c r="L80" s="9">
        <v>105.84707980660492</v>
      </c>
      <c r="M80" s="9">
        <v>108.57103508239959</v>
      </c>
      <c r="N80" s="9">
        <v>108.6326602880961</v>
      </c>
      <c r="O80" s="9">
        <v>107.42873945569706</v>
      </c>
      <c r="P80" s="9">
        <v>108.22085849793515</v>
      </c>
      <c r="Q80" s="9">
        <v>112.29404286089762</v>
      </c>
      <c r="R80" s="9">
        <v>124.11886808861084</v>
      </c>
      <c r="S80" s="9">
        <v>114.57590986449624</v>
      </c>
    </row>
    <row r="81" spans="1:19" ht="24.95" customHeight="1" x14ac:dyDescent="0.25">
      <c r="A81" s="21"/>
      <c r="B81" s="20" t="s">
        <v>19</v>
      </c>
      <c r="C81" s="6" t="s">
        <v>20</v>
      </c>
      <c r="D81" s="6" t="s">
        <v>190</v>
      </c>
      <c r="E81" s="9">
        <v>99.999999999999986</v>
      </c>
      <c r="F81" s="9">
        <v>103.51288056206077</v>
      </c>
      <c r="G81" s="9">
        <v>110.07025761124135</v>
      </c>
      <c r="H81" s="9">
        <v>106.02572782667585</v>
      </c>
      <c r="I81" s="9">
        <v>108.02975812227737</v>
      </c>
      <c r="J81" s="9">
        <v>110.03378841787892</v>
      </c>
      <c r="K81" s="9">
        <v>112.03781871348046</v>
      </c>
      <c r="L81" s="9">
        <v>117.28981242463595</v>
      </c>
      <c r="M81" s="9">
        <v>126.40311980283168</v>
      </c>
      <c r="N81" s="9">
        <v>130.56966834300476</v>
      </c>
      <c r="O81" s="9">
        <v>137.79300629684451</v>
      </c>
      <c r="P81" s="9">
        <v>138.01864970750333</v>
      </c>
      <c r="Q81" s="9">
        <v>142.75189678358279</v>
      </c>
      <c r="R81" s="9">
        <v>145.7610605421176</v>
      </c>
      <c r="S81" s="9">
        <v>126.72492737263258</v>
      </c>
    </row>
    <row r="82" spans="1:19" ht="24.95" customHeight="1" x14ac:dyDescent="0.25">
      <c r="A82" s="21"/>
      <c r="B82" s="20"/>
      <c r="C82" s="6" t="s">
        <v>21</v>
      </c>
      <c r="D82" s="6" t="s">
        <v>191</v>
      </c>
      <c r="E82" s="9">
        <v>99.999999999999986</v>
      </c>
      <c r="F82" s="9">
        <v>106.5934065934065</v>
      </c>
      <c r="G82" s="9">
        <v>110.43956043956057</v>
      </c>
      <c r="H82" s="9">
        <v>102.2468251383914</v>
      </c>
      <c r="I82" s="9">
        <v>105.56794139688026</v>
      </c>
      <c r="J82" s="9">
        <v>108.88905765536911</v>
      </c>
      <c r="K82" s="9">
        <v>112.21017391385799</v>
      </c>
      <c r="L82" s="9">
        <v>114.4955731089689</v>
      </c>
      <c r="M82" s="9">
        <v>121.03817728662426</v>
      </c>
      <c r="N82" s="9">
        <v>133.17520466787752</v>
      </c>
      <c r="O82" s="9">
        <v>144.64490527181027</v>
      </c>
      <c r="P82" s="9">
        <v>144.87385179182724</v>
      </c>
      <c r="Q82" s="9">
        <v>148.04335106341858</v>
      </c>
      <c r="R82" s="9">
        <v>142.41712563689879</v>
      </c>
      <c r="S82" s="9">
        <v>130.01004182813151</v>
      </c>
    </row>
    <row r="83" spans="1:19" ht="24.95" customHeight="1" x14ac:dyDescent="0.25">
      <c r="A83" s="21"/>
      <c r="B83" s="20" t="s">
        <v>83</v>
      </c>
      <c r="C83" s="20" t="s">
        <v>192</v>
      </c>
      <c r="D83" s="6" t="s">
        <v>193</v>
      </c>
      <c r="E83" s="9">
        <v>99.999999999999986</v>
      </c>
      <c r="F83" s="9">
        <v>106.24999999999999</v>
      </c>
      <c r="G83" s="9">
        <v>115</v>
      </c>
      <c r="H83" s="9">
        <v>106.09877108617665</v>
      </c>
      <c r="I83" s="9">
        <v>107.43454698114644</v>
      </c>
      <c r="J83" s="9">
        <v>108.77032287611623</v>
      </c>
      <c r="K83" s="9">
        <v>110.10609877108598</v>
      </c>
      <c r="L83" s="9">
        <v>115.59053252932344</v>
      </c>
      <c r="M83" s="9">
        <v>115.32265023591637</v>
      </c>
      <c r="N83" s="9">
        <v>104.27370449527459</v>
      </c>
      <c r="O83" s="9">
        <v>101.46829388051712</v>
      </c>
      <c r="P83" s="9">
        <v>102.66160458265986</v>
      </c>
      <c r="Q83" s="9">
        <v>106.08529000286126</v>
      </c>
      <c r="R83" s="9">
        <v>103.79597530834438</v>
      </c>
      <c r="S83" s="9">
        <v>103.00642777592532</v>
      </c>
    </row>
    <row r="84" spans="1:19" ht="24.95" customHeight="1" x14ac:dyDescent="0.25">
      <c r="A84" s="21"/>
      <c r="B84" s="20"/>
      <c r="C84" s="20"/>
      <c r="D84" s="6" t="s">
        <v>194</v>
      </c>
      <c r="E84" s="9">
        <v>99.999999999999986</v>
      </c>
      <c r="F84" s="9">
        <v>105.29711518214387</v>
      </c>
      <c r="G84" s="9">
        <v>108.59549378816567</v>
      </c>
      <c r="H84" s="9">
        <v>106.338176458202</v>
      </c>
      <c r="I84" s="9">
        <v>106.86460307433117</v>
      </c>
      <c r="J84" s="9">
        <v>107.39102969046036</v>
      </c>
      <c r="K84" s="9">
        <v>107.91745630658954</v>
      </c>
      <c r="L84" s="9">
        <v>112.21519333595583</v>
      </c>
      <c r="M84" s="9">
        <v>114.84752367287427</v>
      </c>
      <c r="N84" s="9">
        <v>104.98557103685084</v>
      </c>
      <c r="O84" s="9">
        <v>102.6391993581676</v>
      </c>
      <c r="P84" s="9">
        <v>103.43592570284072</v>
      </c>
      <c r="Q84" s="9">
        <v>106.7550630324458</v>
      </c>
      <c r="R84" s="9">
        <v>103.11272907719453</v>
      </c>
      <c r="S84" s="9">
        <v>102.34372581090101</v>
      </c>
    </row>
    <row r="85" spans="1:19" ht="24.95" customHeight="1" x14ac:dyDescent="0.25">
      <c r="A85" s="21"/>
      <c r="B85" s="20"/>
      <c r="C85" s="20" t="s">
        <v>85</v>
      </c>
      <c r="D85" s="6" t="s">
        <v>195</v>
      </c>
      <c r="E85" s="9">
        <v>99.999999999999986</v>
      </c>
      <c r="F85" s="9">
        <v>102.83336253723462</v>
      </c>
      <c r="G85" s="9">
        <v>103.77781671631361</v>
      </c>
      <c r="H85" s="9">
        <v>105.79600101240167</v>
      </c>
      <c r="I85" s="9">
        <v>107.82080485952925</v>
      </c>
      <c r="J85" s="9">
        <v>109.8456087066568</v>
      </c>
      <c r="K85" s="9">
        <v>111.87041255378435</v>
      </c>
      <c r="L85" s="9">
        <v>101.93173644074865</v>
      </c>
      <c r="M85" s="9">
        <v>103.06913739282065</v>
      </c>
      <c r="N85" s="9">
        <v>100.80856598156394</v>
      </c>
      <c r="O85" s="9">
        <v>103.47226597448524</v>
      </c>
      <c r="P85" s="9">
        <v>103.8222277018222</v>
      </c>
      <c r="Q85" s="9">
        <v>107.22743886248396</v>
      </c>
      <c r="R85" s="9">
        <v>102.77273135140891</v>
      </c>
      <c r="S85" s="9">
        <v>102.02869954935895</v>
      </c>
    </row>
    <row r="86" spans="1:19" ht="24.95" customHeight="1" x14ac:dyDescent="0.25">
      <c r="A86" s="21"/>
      <c r="B86" s="20"/>
      <c r="C86" s="20"/>
      <c r="D86" s="6" t="s">
        <v>196</v>
      </c>
      <c r="E86" s="9">
        <v>99.999999999999986</v>
      </c>
      <c r="F86" s="9">
        <v>103.33333333333353</v>
      </c>
      <c r="G86" s="9">
        <v>112.22222222222234</v>
      </c>
      <c r="H86" s="9">
        <v>100.0501257441887</v>
      </c>
      <c r="I86" s="9">
        <v>100.59884672633233</v>
      </c>
      <c r="J86" s="9">
        <v>101.14756770847595</v>
      </c>
      <c r="K86" s="9">
        <v>101.69628869061958</v>
      </c>
      <c r="L86" s="9">
        <v>96.430617219913387</v>
      </c>
      <c r="M86" s="9">
        <v>97.023050954803779</v>
      </c>
      <c r="N86" s="9">
        <v>98.900771136936669</v>
      </c>
      <c r="O86" s="9">
        <v>96.320254424491409</v>
      </c>
      <c r="P86" s="9">
        <v>97.056820127713877</v>
      </c>
      <c r="Q86" s="9">
        <v>100.25971858729314</v>
      </c>
      <c r="R86" s="9">
        <v>96.199240019254731</v>
      </c>
      <c r="S86" s="9">
        <v>95.466118843088196</v>
      </c>
    </row>
    <row r="87" spans="1:19" ht="24.95" customHeight="1" x14ac:dyDescent="0.25">
      <c r="A87" s="21"/>
      <c r="B87" s="20"/>
      <c r="C87" s="20"/>
      <c r="D87" s="6" t="s">
        <v>197</v>
      </c>
      <c r="E87" s="9">
        <v>100</v>
      </c>
      <c r="F87" s="9">
        <v>104.44444444444443</v>
      </c>
      <c r="G87" s="9">
        <v>105.55555555555556</v>
      </c>
      <c r="H87" s="9">
        <v>97.979797979797965</v>
      </c>
      <c r="I87" s="9">
        <v>98.484848484848484</v>
      </c>
      <c r="J87" s="9">
        <v>98.989898989898975</v>
      </c>
      <c r="K87" s="9">
        <v>99.494949494949495</v>
      </c>
      <c r="L87" s="9">
        <v>100.95384487207843</v>
      </c>
      <c r="M87" s="9">
        <v>100.9242239425889</v>
      </c>
      <c r="N87" s="9">
        <v>104.22612781587161</v>
      </c>
      <c r="O87" s="9">
        <v>95.765840330310411</v>
      </c>
      <c r="P87" s="9">
        <v>96.529566438103672</v>
      </c>
      <c r="Q87" s="9">
        <v>99.641745012165444</v>
      </c>
      <c r="R87" s="9">
        <v>91.14470485880706</v>
      </c>
      <c r="S87" s="9">
        <v>90.455623387156223</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95"/>
  <sheetViews>
    <sheetView view="pageBreakPreview" topLeftCell="A56"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244</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99.999999999999986</v>
      </c>
      <c r="E4" s="9">
        <v>105.55110092448648</v>
      </c>
      <c r="F4" s="9">
        <v>109.82159905098041</v>
      </c>
      <c r="G4" s="9">
        <v>101.12225409344639</v>
      </c>
      <c r="H4" s="9">
        <v>106.97641004369677</v>
      </c>
      <c r="I4" s="9">
        <v>111.55297726077684</v>
      </c>
      <c r="J4" s="9">
        <v>115.37093105518207</v>
      </c>
      <c r="K4" s="9">
        <v>113.06153404029622</v>
      </c>
      <c r="L4" s="9">
        <v>104.39110237393412</v>
      </c>
      <c r="M4" s="9">
        <v>108.57924867582753</v>
      </c>
      <c r="N4" s="9">
        <v>110.53494037438725</v>
      </c>
      <c r="O4" s="9">
        <v>111.74613649095862</v>
      </c>
      <c r="P4" s="9">
        <v>114.38986133921772</v>
      </c>
      <c r="Q4" s="9">
        <v>115.68155029126726</v>
      </c>
      <c r="R4" s="9">
        <v>120.48308177982108</v>
      </c>
    </row>
    <row r="5" spans="1:18" ht="21.95" customHeight="1" x14ac:dyDescent="0.25">
      <c r="A5" s="28"/>
      <c r="B5" s="32"/>
      <c r="C5" s="6" t="s">
        <v>2</v>
      </c>
      <c r="D5" s="9">
        <v>99.999999999999986</v>
      </c>
      <c r="E5" s="9">
        <v>100.79963470319638</v>
      </c>
      <c r="F5" s="9">
        <v>102.47963470319641</v>
      </c>
      <c r="G5" s="9">
        <v>92.761189685614113</v>
      </c>
      <c r="H5" s="9">
        <v>96.954892027549491</v>
      </c>
      <c r="I5" s="9">
        <v>99.569001531614305</v>
      </c>
      <c r="J5" s="9">
        <v>101.12047585383775</v>
      </c>
      <c r="K5" s="9">
        <v>97.315112906657504</v>
      </c>
      <c r="L5" s="9">
        <v>96.587863876459096</v>
      </c>
      <c r="M5" s="9">
        <v>97.514282092560265</v>
      </c>
      <c r="N5" s="9">
        <v>95.719579817857991</v>
      </c>
      <c r="O5" s="9">
        <v>97.629063895425361</v>
      </c>
      <c r="P5" s="9">
        <v>99.372650226150995</v>
      </c>
      <c r="Q5" s="9">
        <v>101.28617329826976</v>
      </c>
      <c r="R5" s="9">
        <v>104.72656262002738</v>
      </c>
    </row>
    <row r="6" spans="1:18" ht="21.95" customHeight="1" x14ac:dyDescent="0.25">
      <c r="A6" s="28"/>
      <c r="B6" s="32"/>
      <c r="C6" s="6" t="s">
        <v>127</v>
      </c>
      <c r="D6" s="9">
        <v>99.999999999999986</v>
      </c>
      <c r="E6" s="9">
        <v>100.45469830686052</v>
      </c>
      <c r="F6" s="9">
        <v>102.34319660650021</v>
      </c>
      <c r="G6" s="9">
        <v>101.41143566987201</v>
      </c>
      <c r="H6" s="9">
        <v>103.35969796452409</v>
      </c>
      <c r="I6" s="9">
        <v>105.30796025917617</v>
      </c>
      <c r="J6" s="9">
        <v>107.25622255382827</v>
      </c>
      <c r="K6" s="9">
        <v>111.71815716500534</v>
      </c>
      <c r="L6" s="9">
        <v>114.58330805861236</v>
      </c>
      <c r="M6" s="9">
        <v>119.8104169833824</v>
      </c>
      <c r="N6" s="9">
        <v>119.77734546656538</v>
      </c>
      <c r="O6" s="9">
        <v>119.79310960400778</v>
      </c>
      <c r="P6" s="9">
        <v>122.41359266138689</v>
      </c>
      <c r="Q6" s="9">
        <v>124.18297079193016</v>
      </c>
      <c r="R6" s="9">
        <v>125.70313962549416</v>
      </c>
    </row>
    <row r="7" spans="1:18" ht="21.95" customHeight="1" x14ac:dyDescent="0.25">
      <c r="A7" s="28"/>
      <c r="B7" s="32"/>
      <c r="C7" s="8" t="s">
        <v>130</v>
      </c>
      <c r="D7" s="9">
        <v>99.999999999999986</v>
      </c>
      <c r="E7" s="9">
        <v>104.35958442439542</v>
      </c>
      <c r="F7" s="9">
        <v>106.875060963233</v>
      </c>
      <c r="G7" s="9">
        <v>109.51735279770148</v>
      </c>
      <c r="H7" s="9">
        <v>109.10690403636843</v>
      </c>
      <c r="I7" s="9">
        <v>109.72126855038078</v>
      </c>
      <c r="J7" s="9">
        <v>110.33563306439315</v>
      </c>
      <c r="K7" s="9">
        <v>121.52141075486782</v>
      </c>
      <c r="L7" s="9">
        <v>122.54524867609064</v>
      </c>
      <c r="M7" s="9">
        <v>131.33894171368661</v>
      </c>
      <c r="N7" s="9">
        <v>135.56741337681879</v>
      </c>
      <c r="O7" s="9">
        <v>136.6548437059171</v>
      </c>
      <c r="P7" s="9">
        <v>138.85793912504749</v>
      </c>
      <c r="Q7" s="9">
        <v>141.30435113978439</v>
      </c>
      <c r="R7" s="9">
        <v>128.01226250695731</v>
      </c>
    </row>
    <row r="8" spans="1:18" ht="21.95" customHeight="1" x14ac:dyDescent="0.25">
      <c r="A8" s="28"/>
      <c r="B8" s="32"/>
      <c r="C8" s="6" t="s">
        <v>3</v>
      </c>
      <c r="D8" s="9">
        <v>99.999999999999986</v>
      </c>
      <c r="E8" s="9">
        <v>104.11764705882392</v>
      </c>
      <c r="F8" s="9">
        <v>105.88235294117666</v>
      </c>
      <c r="G8" s="9">
        <v>104.20090558443778</v>
      </c>
      <c r="H8" s="9">
        <v>104.95364690444919</v>
      </c>
      <c r="I8" s="9">
        <v>105.7063882244606</v>
      </c>
      <c r="J8" s="9">
        <v>106.45912954447202</v>
      </c>
      <c r="K8" s="9">
        <v>105.9931611604901</v>
      </c>
      <c r="L8" s="9">
        <v>105.60061731555157</v>
      </c>
      <c r="M8" s="9">
        <v>107.73743915549439</v>
      </c>
      <c r="N8" s="9">
        <v>106.24365484494882</v>
      </c>
      <c r="O8" s="9">
        <v>105.74949178208455</v>
      </c>
      <c r="P8" s="9">
        <v>107.85063267356983</v>
      </c>
      <c r="Q8" s="9">
        <v>109.46598614732416</v>
      </c>
      <c r="R8" s="9">
        <v>110.6349616619041</v>
      </c>
    </row>
    <row r="9" spans="1:18" ht="21.95" customHeight="1" x14ac:dyDescent="0.25">
      <c r="A9" s="28"/>
      <c r="B9" s="33"/>
      <c r="C9" s="6" t="s">
        <v>4</v>
      </c>
      <c r="D9" s="9">
        <v>99.999999999999986</v>
      </c>
      <c r="E9" s="9">
        <v>111.47458771477484</v>
      </c>
      <c r="F9" s="9">
        <v>111.47458771477484</v>
      </c>
      <c r="G9" s="9">
        <v>117.27418064424934</v>
      </c>
      <c r="H9" s="9">
        <v>119.78271926765575</v>
      </c>
      <c r="I9" s="9">
        <v>121.03698857935893</v>
      </c>
      <c r="J9" s="9">
        <v>122.29125789106216</v>
      </c>
      <c r="K9" s="9">
        <v>124.02402089829714</v>
      </c>
      <c r="L9" s="9">
        <v>125.99357695967988</v>
      </c>
      <c r="M9" s="9">
        <v>136.53282574607385</v>
      </c>
      <c r="N9" s="9">
        <v>132.78674221029843</v>
      </c>
      <c r="O9" s="9">
        <v>132.83234062388763</v>
      </c>
      <c r="P9" s="9">
        <v>135.15652231504001</v>
      </c>
      <c r="Q9" s="9">
        <v>137.21036489269477</v>
      </c>
      <c r="R9" s="9">
        <v>123.89080415226518</v>
      </c>
    </row>
    <row r="10" spans="1:18" ht="21.95" customHeight="1" x14ac:dyDescent="0.25">
      <c r="A10" s="28"/>
      <c r="B10" s="28" t="s">
        <v>198</v>
      </c>
      <c r="C10" s="28"/>
      <c r="D10" s="11">
        <v>99.999999999999986</v>
      </c>
      <c r="E10" s="11">
        <v>104.13497031982708</v>
      </c>
      <c r="F10" s="11">
        <v>106.22817107388646</v>
      </c>
      <c r="G10" s="11">
        <v>101.15792130939263</v>
      </c>
      <c r="H10" s="11">
        <v>104.54081172989953</v>
      </c>
      <c r="I10" s="11">
        <v>106.92419237075458</v>
      </c>
      <c r="J10" s="11">
        <v>108.76116961074995</v>
      </c>
      <c r="K10" s="11">
        <v>107.25261417599826</v>
      </c>
      <c r="L10" s="11">
        <v>105.25797696493109</v>
      </c>
      <c r="M10" s="11">
        <v>108.69455499033795</v>
      </c>
      <c r="N10" s="11">
        <v>111.38515529979426</v>
      </c>
      <c r="O10" s="11">
        <v>112.04904006042239</v>
      </c>
      <c r="P10" s="11">
        <v>114.27491643578298</v>
      </c>
      <c r="Q10" s="11">
        <v>115.97931817770454</v>
      </c>
      <c r="R10" s="11">
        <v>115.3264442297118</v>
      </c>
    </row>
    <row r="11" spans="1:18" ht="21.95" customHeight="1" x14ac:dyDescent="0.25">
      <c r="A11" s="28"/>
      <c r="B11" s="31" t="s">
        <v>5</v>
      </c>
      <c r="C11" s="6" t="s">
        <v>96</v>
      </c>
      <c r="D11" s="9">
        <v>99.999999999999986</v>
      </c>
      <c r="E11" s="9">
        <v>108.78048780487791</v>
      </c>
      <c r="F11" s="9">
        <v>116.58536585365816</v>
      </c>
      <c r="G11" s="9">
        <v>111.02730124824731</v>
      </c>
      <c r="H11" s="9">
        <v>114.66754063343575</v>
      </c>
      <c r="I11" s="9">
        <v>116.83768334383618</v>
      </c>
      <c r="J11" s="9">
        <v>118.00442673652545</v>
      </c>
      <c r="K11" s="9">
        <v>121.85665819248959</v>
      </c>
      <c r="L11" s="9">
        <v>119.46295812725765</v>
      </c>
      <c r="M11" s="9">
        <v>121.56252871112585</v>
      </c>
      <c r="N11" s="9">
        <v>116.00803681129501</v>
      </c>
      <c r="O11" s="9">
        <v>115.74769581788834</v>
      </c>
      <c r="P11" s="9">
        <v>118.03176846852092</v>
      </c>
      <c r="Q11" s="9">
        <v>119.32727119568969</v>
      </c>
      <c r="R11" s="9">
        <v>127.98968960489412</v>
      </c>
    </row>
    <row r="12" spans="1:18" ht="21.95" customHeight="1" x14ac:dyDescent="0.25">
      <c r="A12" s="28"/>
      <c r="B12" s="33"/>
      <c r="C12" s="6" t="s">
        <v>97</v>
      </c>
      <c r="D12" s="9">
        <v>99.999999999999986</v>
      </c>
      <c r="E12" s="9">
        <v>104.52488687782798</v>
      </c>
      <c r="F12" s="9">
        <v>116.74208144796425</v>
      </c>
      <c r="G12" s="9">
        <v>112.25627746248881</v>
      </c>
      <c r="H12" s="9">
        <v>114.36635786591904</v>
      </c>
      <c r="I12" s="9">
        <v>116.02628778328419</v>
      </c>
      <c r="J12" s="9">
        <v>117.98363855751349</v>
      </c>
      <c r="K12" s="9">
        <v>122.92356006462339</v>
      </c>
      <c r="L12" s="9">
        <v>116.777650263553</v>
      </c>
      <c r="M12" s="9">
        <v>122.68409144734089</v>
      </c>
      <c r="N12" s="9">
        <v>116.07003823354481</v>
      </c>
      <c r="O12" s="9">
        <v>116.12859188936828</v>
      </c>
      <c r="P12" s="9">
        <v>118.84991977104163</v>
      </c>
      <c r="Q12" s="9">
        <v>120.03452782483674</v>
      </c>
      <c r="R12" s="9">
        <v>122.22400612696502</v>
      </c>
    </row>
    <row r="13" spans="1:18" ht="21.95" customHeight="1" x14ac:dyDescent="0.25">
      <c r="A13" s="28"/>
      <c r="B13" s="28" t="s">
        <v>98</v>
      </c>
      <c r="C13" s="28"/>
      <c r="D13" s="11">
        <v>99.999999999999986</v>
      </c>
      <c r="E13" s="11">
        <v>107.50380752676291</v>
      </c>
      <c r="F13" s="11">
        <v>116.63238053194998</v>
      </c>
      <c r="G13" s="11">
        <v>111.39599411251976</v>
      </c>
      <c r="H13" s="11">
        <v>114.57718580318073</v>
      </c>
      <c r="I13" s="11">
        <v>116.59426467567059</v>
      </c>
      <c r="J13" s="11">
        <v>117.99819028282187</v>
      </c>
      <c r="K13" s="11">
        <v>122.17672875412973</v>
      </c>
      <c r="L13" s="11">
        <v>118.65736576814625</v>
      </c>
      <c r="M13" s="11">
        <v>121.89899753199035</v>
      </c>
      <c r="N13" s="11">
        <v>116.04523766464489</v>
      </c>
      <c r="O13" s="11">
        <v>115.97623346077631</v>
      </c>
      <c r="P13" s="11">
        <v>118.52265925003334</v>
      </c>
      <c r="Q13" s="11">
        <v>119.75162517317793</v>
      </c>
      <c r="R13" s="11">
        <v>124.53027951813667</v>
      </c>
    </row>
    <row r="14" spans="1:18" ht="21.95" customHeight="1" x14ac:dyDescent="0.25">
      <c r="A14" s="28"/>
      <c r="B14" s="31" t="s">
        <v>10</v>
      </c>
      <c r="C14" s="6" t="s">
        <v>11</v>
      </c>
      <c r="D14" s="9">
        <v>99.999999999999986</v>
      </c>
      <c r="E14" s="9">
        <v>105.66403162055337</v>
      </c>
      <c r="F14" s="9">
        <v>111.40968428485965</v>
      </c>
      <c r="G14" s="9">
        <v>106.87298094480079</v>
      </c>
      <c r="H14" s="9">
        <v>110.17603820403576</v>
      </c>
      <c r="I14" s="9">
        <v>113.47909546327074</v>
      </c>
      <c r="J14" s="9">
        <v>116.78215272250574</v>
      </c>
      <c r="K14" s="9">
        <v>115.33050726460985</v>
      </c>
      <c r="L14" s="9">
        <v>116.68856874933358</v>
      </c>
      <c r="M14" s="9">
        <v>117.53852334434609</v>
      </c>
      <c r="N14" s="9">
        <v>119.81812919648354</v>
      </c>
      <c r="O14" s="9">
        <v>116.49605584387055</v>
      </c>
      <c r="P14" s="9">
        <v>114.76038837024203</v>
      </c>
      <c r="Q14" s="9">
        <v>108.69826588683567</v>
      </c>
      <c r="R14" s="9">
        <v>110.35905068877466</v>
      </c>
    </row>
    <row r="15" spans="1:18" ht="21.95" customHeight="1" x14ac:dyDescent="0.25">
      <c r="A15" s="28"/>
      <c r="B15" s="33"/>
      <c r="C15" s="6" t="s">
        <v>13</v>
      </c>
      <c r="D15" s="9">
        <v>99.999999999999986</v>
      </c>
      <c r="E15" s="9">
        <v>99.999999999999986</v>
      </c>
      <c r="F15" s="9">
        <v>104.9316642057437</v>
      </c>
      <c r="G15" s="9">
        <v>109.70988746849882</v>
      </c>
      <c r="H15" s="9">
        <v>120.4750283935234</v>
      </c>
      <c r="I15" s="9">
        <v>123.93968928191407</v>
      </c>
      <c r="J15" s="9">
        <v>124.78302284116828</v>
      </c>
      <c r="K15" s="9">
        <v>118.68136547280055</v>
      </c>
      <c r="L15" s="9">
        <v>117.34440979388106</v>
      </c>
      <c r="M15" s="9">
        <v>126.1613807421686</v>
      </c>
      <c r="N15" s="9">
        <v>120.56702618051777</v>
      </c>
      <c r="O15" s="9">
        <v>120.56702618051777</v>
      </c>
      <c r="P15" s="9">
        <v>117.37200487631671</v>
      </c>
      <c r="Q15" s="9">
        <v>111.93270817107015</v>
      </c>
      <c r="R15" s="9">
        <v>111.71998746902901</v>
      </c>
    </row>
    <row r="16" spans="1:18" ht="21.95" customHeight="1" x14ac:dyDescent="0.25">
      <c r="A16" s="28"/>
      <c r="B16" s="28" t="s">
        <v>99</v>
      </c>
      <c r="C16" s="28"/>
      <c r="D16" s="11">
        <v>99.999999999999986</v>
      </c>
      <c r="E16" s="11">
        <v>105.55075098814228</v>
      </c>
      <c r="F16" s="11">
        <v>111.28012388327733</v>
      </c>
      <c r="G16" s="11">
        <v>106.92971907527473</v>
      </c>
      <c r="H16" s="11">
        <v>110.38201800782552</v>
      </c>
      <c r="I16" s="11">
        <v>113.6883073396436</v>
      </c>
      <c r="J16" s="11">
        <v>116.94217012487898</v>
      </c>
      <c r="K16" s="11">
        <v>115.39752442877366</v>
      </c>
      <c r="L16" s="11">
        <v>116.70168557022453</v>
      </c>
      <c r="M16" s="11">
        <v>117.71098049230254</v>
      </c>
      <c r="N16" s="11">
        <v>119.82561816632388</v>
      </c>
      <c r="O16" s="11">
        <v>116.53676554723702</v>
      </c>
      <c r="P16" s="11">
        <v>114.78650453530277</v>
      </c>
      <c r="Q16" s="11">
        <v>108.730610309678</v>
      </c>
      <c r="R16" s="11">
        <v>110.37266005657719</v>
      </c>
    </row>
    <row r="17" spans="1:18" ht="21.95" customHeight="1" x14ac:dyDescent="0.25">
      <c r="A17" s="28"/>
      <c r="B17" s="31" t="s">
        <v>14</v>
      </c>
      <c r="C17" s="6" t="s">
        <v>15</v>
      </c>
      <c r="D17" s="9">
        <v>99.999999999999986</v>
      </c>
      <c r="E17" s="9">
        <v>105.17792667680953</v>
      </c>
      <c r="F17" s="9">
        <v>109.1936751926817</v>
      </c>
      <c r="G17" s="9">
        <v>106.33280931176927</v>
      </c>
      <c r="H17" s="9">
        <v>106.50746099399598</v>
      </c>
      <c r="I17" s="9">
        <v>106.68211267622266</v>
      </c>
      <c r="J17" s="9">
        <v>106.85676435844937</v>
      </c>
      <c r="K17" s="9">
        <v>107.13996975310184</v>
      </c>
      <c r="L17" s="9">
        <v>109.47634233635047</v>
      </c>
      <c r="M17" s="9">
        <v>113.86184000100614</v>
      </c>
      <c r="N17" s="9">
        <v>121.57790643654651</v>
      </c>
      <c r="O17" s="9">
        <v>123.4529910782182</v>
      </c>
      <c r="P17" s="9">
        <v>127.49084238857448</v>
      </c>
      <c r="Q17" s="9">
        <v>129.14756342065147</v>
      </c>
      <c r="R17" s="9">
        <v>121.40374432778357</v>
      </c>
    </row>
    <row r="18" spans="1:18" ht="21.95" customHeight="1" x14ac:dyDescent="0.25">
      <c r="A18" s="28"/>
      <c r="B18" s="32"/>
      <c r="C18" s="6" t="s">
        <v>16</v>
      </c>
      <c r="D18" s="9">
        <v>99.999999999999986</v>
      </c>
      <c r="E18" s="9">
        <v>103.448275862069</v>
      </c>
      <c r="F18" s="9">
        <v>110.34482758620697</v>
      </c>
      <c r="G18" s="9">
        <v>103.52761753199374</v>
      </c>
      <c r="H18" s="9">
        <v>103.35094924268998</v>
      </c>
      <c r="I18" s="9">
        <v>103.17428095338626</v>
      </c>
      <c r="J18" s="9">
        <v>102.99761266408251</v>
      </c>
      <c r="K18" s="9">
        <v>103.96607694796424</v>
      </c>
      <c r="L18" s="9">
        <v>106.44841729346304</v>
      </c>
      <c r="M18" s="9">
        <v>113.2428210706998</v>
      </c>
      <c r="N18" s="9">
        <v>119.09538713480347</v>
      </c>
      <c r="O18" s="9">
        <v>119.98040043491288</v>
      </c>
      <c r="P18" s="9">
        <v>121.80546839400085</v>
      </c>
      <c r="Q18" s="9">
        <v>125.11671185231199</v>
      </c>
      <c r="R18" s="9">
        <v>126.79692381722232</v>
      </c>
    </row>
    <row r="19" spans="1:18" ht="21.95" customHeight="1" x14ac:dyDescent="0.25">
      <c r="A19" s="28"/>
      <c r="B19" s="33"/>
      <c r="C19" s="6" t="s">
        <v>17</v>
      </c>
      <c r="D19" s="9">
        <v>99.999999999999986</v>
      </c>
      <c r="E19" s="9">
        <v>99.999999999999986</v>
      </c>
      <c r="F19" s="9">
        <v>108.69565217391278</v>
      </c>
      <c r="G19" s="9">
        <v>107.42971887550199</v>
      </c>
      <c r="H19" s="9">
        <v>108.43373493975903</v>
      </c>
      <c r="I19" s="9">
        <v>109.43775100401605</v>
      </c>
      <c r="J19" s="9">
        <v>110.44176706827308</v>
      </c>
      <c r="K19" s="9">
        <v>101.41683894190206</v>
      </c>
      <c r="L19" s="9">
        <v>104.0036180963349</v>
      </c>
      <c r="M19" s="9">
        <v>107.20909499552832</v>
      </c>
      <c r="N19" s="9">
        <v>107.33609469390166</v>
      </c>
      <c r="O19" s="9">
        <v>107.90941096318046</v>
      </c>
      <c r="P19" s="9">
        <v>109.22897632546993</v>
      </c>
      <c r="Q19" s="9">
        <v>110.78671165755458</v>
      </c>
      <c r="R19" s="9">
        <v>110.79341125004218</v>
      </c>
    </row>
    <row r="20" spans="1:18" ht="21.95" customHeight="1" x14ac:dyDescent="0.25">
      <c r="A20" s="28"/>
      <c r="B20" s="28" t="s">
        <v>100</v>
      </c>
      <c r="C20" s="28"/>
      <c r="D20" s="11">
        <v>99.999999999999986</v>
      </c>
      <c r="E20" s="11">
        <v>104.27950057221155</v>
      </c>
      <c r="F20" s="11">
        <v>109.43664121937381</v>
      </c>
      <c r="G20" s="11">
        <v>105.73023322756131</v>
      </c>
      <c r="H20" s="11">
        <v>105.89169771128815</v>
      </c>
      <c r="I20" s="11">
        <v>106.05316219501496</v>
      </c>
      <c r="J20" s="11">
        <v>106.21462667874178</v>
      </c>
      <c r="K20" s="11">
        <v>105.83141477880947</v>
      </c>
      <c r="L20" s="11">
        <v>108.22681589402721</v>
      </c>
      <c r="M20" s="11">
        <v>113.10833821793655</v>
      </c>
      <c r="N20" s="11">
        <v>120.12106005889136</v>
      </c>
      <c r="O20" s="11">
        <v>121.63403487947471</v>
      </c>
      <c r="P20" s="11">
        <v>124.87213688704716</v>
      </c>
      <c r="Q20" s="11">
        <v>127.02026536199479</v>
      </c>
      <c r="R20" s="11">
        <v>122.49118152072813</v>
      </c>
    </row>
    <row r="21" spans="1:18" ht="21.95" customHeight="1" x14ac:dyDescent="0.25">
      <c r="A21" s="28"/>
      <c r="B21" s="31" t="s">
        <v>18</v>
      </c>
      <c r="C21" s="6" t="s">
        <v>94</v>
      </c>
      <c r="D21" s="9">
        <v>99.999999999999986</v>
      </c>
      <c r="E21" s="9">
        <v>100.00243465853808</v>
      </c>
      <c r="F21" s="9">
        <v>105.01620938507412</v>
      </c>
      <c r="G21" s="9">
        <v>101.77126053206017</v>
      </c>
      <c r="H21" s="9">
        <v>103.13055438977773</v>
      </c>
      <c r="I21" s="9">
        <v>107.18559110726007</v>
      </c>
      <c r="J21" s="9">
        <v>109.00797973269002</v>
      </c>
      <c r="K21" s="9">
        <v>113.83594773268227</v>
      </c>
      <c r="L21" s="9">
        <v>117.69344512151514</v>
      </c>
      <c r="M21" s="9">
        <v>104.68615795798246</v>
      </c>
      <c r="N21" s="9">
        <v>109.67624233692193</v>
      </c>
      <c r="O21" s="9">
        <v>109.49947749419148</v>
      </c>
      <c r="P21" s="9">
        <v>109.92998587068058</v>
      </c>
      <c r="Q21" s="9">
        <v>109.51536714493899</v>
      </c>
      <c r="R21" s="9">
        <v>105.747832118867</v>
      </c>
    </row>
    <row r="22" spans="1:18" ht="21.95" customHeight="1" x14ac:dyDescent="0.25">
      <c r="A22" s="28"/>
      <c r="B22" s="33"/>
      <c r="C22" s="6" t="s">
        <v>92</v>
      </c>
      <c r="D22" s="9">
        <v>99.999999999999986</v>
      </c>
      <c r="E22" s="9">
        <v>108.33333333333337</v>
      </c>
      <c r="F22" s="9">
        <v>120.83333333333329</v>
      </c>
      <c r="G22" s="9">
        <v>112.4821365358646</v>
      </c>
      <c r="H22" s="9">
        <v>102.49006856948068</v>
      </c>
      <c r="I22" s="9">
        <v>103.91750685039268</v>
      </c>
      <c r="J22" s="9">
        <v>105.34494513130467</v>
      </c>
      <c r="K22" s="9">
        <v>101.3526072163627</v>
      </c>
      <c r="L22" s="9">
        <v>97.620805336452804</v>
      </c>
      <c r="M22" s="9">
        <v>109.48240798660282</v>
      </c>
      <c r="N22" s="9">
        <v>109.15069110224466</v>
      </c>
      <c r="O22" s="9">
        <v>108.78037052474102</v>
      </c>
      <c r="P22" s="9">
        <v>112.81398301942086</v>
      </c>
      <c r="Q22" s="9">
        <v>110.79293296757717</v>
      </c>
      <c r="R22" s="9">
        <v>106.03198393717679</v>
      </c>
    </row>
    <row r="23" spans="1:18" ht="21.95" customHeight="1" x14ac:dyDescent="0.25">
      <c r="A23" s="28"/>
      <c r="B23" s="28" t="s">
        <v>101</v>
      </c>
      <c r="C23" s="28"/>
      <c r="D23" s="11">
        <v>99.999999999999986</v>
      </c>
      <c r="E23" s="11">
        <v>101.33537844650532</v>
      </c>
      <c r="F23" s="11">
        <v>107.54694921679558</v>
      </c>
      <c r="G23" s="11">
        <v>103.48500069266888</v>
      </c>
      <c r="H23" s="11">
        <v>103.02807665853021</v>
      </c>
      <c r="I23" s="11">
        <v>106.66269762616129</v>
      </c>
      <c r="J23" s="11">
        <v>108.42189419646836</v>
      </c>
      <c r="K23" s="11">
        <v>111.83861325007115</v>
      </c>
      <c r="L23" s="11">
        <v>114.48182275590516</v>
      </c>
      <c r="M23" s="11">
        <v>105.4535579625617</v>
      </c>
      <c r="N23" s="11">
        <v>109.59740965172033</v>
      </c>
      <c r="O23" s="11">
        <v>109.39161144877392</v>
      </c>
      <c r="P23" s="11">
        <v>110.3625854429916</v>
      </c>
      <c r="Q23" s="11">
        <v>109.70700201833472</v>
      </c>
      <c r="R23" s="11">
        <v>105.79045489161346</v>
      </c>
    </row>
    <row r="24" spans="1:18" ht="21.95" customHeight="1" x14ac:dyDescent="0.25">
      <c r="A24" s="27" t="s">
        <v>103</v>
      </c>
      <c r="B24" s="27"/>
      <c r="C24" s="27"/>
      <c r="D24" s="12">
        <v>99.999999999999986</v>
      </c>
      <c r="E24" s="12">
        <v>104.15225881028169</v>
      </c>
      <c r="F24" s="12">
        <v>109.73608775582912</v>
      </c>
      <c r="G24" s="12">
        <v>105.26097214841781</v>
      </c>
      <c r="H24" s="12">
        <v>106.95608538813875</v>
      </c>
      <c r="I24" s="12">
        <v>109.38787287547613</v>
      </c>
      <c r="J24" s="12">
        <v>111.03787123511792</v>
      </c>
      <c r="K24" s="12">
        <v>112.16757806940952</v>
      </c>
      <c r="L24" s="12">
        <v>112.45160405157972</v>
      </c>
      <c r="M24" s="12">
        <v>112.14410822874707</v>
      </c>
      <c r="N24" s="12">
        <v>113.68488813549892</v>
      </c>
      <c r="O24" s="12">
        <v>113.60160992359947</v>
      </c>
      <c r="P24" s="12">
        <v>115.23155626844405</v>
      </c>
      <c r="Q24" s="12">
        <v>115.38220094043356</v>
      </c>
      <c r="R24" s="12">
        <v>114.89566320929244</v>
      </c>
    </row>
    <row r="25" spans="1:18" ht="21.95" customHeight="1" x14ac:dyDescent="0.25">
      <c r="A25" s="28" t="s">
        <v>22</v>
      </c>
      <c r="B25" s="31" t="s">
        <v>23</v>
      </c>
      <c r="C25" s="6" t="s">
        <v>24</v>
      </c>
      <c r="D25" s="9">
        <v>99.999999999999986</v>
      </c>
      <c r="E25" s="9">
        <v>104.92330250245962</v>
      </c>
      <c r="F25" s="9">
        <v>117.81957714493902</v>
      </c>
      <c r="G25" s="9">
        <v>115.83850931677027</v>
      </c>
      <c r="H25" s="9">
        <v>119.16856913285807</v>
      </c>
      <c r="I25" s="9">
        <v>122.49862894894589</v>
      </c>
      <c r="J25" s="9">
        <v>125.82868876503366</v>
      </c>
      <c r="K25" s="9">
        <v>123.38422920635887</v>
      </c>
      <c r="L25" s="9">
        <v>127.91624911231061</v>
      </c>
      <c r="M25" s="9">
        <v>126.62706463410103</v>
      </c>
      <c r="N25" s="9">
        <v>129.97761535077879</v>
      </c>
      <c r="O25" s="9">
        <v>130.25551359965965</v>
      </c>
      <c r="P25" s="9">
        <v>132.72125871848726</v>
      </c>
      <c r="Q25" s="9">
        <v>142.47596872619661</v>
      </c>
      <c r="R25" s="9">
        <v>124.07107388208125</v>
      </c>
    </row>
    <row r="26" spans="1:18" ht="21.95" customHeight="1" x14ac:dyDescent="0.25">
      <c r="A26" s="28"/>
      <c r="B26" s="35"/>
      <c r="C26" s="6" t="s">
        <v>25</v>
      </c>
      <c r="D26" s="9">
        <v>99.999999999999986</v>
      </c>
      <c r="E26" s="9">
        <v>101.76494676494681</v>
      </c>
      <c r="F26" s="9">
        <v>105.1815451815453</v>
      </c>
      <c r="G26" s="9">
        <v>98.094106159189778</v>
      </c>
      <c r="H26" s="9">
        <v>101.14972463007437</v>
      </c>
      <c r="I26" s="9">
        <v>104.20534310095893</v>
      </c>
      <c r="J26" s="9">
        <v>107.26096157184351</v>
      </c>
      <c r="K26" s="9">
        <v>118.37969399105691</v>
      </c>
      <c r="L26" s="9">
        <v>119.66234289134239</v>
      </c>
      <c r="M26" s="9">
        <v>121.66069180837883</v>
      </c>
      <c r="N26" s="9">
        <v>109.8347377459549</v>
      </c>
      <c r="O26" s="9">
        <v>113.11929267014214</v>
      </c>
      <c r="P26" s="9">
        <v>114.38782547613101</v>
      </c>
      <c r="Q26" s="9">
        <v>116.52708788050148</v>
      </c>
      <c r="R26" s="9">
        <v>102.23443960911183</v>
      </c>
    </row>
    <row r="27" spans="1:18" ht="21.95" customHeight="1" x14ac:dyDescent="0.25">
      <c r="A27" s="28"/>
      <c r="B27" s="28" t="s">
        <v>104</v>
      </c>
      <c r="C27" s="28"/>
      <c r="D27" s="11">
        <v>99.999999999999986</v>
      </c>
      <c r="E27" s="11">
        <v>102.4282014698245</v>
      </c>
      <c r="F27" s="11">
        <v>107.83553189385799</v>
      </c>
      <c r="G27" s="11">
        <v>101.82043082228169</v>
      </c>
      <c r="H27" s="11">
        <v>104.93368197565894</v>
      </c>
      <c r="I27" s="11">
        <v>108.04693312903619</v>
      </c>
      <c r="J27" s="11">
        <v>111.16018428241344</v>
      </c>
      <c r="K27" s="11">
        <v>119.43064638627035</v>
      </c>
      <c r="L27" s="11">
        <v>121.39566319774571</v>
      </c>
      <c r="M27" s="11">
        <v>122.70363010178049</v>
      </c>
      <c r="N27" s="11">
        <v>117.89188878788447</v>
      </c>
      <c r="O27" s="11">
        <v>119.97378104194914</v>
      </c>
      <c r="P27" s="11">
        <v>121.72119877307351</v>
      </c>
      <c r="Q27" s="11">
        <v>126.90664021877954</v>
      </c>
      <c r="R27" s="11">
        <v>110.96909331829958</v>
      </c>
    </row>
    <row r="28" spans="1:18" ht="21.95" customHeight="1" x14ac:dyDescent="0.25">
      <c r="A28" s="26" t="s">
        <v>199</v>
      </c>
      <c r="B28" s="26"/>
      <c r="C28" s="26"/>
      <c r="D28" s="13">
        <v>99.999999999999986</v>
      </c>
      <c r="E28" s="13">
        <v>102.4282014698245</v>
      </c>
      <c r="F28" s="13">
        <v>107.83553189385799</v>
      </c>
      <c r="G28" s="13">
        <v>101.82043082228169</v>
      </c>
      <c r="H28" s="13">
        <v>104.93368197565894</v>
      </c>
      <c r="I28" s="13">
        <v>108.04693312903619</v>
      </c>
      <c r="J28" s="13">
        <v>111.16018428241344</v>
      </c>
      <c r="K28" s="13">
        <v>119.43064638627035</v>
      </c>
      <c r="L28" s="13">
        <v>121.39566319774571</v>
      </c>
      <c r="M28" s="13">
        <v>122.70363010178049</v>
      </c>
      <c r="N28" s="13">
        <v>117.89188878788447</v>
      </c>
      <c r="O28" s="13">
        <v>119.97378104194914</v>
      </c>
      <c r="P28" s="13">
        <v>121.72119877307351</v>
      </c>
      <c r="Q28" s="13">
        <v>126.90664021877954</v>
      </c>
      <c r="R28" s="13">
        <v>110.96909331829958</v>
      </c>
    </row>
    <row r="29" spans="1:18" ht="21.95" customHeight="1" x14ac:dyDescent="0.25">
      <c r="A29" s="28" t="s">
        <v>95</v>
      </c>
      <c r="B29" s="31" t="s">
        <v>146</v>
      </c>
      <c r="C29" s="6" t="s">
        <v>89</v>
      </c>
      <c r="D29" s="9">
        <v>99.999999999999986</v>
      </c>
      <c r="E29" s="9">
        <v>104.99140135998381</v>
      </c>
      <c r="F29" s="9">
        <v>105.70282086093079</v>
      </c>
      <c r="G29" s="9">
        <v>111.65277455260623</v>
      </c>
      <c r="H29" s="9">
        <v>114.37946761456224</v>
      </c>
      <c r="I29" s="9">
        <v>119.02896089559925</v>
      </c>
      <c r="J29" s="9">
        <v>117.06171604213827</v>
      </c>
      <c r="K29" s="9">
        <v>116.09186755139316</v>
      </c>
      <c r="L29" s="9">
        <v>118.43316524105946</v>
      </c>
      <c r="M29" s="9">
        <v>121.22965681749014</v>
      </c>
      <c r="N29" s="9">
        <v>116.18847325487657</v>
      </c>
      <c r="O29" s="9">
        <v>115.3174037358354</v>
      </c>
      <c r="P29" s="9">
        <v>118.91682626552164</v>
      </c>
      <c r="Q29" s="9">
        <v>120.63222499870491</v>
      </c>
      <c r="R29" s="9">
        <v>125.31321885864097</v>
      </c>
    </row>
    <row r="30" spans="1:18" ht="21.95" customHeight="1" x14ac:dyDescent="0.25">
      <c r="A30" s="28"/>
      <c r="B30" s="32"/>
      <c r="C30" s="6" t="s">
        <v>90</v>
      </c>
      <c r="D30" s="9">
        <v>99.999999999999986</v>
      </c>
      <c r="E30" s="9">
        <v>99.999999999999986</v>
      </c>
      <c r="F30" s="9">
        <v>106.66666666666671</v>
      </c>
      <c r="G30" s="9">
        <v>117.18314223737212</v>
      </c>
      <c r="H30" s="9">
        <v>120.7685519947624</v>
      </c>
      <c r="I30" s="9">
        <v>121.67984364143243</v>
      </c>
      <c r="J30" s="9">
        <v>123.17376437367838</v>
      </c>
      <c r="K30" s="9">
        <v>124.04983484719139</v>
      </c>
      <c r="L30" s="9">
        <v>123.05346231621702</v>
      </c>
      <c r="M30" s="9">
        <v>120.80845490207702</v>
      </c>
      <c r="N30" s="9">
        <v>121.29227066385192</v>
      </c>
      <c r="O30" s="9">
        <v>120.63408162864599</v>
      </c>
      <c r="P30" s="9">
        <v>124.53274991704292</v>
      </c>
      <c r="Q30" s="9">
        <v>126.15965487619422</v>
      </c>
      <c r="R30" s="9">
        <v>130.59072476364389</v>
      </c>
    </row>
    <row r="31" spans="1:18" ht="21.95" customHeight="1" x14ac:dyDescent="0.25">
      <c r="A31" s="28"/>
      <c r="B31" s="32"/>
      <c r="C31" s="6" t="s">
        <v>149</v>
      </c>
      <c r="D31" s="9">
        <v>99.999999999999986</v>
      </c>
      <c r="E31" s="9">
        <v>107.40027611247659</v>
      </c>
      <c r="F31" s="9">
        <v>109.20036814996871</v>
      </c>
      <c r="G31" s="9">
        <v>94.833333333333414</v>
      </c>
      <c r="H31" s="9">
        <v>98.137920937042551</v>
      </c>
      <c r="I31" s="9">
        <v>99.137628111273884</v>
      </c>
      <c r="J31" s="9">
        <v>102.46998535871165</v>
      </c>
      <c r="K31" s="9">
        <v>106.41162098671833</v>
      </c>
      <c r="L31" s="9">
        <v>107.33324098894069</v>
      </c>
      <c r="M31" s="9">
        <v>101.44195679264283</v>
      </c>
      <c r="N31" s="9">
        <v>98.677470238095324</v>
      </c>
      <c r="O31" s="9">
        <v>97.989480290037022</v>
      </c>
      <c r="P31" s="9">
        <v>99.485683106393438</v>
      </c>
      <c r="Q31" s="9">
        <v>102.50485262584544</v>
      </c>
      <c r="R31" s="9">
        <v>105.2568124180786</v>
      </c>
    </row>
    <row r="32" spans="1:18" ht="21.95" customHeight="1" x14ac:dyDescent="0.25">
      <c r="A32" s="28"/>
      <c r="B32" s="32"/>
      <c r="C32" s="6" t="s">
        <v>26</v>
      </c>
      <c r="D32" s="9">
        <v>99.999999999999986</v>
      </c>
      <c r="E32" s="9">
        <v>99.999999999999986</v>
      </c>
      <c r="F32" s="9">
        <v>104.22124397445711</v>
      </c>
      <c r="G32" s="9">
        <v>100.87294897384801</v>
      </c>
      <c r="H32" s="9">
        <v>103.61099913613468</v>
      </c>
      <c r="I32" s="9">
        <v>104.93855371507637</v>
      </c>
      <c r="J32" s="9">
        <v>105.34578667080723</v>
      </c>
      <c r="K32" s="9">
        <v>105.26014254083925</v>
      </c>
      <c r="L32" s="9">
        <v>107.02466508637836</v>
      </c>
      <c r="M32" s="9">
        <v>113.00928031283665</v>
      </c>
      <c r="N32" s="9">
        <v>106.22555102211852</v>
      </c>
      <c r="O32" s="9">
        <v>105.62002591271977</v>
      </c>
      <c r="P32" s="9">
        <v>109.16539270498426</v>
      </c>
      <c r="Q32" s="9">
        <v>110.84759777200939</v>
      </c>
      <c r="R32" s="9">
        <v>110.10961637401894</v>
      </c>
    </row>
    <row r="33" spans="1:18" ht="21.95" customHeight="1" x14ac:dyDescent="0.25">
      <c r="A33" s="28"/>
      <c r="B33" s="32"/>
      <c r="C33" s="6" t="s">
        <v>152</v>
      </c>
      <c r="D33" s="9">
        <v>99.999999999999986</v>
      </c>
      <c r="E33" s="9">
        <v>103.49157756655281</v>
      </c>
      <c r="F33" s="9">
        <v>107.59775401774743</v>
      </c>
      <c r="G33" s="9">
        <v>115.94645001644096</v>
      </c>
      <c r="H33" s="9">
        <v>119.17194105292489</v>
      </c>
      <c r="I33" s="9">
        <v>122.14260158518644</v>
      </c>
      <c r="J33" s="9">
        <v>121.39900690296061</v>
      </c>
      <c r="K33" s="9">
        <v>122.24554090563871</v>
      </c>
      <c r="L33" s="9">
        <v>122.35295131872184</v>
      </c>
      <c r="M33" s="9">
        <v>122.20738002921848</v>
      </c>
      <c r="N33" s="9">
        <v>120.65308053714288</v>
      </c>
      <c r="O33" s="9">
        <v>119.82023570665717</v>
      </c>
      <c r="P33" s="9">
        <v>123.38632152700515</v>
      </c>
      <c r="Q33" s="9">
        <v>125.13653546529655</v>
      </c>
      <c r="R33" s="9">
        <v>131.09012591364515</v>
      </c>
    </row>
    <row r="34" spans="1:18" ht="21.95" customHeight="1" x14ac:dyDescent="0.25">
      <c r="A34" s="28"/>
      <c r="B34" s="33"/>
      <c r="C34" s="6" t="s">
        <v>27</v>
      </c>
      <c r="D34" s="9">
        <v>100</v>
      </c>
      <c r="E34" s="9">
        <v>100</v>
      </c>
      <c r="F34" s="9">
        <v>101.42857142857144</v>
      </c>
      <c r="G34" s="9">
        <v>99.274016545669454</v>
      </c>
      <c r="H34" s="9">
        <v>101.42702153791872</v>
      </c>
      <c r="I34" s="9">
        <v>104.84786429939196</v>
      </c>
      <c r="J34" s="9">
        <v>108.87427997909207</v>
      </c>
      <c r="K34" s="9">
        <v>103.71762826170158</v>
      </c>
      <c r="L34" s="9">
        <v>102.97127329758891</v>
      </c>
      <c r="M34" s="9">
        <v>104.77663531814461</v>
      </c>
      <c r="N34" s="9">
        <v>108.36498047648561</v>
      </c>
      <c r="O34" s="9">
        <v>107.73023718809489</v>
      </c>
      <c r="P34" s="9">
        <v>110.1655086336246</v>
      </c>
      <c r="Q34" s="9">
        <v>113.4057148173984</v>
      </c>
      <c r="R34" s="9">
        <v>112.2093886644757</v>
      </c>
    </row>
    <row r="35" spans="1:18" ht="21.95" customHeight="1" x14ac:dyDescent="0.25">
      <c r="A35" s="28"/>
      <c r="B35" s="28" t="s">
        <v>105</v>
      </c>
      <c r="C35" s="28"/>
      <c r="D35" s="11">
        <v>99.999999999999986</v>
      </c>
      <c r="E35" s="11">
        <v>101.36383261197383</v>
      </c>
      <c r="F35" s="11">
        <v>106.05563981608653</v>
      </c>
      <c r="G35" s="11">
        <v>110.93468310020654</v>
      </c>
      <c r="H35" s="11">
        <v>114.15705286416907</v>
      </c>
      <c r="I35" s="11">
        <v>115.85103982332595</v>
      </c>
      <c r="J35" s="11">
        <v>117.32238790522717</v>
      </c>
      <c r="K35" s="11">
        <v>117.53654153267766</v>
      </c>
      <c r="L35" s="11">
        <v>117.33842143622799</v>
      </c>
      <c r="M35" s="11">
        <v>116.43190720266674</v>
      </c>
      <c r="N35" s="11">
        <v>116.15824606321017</v>
      </c>
      <c r="O35" s="11">
        <v>115.41303191341277</v>
      </c>
      <c r="P35" s="11">
        <v>118.94508267409743</v>
      </c>
      <c r="Q35" s="11">
        <v>120.77109965210749</v>
      </c>
      <c r="R35" s="11">
        <v>124.55966455069381</v>
      </c>
    </row>
    <row r="36" spans="1:18" ht="21.95" customHeight="1" x14ac:dyDescent="0.25">
      <c r="A36" s="28"/>
      <c r="B36" s="31" t="s">
        <v>29</v>
      </c>
      <c r="C36" s="6" t="s">
        <v>91</v>
      </c>
      <c r="D36" s="9">
        <v>99.999999999999986</v>
      </c>
      <c r="E36" s="9">
        <v>104.37006221723161</v>
      </c>
      <c r="F36" s="9">
        <v>105.33046115431466</v>
      </c>
      <c r="G36" s="9">
        <v>102.09607279328625</v>
      </c>
      <c r="H36" s="9">
        <v>106.40853473474149</v>
      </c>
      <c r="I36" s="9">
        <v>109.95417639969911</v>
      </c>
      <c r="J36" s="9">
        <v>113.49981806465669</v>
      </c>
      <c r="K36" s="9">
        <v>109.58044637354175</v>
      </c>
      <c r="L36" s="9">
        <v>105.71270422268367</v>
      </c>
      <c r="M36" s="9">
        <v>103.67798981986797</v>
      </c>
      <c r="N36" s="9">
        <v>99.453925368803297</v>
      </c>
      <c r="O36" s="9">
        <v>100.33127702814453</v>
      </c>
      <c r="P36" s="9">
        <v>97.262308069649535</v>
      </c>
      <c r="Q36" s="9">
        <v>100.10890334974768</v>
      </c>
      <c r="R36" s="9">
        <v>99.886865275901826</v>
      </c>
    </row>
    <row r="37" spans="1:18" ht="21.95" customHeight="1" x14ac:dyDescent="0.25">
      <c r="A37" s="28"/>
      <c r="B37" s="34"/>
      <c r="C37" s="6" t="s">
        <v>30</v>
      </c>
      <c r="D37" s="9">
        <v>99.999999999999972</v>
      </c>
      <c r="E37" s="9">
        <v>101.07419790084842</v>
      </c>
      <c r="F37" s="9">
        <v>102.14839580169684</v>
      </c>
      <c r="G37" s="9">
        <v>98.921971714322837</v>
      </c>
      <c r="H37" s="9">
        <v>101.19040758567667</v>
      </c>
      <c r="I37" s="9">
        <v>103.45884345703054</v>
      </c>
      <c r="J37" s="9">
        <v>105.7272793283844</v>
      </c>
      <c r="K37" s="9">
        <v>99.462322468351971</v>
      </c>
      <c r="L37" s="9">
        <v>103.67523742085527</v>
      </c>
      <c r="M37" s="9">
        <v>103.6057195336728</v>
      </c>
      <c r="N37" s="9">
        <v>99.933897486572945</v>
      </c>
      <c r="O37" s="9">
        <v>100.46967355602685</v>
      </c>
      <c r="P37" s="9">
        <v>97.518386561053134</v>
      </c>
      <c r="Q37" s="9">
        <v>94.573361822466097</v>
      </c>
      <c r="R37" s="9">
        <v>93.185900318499236</v>
      </c>
    </row>
    <row r="38" spans="1:18" ht="21.95" customHeight="1" x14ac:dyDescent="0.25">
      <c r="A38" s="28"/>
      <c r="B38" s="35"/>
      <c r="C38" s="6" t="s">
        <v>31</v>
      </c>
      <c r="D38" s="9">
        <v>99.999999999999986</v>
      </c>
      <c r="E38" s="9">
        <v>101.77176616915415</v>
      </c>
      <c r="F38" s="9">
        <v>105.46664307771417</v>
      </c>
      <c r="G38" s="9">
        <v>112.44556883966773</v>
      </c>
      <c r="H38" s="9">
        <v>122.18095504331657</v>
      </c>
      <c r="I38" s="9">
        <v>125.98243320098837</v>
      </c>
      <c r="J38" s="9">
        <v>129.78391135866019</v>
      </c>
      <c r="K38" s="9">
        <v>128.57381035814802</v>
      </c>
      <c r="L38" s="9">
        <v>126.5810782809302</v>
      </c>
      <c r="M38" s="9">
        <v>132.45984388192062</v>
      </c>
      <c r="N38" s="9">
        <v>124.60705992673319</v>
      </c>
      <c r="O38" s="9">
        <v>124.99445879650837</v>
      </c>
      <c r="P38" s="9">
        <v>120.74587916170921</v>
      </c>
      <c r="Q38" s="9">
        <v>129.76104736943913</v>
      </c>
      <c r="R38" s="9">
        <v>133.91380396997019</v>
      </c>
    </row>
    <row r="39" spans="1:18" ht="21.95" customHeight="1" x14ac:dyDescent="0.25">
      <c r="A39" s="30"/>
      <c r="B39" s="28" t="s">
        <v>106</v>
      </c>
      <c r="C39" s="28"/>
      <c r="D39" s="11">
        <v>99.999999999999986</v>
      </c>
      <c r="E39" s="11">
        <v>103.19123014433947</v>
      </c>
      <c r="F39" s="11">
        <v>104.721284468471</v>
      </c>
      <c r="G39" s="11">
        <v>103.53115178676985</v>
      </c>
      <c r="H39" s="11">
        <v>108.51939336664354</v>
      </c>
      <c r="I39" s="11">
        <v>111.86076117142325</v>
      </c>
      <c r="J39" s="11">
        <v>115.20212897620293</v>
      </c>
      <c r="K39" s="11">
        <v>111.35549438942505</v>
      </c>
      <c r="L39" s="11">
        <v>109.4788856739673</v>
      </c>
      <c r="M39" s="11">
        <v>109.41990657503948</v>
      </c>
      <c r="N39" s="11">
        <v>102.04123464226173</v>
      </c>
      <c r="O39" s="11">
        <v>102.81835468416324</v>
      </c>
      <c r="P39" s="11">
        <v>99.649076952566048</v>
      </c>
      <c r="Q39" s="11">
        <v>102.24378652262457</v>
      </c>
      <c r="R39" s="11">
        <v>102.28441440169827</v>
      </c>
    </row>
    <row r="40" spans="1:18" ht="21.95" customHeight="1" x14ac:dyDescent="0.25">
      <c r="A40" s="26" t="s">
        <v>200</v>
      </c>
      <c r="B40" s="26"/>
      <c r="C40" s="26"/>
      <c r="D40" s="13">
        <v>99.999999999999986</v>
      </c>
      <c r="E40" s="13">
        <v>101.82068199506526</v>
      </c>
      <c r="F40" s="13">
        <v>105.72205097918264</v>
      </c>
      <c r="G40" s="13">
        <v>109.08380027184738</v>
      </c>
      <c r="H40" s="13">
        <v>112.74763798978769</v>
      </c>
      <c r="I40" s="13">
        <v>114.85347016035027</v>
      </c>
      <c r="J40" s="13">
        <v>116.79232317297112</v>
      </c>
      <c r="K40" s="13">
        <v>115.99127974686452</v>
      </c>
      <c r="L40" s="13">
        <v>115.37353749566282</v>
      </c>
      <c r="M40" s="13">
        <v>114.67890704575991</v>
      </c>
      <c r="N40" s="13">
        <v>114.04069435006789</v>
      </c>
      <c r="O40" s="13">
        <v>113.52383032902534</v>
      </c>
      <c r="P40" s="13">
        <v>116.05068181586773</v>
      </c>
      <c r="Q40" s="13">
        <v>117.99200268268505</v>
      </c>
      <c r="R40" s="13">
        <v>121.21837702834448</v>
      </c>
    </row>
    <row r="41" spans="1:18" ht="21.95" customHeight="1" x14ac:dyDescent="0.25">
      <c r="A41" s="36" t="s">
        <v>107</v>
      </c>
      <c r="B41" s="31" t="s">
        <v>34</v>
      </c>
      <c r="C41" s="6" t="s">
        <v>157</v>
      </c>
      <c r="D41" s="9">
        <v>99.999999999999986</v>
      </c>
      <c r="E41" s="9">
        <v>101.15384615384616</v>
      </c>
      <c r="F41" s="9">
        <v>101.53846153846159</v>
      </c>
      <c r="G41" s="9">
        <v>96.255144032921891</v>
      </c>
      <c r="H41" s="9">
        <v>96.26530500447214</v>
      </c>
      <c r="I41" s="9">
        <v>96.275465976022318</v>
      </c>
      <c r="J41" s="9">
        <v>96.285626947572553</v>
      </c>
      <c r="K41" s="9">
        <v>96.184442078323642</v>
      </c>
      <c r="L41" s="9">
        <v>95.233290848794525</v>
      </c>
      <c r="M41" s="9">
        <v>89.584074326979604</v>
      </c>
      <c r="N41" s="9">
        <v>97.659055252875305</v>
      </c>
      <c r="O41" s="9">
        <v>97.33448503213377</v>
      </c>
      <c r="P41" s="9">
        <v>101.22644499851425</v>
      </c>
      <c r="Q41" s="9">
        <v>103.15677569436956</v>
      </c>
      <c r="R41" s="9">
        <v>103.02074507862777</v>
      </c>
    </row>
    <row r="42" spans="1:18" ht="21.95" customHeight="1" x14ac:dyDescent="0.25">
      <c r="A42" s="37"/>
      <c r="B42" s="32"/>
      <c r="C42" s="6" t="s">
        <v>159</v>
      </c>
      <c r="D42" s="9">
        <v>99.999999999999986</v>
      </c>
      <c r="E42" s="9">
        <v>105.55555555555543</v>
      </c>
      <c r="F42" s="9">
        <v>108.88888888888886</v>
      </c>
      <c r="G42" s="9">
        <v>105.36585365853654</v>
      </c>
      <c r="H42" s="9">
        <v>106.98495070057085</v>
      </c>
      <c r="I42" s="9">
        <v>108.60404774260516</v>
      </c>
      <c r="J42" s="9">
        <v>110.22314478463947</v>
      </c>
      <c r="K42" s="9">
        <v>105.11033037009067</v>
      </c>
      <c r="L42" s="9">
        <v>98.893615937679613</v>
      </c>
      <c r="M42" s="9">
        <v>103.61163373406666</v>
      </c>
      <c r="N42" s="9">
        <v>115.89331631363694</v>
      </c>
      <c r="O42" s="9">
        <v>111.7415005644016</v>
      </c>
      <c r="P42" s="9">
        <v>118.01429631466975</v>
      </c>
      <c r="Q42" s="9">
        <v>117.58881199677286</v>
      </c>
      <c r="R42" s="9">
        <v>112.42397592112087</v>
      </c>
    </row>
    <row r="43" spans="1:18" ht="21.95" customHeight="1" x14ac:dyDescent="0.25">
      <c r="A43" s="37"/>
      <c r="B43" s="32"/>
      <c r="C43" s="6" t="s">
        <v>35</v>
      </c>
      <c r="D43" s="9">
        <v>99.999999999999986</v>
      </c>
      <c r="E43" s="9">
        <v>100.53763440860246</v>
      </c>
      <c r="F43" s="9">
        <v>101.07526881720393</v>
      </c>
      <c r="G43" s="9">
        <v>94.686158886158921</v>
      </c>
      <c r="H43" s="9">
        <v>94.691564291564333</v>
      </c>
      <c r="I43" s="9">
        <v>94.696969696969731</v>
      </c>
      <c r="J43" s="9">
        <v>94.702375102375143</v>
      </c>
      <c r="K43" s="9">
        <v>85.882962731978452</v>
      </c>
      <c r="L43" s="9">
        <v>86.465946323876778</v>
      </c>
      <c r="M43" s="9">
        <v>90.688977494607585</v>
      </c>
      <c r="N43" s="9">
        <v>86.597562261969244</v>
      </c>
      <c r="O43" s="9">
        <v>86.365764930934461</v>
      </c>
      <c r="P43" s="9">
        <v>88.958376779415516</v>
      </c>
      <c r="Q43" s="9">
        <v>88.517402974753651</v>
      </c>
      <c r="R43" s="9">
        <v>88.85988807917461</v>
      </c>
    </row>
    <row r="44" spans="1:18" ht="21.95" customHeight="1" x14ac:dyDescent="0.25">
      <c r="A44" s="37"/>
      <c r="B44" s="33"/>
      <c r="C44" s="6" t="s">
        <v>36</v>
      </c>
      <c r="D44" s="9">
        <v>99.999999999999986</v>
      </c>
      <c r="E44" s="9">
        <v>104.54545454545455</v>
      </c>
      <c r="F44" s="9">
        <v>109.09090909090909</v>
      </c>
      <c r="G44" s="9">
        <v>99.519788044378203</v>
      </c>
      <c r="H44" s="9">
        <v>99.795771926919684</v>
      </c>
      <c r="I44" s="9">
        <v>100.07175580946115</v>
      </c>
      <c r="J44" s="9">
        <v>100.34773969200265</v>
      </c>
      <c r="K44" s="9">
        <v>91.417797694543808</v>
      </c>
      <c r="L44" s="9">
        <v>84.68994968758544</v>
      </c>
      <c r="M44" s="9">
        <v>86.01150574680095</v>
      </c>
      <c r="N44" s="9">
        <v>80.696754561115483</v>
      </c>
      <c r="O44" s="9">
        <v>80.149087516902867</v>
      </c>
      <c r="P44" s="9">
        <v>84.15316256221567</v>
      </c>
      <c r="Q44" s="9">
        <v>83.561020920177057</v>
      </c>
      <c r="R44" s="9">
        <v>83.711188269244275</v>
      </c>
    </row>
    <row r="45" spans="1:18" ht="21.95" customHeight="1" x14ac:dyDescent="0.25">
      <c r="A45" s="37"/>
      <c r="B45" s="28" t="s">
        <v>108</v>
      </c>
      <c r="C45" s="28"/>
      <c r="D45" s="11">
        <v>99.999999999999986</v>
      </c>
      <c r="E45" s="11">
        <v>102.97198410908088</v>
      </c>
      <c r="F45" s="11">
        <v>104.82003659423012</v>
      </c>
      <c r="G45" s="11">
        <v>99.613458288356355</v>
      </c>
      <c r="H45" s="11">
        <v>100.21285361906062</v>
      </c>
      <c r="I45" s="11">
        <v>100.81224894976495</v>
      </c>
      <c r="J45" s="11">
        <v>101.41164428046923</v>
      </c>
      <c r="K45" s="11">
        <v>97.801690607429606</v>
      </c>
      <c r="L45" s="11">
        <v>94.583336061291618</v>
      </c>
      <c r="M45" s="11">
        <v>94.246953578205009</v>
      </c>
      <c r="N45" s="11">
        <v>103.55156999304667</v>
      </c>
      <c r="O45" s="11">
        <v>101.68958536421938</v>
      </c>
      <c r="P45" s="11">
        <v>106.47451799220659</v>
      </c>
      <c r="Q45" s="11">
        <v>107.21783384064045</v>
      </c>
      <c r="R45" s="11">
        <v>105.10851672518318</v>
      </c>
    </row>
    <row r="46" spans="1:18" ht="21.95" customHeight="1" x14ac:dyDescent="0.25">
      <c r="A46" s="37"/>
      <c r="B46" s="31" t="s">
        <v>37</v>
      </c>
      <c r="C46" s="6" t="s">
        <v>38</v>
      </c>
      <c r="D46" s="9">
        <v>99.999999999999986</v>
      </c>
      <c r="E46" s="9">
        <v>101.16279069767451</v>
      </c>
      <c r="F46" s="9">
        <v>114.71205852760728</v>
      </c>
      <c r="G46" s="9">
        <v>102.93148880105402</v>
      </c>
      <c r="H46" s="9">
        <v>111.44929680039749</v>
      </c>
      <c r="I46" s="9">
        <v>113.49571002429785</v>
      </c>
      <c r="J46" s="9">
        <v>115.69131155750588</v>
      </c>
      <c r="K46" s="9">
        <v>101.03437899824006</v>
      </c>
      <c r="L46" s="9">
        <v>92.45993905045114</v>
      </c>
      <c r="M46" s="9">
        <v>98.524094554274257</v>
      </c>
      <c r="N46" s="9">
        <v>91.773087572329757</v>
      </c>
      <c r="O46" s="9">
        <v>93.465476070599465</v>
      </c>
      <c r="P46" s="9">
        <v>99.946722029937604</v>
      </c>
      <c r="Q46" s="9">
        <v>93.487035486776776</v>
      </c>
      <c r="R46" s="9">
        <v>92.549397513586854</v>
      </c>
    </row>
    <row r="47" spans="1:18" ht="21.95" customHeight="1" x14ac:dyDescent="0.25">
      <c r="A47" s="37"/>
      <c r="B47" s="32"/>
      <c r="C47" s="6" t="s">
        <v>40</v>
      </c>
      <c r="D47" s="9">
        <v>100</v>
      </c>
      <c r="E47" s="9">
        <v>100.40485829959513</v>
      </c>
      <c r="F47" s="9">
        <v>106.83808235827821</v>
      </c>
      <c r="G47" s="9">
        <v>109.93657505285412</v>
      </c>
      <c r="H47" s="9">
        <v>110.99365750528541</v>
      </c>
      <c r="I47" s="9">
        <v>112.92127844795434</v>
      </c>
      <c r="J47" s="9">
        <v>115.28416863574185</v>
      </c>
      <c r="K47" s="9">
        <v>106.21166023259715</v>
      </c>
      <c r="L47" s="9">
        <v>114.57869550955535</v>
      </c>
      <c r="M47" s="9">
        <v>116.15004737653325</v>
      </c>
      <c r="N47" s="9">
        <v>102.049855005293</v>
      </c>
      <c r="O47" s="9">
        <v>104.27942742919888</v>
      </c>
      <c r="P47" s="9">
        <v>109.4543184056276</v>
      </c>
      <c r="Q47" s="9">
        <v>105.20568535731728</v>
      </c>
      <c r="R47" s="9">
        <v>104.13939400294744</v>
      </c>
    </row>
    <row r="48" spans="1:18" ht="21.95" customHeight="1" x14ac:dyDescent="0.25">
      <c r="A48" s="37"/>
      <c r="B48" s="33"/>
      <c r="C48" s="6" t="s">
        <v>41</v>
      </c>
      <c r="D48" s="9">
        <v>99.999999999999986</v>
      </c>
      <c r="E48" s="9">
        <v>112</v>
      </c>
      <c r="F48" s="9">
        <v>120</v>
      </c>
      <c r="G48" s="9">
        <v>111.51515151515146</v>
      </c>
      <c r="H48" s="9">
        <v>122.72727272727272</v>
      </c>
      <c r="I48" s="9">
        <v>127.80748663101599</v>
      </c>
      <c r="J48" s="9">
        <v>119.78609625668545</v>
      </c>
      <c r="K48" s="9">
        <v>115.15974491180471</v>
      </c>
      <c r="L48" s="9">
        <v>100.94801340889144</v>
      </c>
      <c r="M48" s="9">
        <v>105.58430805331639</v>
      </c>
      <c r="N48" s="9">
        <v>107.81551868465164</v>
      </c>
      <c r="O48" s="9">
        <v>108.39377252773569</v>
      </c>
      <c r="P48" s="9">
        <v>108.22853335461731</v>
      </c>
      <c r="Q48" s="9">
        <v>107.60308021390377</v>
      </c>
      <c r="R48" s="9">
        <v>106.49377182536517</v>
      </c>
    </row>
    <row r="49" spans="1:18" ht="21.95" customHeight="1" x14ac:dyDescent="0.25">
      <c r="A49" s="37"/>
      <c r="B49" s="28" t="s">
        <v>109</v>
      </c>
      <c r="C49" s="28"/>
      <c r="D49" s="11">
        <v>99.999999999999986</v>
      </c>
      <c r="E49" s="11">
        <v>103.41507202711611</v>
      </c>
      <c r="F49" s="11">
        <v>112.35913544309015</v>
      </c>
      <c r="G49" s="11">
        <v>108.21390752826545</v>
      </c>
      <c r="H49" s="11">
        <v>113.946416947096</v>
      </c>
      <c r="I49" s="11">
        <v>116.66629788479217</v>
      </c>
      <c r="J49" s="11">
        <v>116.48677414129753</v>
      </c>
      <c r="K49" s="11">
        <v>106.80601618529982</v>
      </c>
      <c r="L49" s="11">
        <v>104.67170486766474</v>
      </c>
      <c r="M49" s="11">
        <v>108.32648409228349</v>
      </c>
      <c r="N49" s="11">
        <v>99.894402323595529</v>
      </c>
      <c r="O49" s="11">
        <v>101.52313072832328</v>
      </c>
      <c r="P49" s="11">
        <v>105.82021341138352</v>
      </c>
      <c r="Q49" s="11">
        <v>101.70350661677473</v>
      </c>
      <c r="R49" s="11">
        <v>100.67148968727568</v>
      </c>
    </row>
    <row r="50" spans="1:18" ht="21.95" customHeight="1" x14ac:dyDescent="0.25">
      <c r="A50" s="37"/>
      <c r="B50" s="31" t="s">
        <v>162</v>
      </c>
      <c r="C50" s="6" t="s">
        <v>163</v>
      </c>
      <c r="D50" s="9">
        <v>99.999999999999986</v>
      </c>
      <c r="E50" s="9">
        <v>107.99999999999997</v>
      </c>
      <c r="F50" s="9">
        <v>109.99999999999991</v>
      </c>
      <c r="G50" s="9">
        <v>109.33400000000002</v>
      </c>
      <c r="H50" s="9">
        <v>109.58086552935275</v>
      </c>
      <c r="I50" s="9">
        <v>109.82773105870548</v>
      </c>
      <c r="J50" s="9">
        <v>110.0745965880582</v>
      </c>
      <c r="K50" s="9">
        <v>111.35825012906686</v>
      </c>
      <c r="L50" s="9">
        <v>111.564010386302</v>
      </c>
      <c r="M50" s="9">
        <v>112.86138884684297</v>
      </c>
      <c r="N50" s="9">
        <v>115.81126280024479</v>
      </c>
      <c r="O50" s="9">
        <v>110.73151093754254</v>
      </c>
      <c r="P50" s="9">
        <v>114.24414575397988</v>
      </c>
      <c r="Q50" s="9">
        <v>109.36377520918093</v>
      </c>
      <c r="R50" s="9">
        <v>105.10057051744427</v>
      </c>
    </row>
    <row r="51" spans="1:18" ht="21.95" customHeight="1" x14ac:dyDescent="0.25">
      <c r="A51" s="37"/>
      <c r="B51" s="33"/>
      <c r="C51" s="6" t="s">
        <v>165</v>
      </c>
      <c r="D51" s="9">
        <v>99.999999999999986</v>
      </c>
      <c r="E51" s="9">
        <v>103.5932576655937</v>
      </c>
      <c r="F51" s="9">
        <v>103.561132491097</v>
      </c>
      <c r="G51" s="9">
        <v>90.083529411764715</v>
      </c>
      <c r="H51" s="9">
        <v>90.129311317276375</v>
      </c>
      <c r="I51" s="9">
        <v>90.175093222788021</v>
      </c>
      <c r="J51" s="9">
        <v>90.220875128299667</v>
      </c>
      <c r="K51" s="9">
        <v>88.487238708744357</v>
      </c>
      <c r="L51" s="9">
        <v>85.840387701409611</v>
      </c>
      <c r="M51" s="9">
        <v>86.597888441989184</v>
      </c>
      <c r="N51" s="9">
        <v>89.869564944284804</v>
      </c>
      <c r="O51" s="9">
        <v>85.93707599513094</v>
      </c>
      <c r="P51" s="9">
        <v>88.866897912524564</v>
      </c>
      <c r="Q51" s="9">
        <v>91.093820740348988</v>
      </c>
      <c r="R51" s="9">
        <v>88.69685942632276</v>
      </c>
    </row>
    <row r="52" spans="1:18" ht="21.95" customHeight="1" x14ac:dyDescent="0.25">
      <c r="A52" s="37"/>
      <c r="B52" s="28" t="s">
        <v>110</v>
      </c>
      <c r="C52" s="28"/>
      <c r="D52" s="11">
        <v>99.999999999999986</v>
      </c>
      <c r="E52" s="11">
        <v>106.67797729967809</v>
      </c>
      <c r="F52" s="11">
        <v>108.06833974732903</v>
      </c>
      <c r="G52" s="11">
        <v>103.55885882352942</v>
      </c>
      <c r="H52" s="11">
        <v>103.74539926572982</v>
      </c>
      <c r="I52" s="11">
        <v>103.93193970793024</v>
      </c>
      <c r="J52" s="11">
        <v>104.11848015013064</v>
      </c>
      <c r="K52" s="11">
        <v>104.49694670297011</v>
      </c>
      <c r="L52" s="11">
        <v>103.84692358083427</v>
      </c>
      <c r="M52" s="11">
        <v>104.98233872538682</v>
      </c>
      <c r="N52" s="11">
        <v>105.4345836578608</v>
      </c>
      <c r="O52" s="11">
        <v>100.8137369605779</v>
      </c>
      <c r="P52" s="11">
        <v>104.09324661739775</v>
      </c>
      <c r="Q52" s="11">
        <v>102.05579342164813</v>
      </c>
      <c r="R52" s="11">
        <v>98.539086080995659</v>
      </c>
    </row>
    <row r="53" spans="1:18" ht="21.95" customHeight="1" x14ac:dyDescent="0.25">
      <c r="A53" s="37"/>
      <c r="B53" s="20" t="s">
        <v>42</v>
      </c>
      <c r="C53" s="6" t="s">
        <v>167</v>
      </c>
      <c r="D53" s="9">
        <v>99.999999999999986</v>
      </c>
      <c r="E53" s="9">
        <v>112.28386619050151</v>
      </c>
      <c r="F53" s="9">
        <v>119.76945726986828</v>
      </c>
      <c r="G53" s="9">
        <v>126.45726426594661</v>
      </c>
      <c r="H53" s="9">
        <v>126.88161750173821</v>
      </c>
      <c r="I53" s="9">
        <v>127.3059707375298</v>
      </c>
      <c r="J53" s="9">
        <v>127.73032397332139</v>
      </c>
      <c r="K53" s="9">
        <v>121.4066791680295</v>
      </c>
      <c r="L53" s="9">
        <v>121.42589106220714</v>
      </c>
      <c r="M53" s="9">
        <v>126.96960302219387</v>
      </c>
      <c r="N53" s="9">
        <v>123.72014604298731</v>
      </c>
      <c r="O53" s="9">
        <v>118.49909389819095</v>
      </c>
      <c r="P53" s="9">
        <v>129.01306742493318</v>
      </c>
      <c r="Q53" s="9">
        <v>120.1090489465913</v>
      </c>
      <c r="R53" s="9">
        <v>117.01443235103211</v>
      </c>
    </row>
    <row r="54" spans="1:18" ht="21.95" customHeight="1" x14ac:dyDescent="0.25">
      <c r="A54" s="37"/>
      <c r="B54" s="20"/>
      <c r="C54" s="6" t="s">
        <v>169</v>
      </c>
      <c r="D54" s="9">
        <v>100</v>
      </c>
      <c r="E54" s="9">
        <v>100</v>
      </c>
      <c r="F54" s="9">
        <v>106.66666666666666</v>
      </c>
      <c r="G54" s="9">
        <v>95.519736063996461</v>
      </c>
      <c r="H54" s="9">
        <v>92.82744555178644</v>
      </c>
      <c r="I54" s="9">
        <v>93.061557770239475</v>
      </c>
      <c r="J54" s="9">
        <v>93.295669988692524</v>
      </c>
      <c r="K54" s="9">
        <v>99.584809817625512</v>
      </c>
      <c r="L54" s="9">
        <v>101.64861101700305</v>
      </c>
      <c r="M54" s="9">
        <v>103.71860688565206</v>
      </c>
      <c r="N54" s="9">
        <v>102.88789361383927</v>
      </c>
      <c r="O54" s="9">
        <v>103.46394569877091</v>
      </c>
      <c r="P54" s="9">
        <v>104.94910029406033</v>
      </c>
      <c r="Q54" s="9">
        <v>109.18705464974309</v>
      </c>
      <c r="R54" s="9">
        <v>105.41366130577067</v>
      </c>
    </row>
    <row r="55" spans="1:18" ht="21.95" customHeight="1" x14ac:dyDescent="0.25">
      <c r="A55" s="37"/>
      <c r="B55" s="28" t="s">
        <v>111</v>
      </c>
      <c r="C55" s="28"/>
      <c r="D55" s="11">
        <v>100</v>
      </c>
      <c r="E55" s="11">
        <v>104.29935316667554</v>
      </c>
      <c r="F55" s="11">
        <v>111.25264337778724</v>
      </c>
      <c r="G55" s="11">
        <v>106.34787093467901</v>
      </c>
      <c r="H55" s="11">
        <v>104.74640573426954</v>
      </c>
      <c r="I55" s="11">
        <v>105.0471023087911</v>
      </c>
      <c r="J55" s="11">
        <v>105.34779888331265</v>
      </c>
      <c r="K55" s="11">
        <v>107.22246409026693</v>
      </c>
      <c r="L55" s="11">
        <v>108.57065903282447</v>
      </c>
      <c r="M55" s="11">
        <v>111.85645553344169</v>
      </c>
      <c r="N55" s="11">
        <v>109.13756934258366</v>
      </c>
      <c r="O55" s="11">
        <v>107.97449015859691</v>
      </c>
      <c r="P55" s="11">
        <v>112.16829043332218</v>
      </c>
      <c r="Q55" s="11">
        <v>112.46365293879754</v>
      </c>
      <c r="R55" s="11">
        <v>108.8938926193491</v>
      </c>
    </row>
    <row r="56" spans="1:18" ht="21.95" customHeight="1" x14ac:dyDescent="0.25">
      <c r="A56" s="26" t="s">
        <v>201</v>
      </c>
      <c r="B56" s="26"/>
      <c r="C56" s="26"/>
      <c r="D56" s="13">
        <v>99.999999999999986</v>
      </c>
      <c r="E56" s="13">
        <v>104.341542360777</v>
      </c>
      <c r="F56" s="13">
        <v>107.66140696824756</v>
      </c>
      <c r="G56" s="13">
        <v>102.78311230125358</v>
      </c>
      <c r="H56" s="13">
        <v>103.06869718630817</v>
      </c>
      <c r="I56" s="13">
        <v>103.61102157072888</v>
      </c>
      <c r="J56" s="13">
        <v>103.97938167427812</v>
      </c>
      <c r="K56" s="13">
        <v>102.38339974990575</v>
      </c>
      <c r="L56" s="13">
        <v>100.99952697859851</v>
      </c>
      <c r="M56" s="13">
        <v>102.14781869996507</v>
      </c>
      <c r="N56" s="13">
        <v>105.33263721219882</v>
      </c>
      <c r="O56" s="13">
        <v>102.63323630971443</v>
      </c>
      <c r="P56" s="13">
        <v>106.63736099837999</v>
      </c>
      <c r="Q56" s="13">
        <v>105.87568251408339</v>
      </c>
      <c r="R56" s="13">
        <v>102.92243344050389</v>
      </c>
    </row>
    <row r="57" spans="1:18" ht="21.95" customHeight="1" x14ac:dyDescent="0.25">
      <c r="A57" s="28" t="s">
        <v>44</v>
      </c>
      <c r="B57" s="6" t="s">
        <v>45</v>
      </c>
      <c r="C57" s="6" t="s">
        <v>46</v>
      </c>
      <c r="D57" s="9">
        <v>99.999999999999986</v>
      </c>
      <c r="E57" s="9">
        <v>103.5714285714285</v>
      </c>
      <c r="F57" s="9">
        <v>107.14285714285718</v>
      </c>
      <c r="G57" s="9">
        <v>103.5714285714285</v>
      </c>
      <c r="H57" s="9">
        <v>111.80071347494729</v>
      </c>
      <c r="I57" s="9">
        <v>120.02999837846606</v>
      </c>
      <c r="J57" s="9">
        <v>121.20561050754023</v>
      </c>
      <c r="K57" s="9">
        <v>114.23939935679152</v>
      </c>
      <c r="L57" s="9">
        <v>118.5770946165072</v>
      </c>
      <c r="M57" s="9">
        <v>121.42200935084588</v>
      </c>
      <c r="N57" s="9">
        <v>121.63087746138281</v>
      </c>
      <c r="O57" s="9">
        <v>121.97425025204276</v>
      </c>
      <c r="P57" s="9">
        <v>126.70253156703632</v>
      </c>
      <c r="Q57" s="9">
        <v>132.46093125400975</v>
      </c>
      <c r="R57" s="9">
        <v>126.15490894734242</v>
      </c>
    </row>
    <row r="58" spans="1:18" ht="21.95" customHeight="1" x14ac:dyDescent="0.25">
      <c r="A58" s="28"/>
      <c r="B58" s="28" t="s">
        <v>112</v>
      </c>
      <c r="C58" s="28"/>
      <c r="D58" s="11">
        <v>99.999999999999986</v>
      </c>
      <c r="E58" s="11">
        <v>103.5714285714285</v>
      </c>
      <c r="F58" s="11">
        <v>107.14285714285718</v>
      </c>
      <c r="G58" s="11">
        <v>103.5714285714285</v>
      </c>
      <c r="H58" s="11">
        <v>111.80071347494729</v>
      </c>
      <c r="I58" s="11">
        <v>120.02999837846606</v>
      </c>
      <c r="J58" s="11">
        <v>121.20561050754023</v>
      </c>
      <c r="K58" s="11">
        <v>114.23939935679152</v>
      </c>
      <c r="L58" s="11">
        <v>118.5770946165072</v>
      </c>
      <c r="M58" s="11">
        <v>121.42200935084588</v>
      </c>
      <c r="N58" s="11">
        <v>121.63087746138281</v>
      </c>
      <c r="O58" s="11">
        <v>121.97425025204276</v>
      </c>
      <c r="P58" s="11">
        <v>126.70253156703632</v>
      </c>
      <c r="Q58" s="11">
        <v>132.46093125400975</v>
      </c>
      <c r="R58" s="11">
        <v>126.15490894734242</v>
      </c>
    </row>
    <row r="59" spans="1:18" ht="21.95" customHeight="1" x14ac:dyDescent="0.25">
      <c r="A59" s="28"/>
      <c r="B59" s="6" t="s">
        <v>173</v>
      </c>
      <c r="C59" s="6" t="s">
        <v>174</v>
      </c>
      <c r="D59" s="9">
        <v>99.999999999999986</v>
      </c>
      <c r="E59" s="9">
        <v>100.5574229691876</v>
      </c>
      <c r="F59" s="9">
        <v>101.11484593837497</v>
      </c>
      <c r="G59" s="9">
        <v>105.62557471264336</v>
      </c>
      <c r="H59" s="9">
        <v>107.9516678453936</v>
      </c>
      <c r="I59" s="9">
        <v>110.27776097814389</v>
      </c>
      <c r="J59" s="9">
        <v>112.60385411089413</v>
      </c>
      <c r="K59" s="9">
        <v>106.51519644831981</v>
      </c>
      <c r="L59" s="9">
        <v>113.17798901987591</v>
      </c>
      <c r="M59" s="9">
        <v>109.32327127230265</v>
      </c>
      <c r="N59" s="9">
        <v>110.55924545233191</v>
      </c>
      <c r="O59" s="9">
        <v>109.12705425264291</v>
      </c>
      <c r="P59" s="9">
        <v>114.79119040120906</v>
      </c>
      <c r="Q59" s="9">
        <v>108.93742755402839</v>
      </c>
      <c r="R59" s="9">
        <v>103.45343236208053</v>
      </c>
    </row>
    <row r="60" spans="1:18" ht="21.95" customHeight="1" x14ac:dyDescent="0.25">
      <c r="A60" s="28"/>
      <c r="B60" s="28" t="s">
        <v>202</v>
      </c>
      <c r="C60" s="28"/>
      <c r="D60" s="11">
        <v>99.999999999999986</v>
      </c>
      <c r="E60" s="11">
        <v>100.5574229691876</v>
      </c>
      <c r="F60" s="11">
        <v>101.11484593837497</v>
      </c>
      <c r="G60" s="11">
        <v>105.62557471264336</v>
      </c>
      <c r="H60" s="11">
        <v>107.9516678453936</v>
      </c>
      <c r="I60" s="11">
        <v>110.27776097814389</v>
      </c>
      <c r="J60" s="11">
        <v>112.60385411089413</v>
      </c>
      <c r="K60" s="11">
        <v>106.51519644831981</v>
      </c>
      <c r="L60" s="11">
        <v>113.17798901987591</v>
      </c>
      <c r="M60" s="11">
        <v>109.32327127230265</v>
      </c>
      <c r="N60" s="11">
        <v>110.55924545233191</v>
      </c>
      <c r="O60" s="11">
        <v>109.12705425264291</v>
      </c>
      <c r="P60" s="11">
        <v>114.79119040120906</v>
      </c>
      <c r="Q60" s="11">
        <v>108.93742755402839</v>
      </c>
      <c r="R60" s="11">
        <v>103.45343236208053</v>
      </c>
    </row>
    <row r="61" spans="1:18" ht="21.95" customHeight="1" x14ac:dyDescent="0.25">
      <c r="A61" s="28"/>
      <c r="B61" s="14" t="s">
        <v>47</v>
      </c>
      <c r="C61" s="14" t="s">
        <v>48</v>
      </c>
      <c r="D61" s="9">
        <v>99.999999999999986</v>
      </c>
      <c r="E61" s="9">
        <v>101.22222222222227</v>
      </c>
      <c r="F61" s="9">
        <v>106.66666666666684</v>
      </c>
      <c r="G61" s="9">
        <v>100.61163253970899</v>
      </c>
      <c r="H61" s="9">
        <v>102.07221861409022</v>
      </c>
      <c r="I61" s="9">
        <v>102.75784928747662</v>
      </c>
      <c r="J61" s="9">
        <v>103.44347996086302</v>
      </c>
      <c r="K61" s="9">
        <v>104.27801117151644</v>
      </c>
      <c r="L61" s="9">
        <v>102.98198793505857</v>
      </c>
      <c r="M61" s="9">
        <v>101.88922314170757</v>
      </c>
      <c r="N61" s="9">
        <v>104.51581568297456</v>
      </c>
      <c r="O61" s="9">
        <v>103.29190645338107</v>
      </c>
      <c r="P61" s="9">
        <v>106.10589843893872</v>
      </c>
      <c r="Q61" s="9">
        <v>112.77703638953544</v>
      </c>
      <c r="R61" s="9">
        <v>111.68468038304661</v>
      </c>
    </row>
    <row r="62" spans="1:18" ht="21.95" customHeight="1" x14ac:dyDescent="0.25">
      <c r="A62" s="28"/>
      <c r="B62" s="28" t="s">
        <v>113</v>
      </c>
      <c r="C62" s="28"/>
      <c r="D62" s="11">
        <v>99.999999999999986</v>
      </c>
      <c r="E62" s="11">
        <v>101.22222222222227</v>
      </c>
      <c r="F62" s="11">
        <v>106.66666666666684</v>
      </c>
      <c r="G62" s="11">
        <v>100.61163253970899</v>
      </c>
      <c r="H62" s="11">
        <v>102.07221861409022</v>
      </c>
      <c r="I62" s="11">
        <v>102.75784928747662</v>
      </c>
      <c r="J62" s="11">
        <v>103.44347996086302</v>
      </c>
      <c r="K62" s="11">
        <v>104.27801117151644</v>
      </c>
      <c r="L62" s="11">
        <v>102.98198793505857</v>
      </c>
      <c r="M62" s="11">
        <v>101.88922314170757</v>
      </c>
      <c r="N62" s="11">
        <v>104.51581568297456</v>
      </c>
      <c r="O62" s="11">
        <v>103.29190645338107</v>
      </c>
      <c r="P62" s="11">
        <v>106.10589843893872</v>
      </c>
      <c r="Q62" s="11">
        <v>112.77703638953544</v>
      </c>
      <c r="R62" s="11">
        <v>111.68468038304661</v>
      </c>
    </row>
    <row r="63" spans="1:18" ht="21.95" customHeight="1" x14ac:dyDescent="0.25">
      <c r="A63" s="28"/>
      <c r="B63" s="14" t="s">
        <v>51</v>
      </c>
      <c r="C63" s="14" t="s">
        <v>52</v>
      </c>
      <c r="D63" s="9">
        <v>99.999999999999986</v>
      </c>
      <c r="E63" s="9">
        <v>101.41889719538568</v>
      </c>
      <c r="F63" s="9">
        <v>105.02916408181557</v>
      </c>
      <c r="G63" s="9">
        <v>97.677193151715201</v>
      </c>
      <c r="H63" s="9">
        <v>98.215686034502653</v>
      </c>
      <c r="I63" s="9">
        <v>98.754178917290105</v>
      </c>
      <c r="J63" s="9">
        <v>102.00291993923226</v>
      </c>
      <c r="K63" s="9">
        <v>105.41658077883943</v>
      </c>
      <c r="L63" s="9">
        <v>107.26791587730953</v>
      </c>
      <c r="M63" s="9">
        <v>98.009126163392239</v>
      </c>
      <c r="N63" s="9">
        <v>100.62963953842785</v>
      </c>
      <c r="O63" s="9">
        <v>101.11680135603805</v>
      </c>
      <c r="P63" s="9">
        <v>98.965503868438844</v>
      </c>
      <c r="Q63" s="9">
        <v>102.28849401180138</v>
      </c>
      <c r="R63" s="9">
        <v>101.22466293156238</v>
      </c>
    </row>
    <row r="64" spans="1:18" ht="21.95" customHeight="1" x14ac:dyDescent="0.25">
      <c r="A64" s="28"/>
      <c r="B64" s="28" t="s">
        <v>114</v>
      </c>
      <c r="C64" s="28"/>
      <c r="D64" s="11">
        <v>99.999999999999986</v>
      </c>
      <c r="E64" s="11">
        <v>101.41889719538568</v>
      </c>
      <c r="F64" s="11">
        <v>105.02916408181557</v>
      </c>
      <c r="G64" s="11">
        <v>97.677193151715201</v>
      </c>
      <c r="H64" s="11">
        <v>98.215686034502653</v>
      </c>
      <c r="I64" s="11">
        <v>98.754178917290105</v>
      </c>
      <c r="J64" s="11">
        <v>102.00291993923226</v>
      </c>
      <c r="K64" s="11">
        <v>105.41658077883943</v>
      </c>
      <c r="L64" s="11">
        <v>107.26791587730953</v>
      </c>
      <c r="M64" s="11">
        <v>98.009126163392239</v>
      </c>
      <c r="N64" s="11">
        <v>100.62963953842785</v>
      </c>
      <c r="O64" s="11">
        <v>101.11680135603805</v>
      </c>
      <c r="P64" s="11">
        <v>98.965503868438844</v>
      </c>
      <c r="Q64" s="11">
        <v>102.28849401180138</v>
      </c>
      <c r="R64" s="11">
        <v>101.22466293156238</v>
      </c>
    </row>
    <row r="65" spans="1:18" ht="21.95" customHeight="1" x14ac:dyDescent="0.25">
      <c r="A65" s="28"/>
      <c r="B65" s="28" t="s">
        <v>53</v>
      </c>
      <c r="C65" s="14" t="s">
        <v>54</v>
      </c>
      <c r="D65" s="9">
        <v>99.999999999999986</v>
      </c>
      <c r="E65" s="9">
        <v>104.48831882562413</v>
      </c>
      <c r="F65" s="9">
        <v>108.21407697669819</v>
      </c>
      <c r="G65" s="9">
        <v>93.054575365081078</v>
      </c>
      <c r="H65" s="9">
        <v>93.871523906931543</v>
      </c>
      <c r="I65" s="9">
        <v>94.688472448782008</v>
      </c>
      <c r="J65" s="9">
        <v>95.505420990632473</v>
      </c>
      <c r="K65" s="9">
        <v>100.70208619752492</v>
      </c>
      <c r="L65" s="9">
        <v>101.19906841084915</v>
      </c>
      <c r="M65" s="9">
        <v>111.71378196636394</v>
      </c>
      <c r="N65" s="9">
        <v>111.10998205218678</v>
      </c>
      <c r="O65" s="9">
        <v>112.33591789035015</v>
      </c>
      <c r="P65" s="9">
        <v>114.92743111002318</v>
      </c>
      <c r="Q65" s="9">
        <v>118.07838075766357</v>
      </c>
      <c r="R65" s="9">
        <v>117.14408702918496</v>
      </c>
    </row>
    <row r="66" spans="1:18" ht="21.95" customHeight="1" x14ac:dyDescent="0.25">
      <c r="A66" s="28"/>
      <c r="B66" s="29"/>
      <c r="C66" s="14" t="s">
        <v>115</v>
      </c>
      <c r="D66" s="9">
        <v>99.999999999999972</v>
      </c>
      <c r="E66" s="9">
        <v>104.30379746835457</v>
      </c>
      <c r="F66" s="9">
        <v>107.59493670886079</v>
      </c>
      <c r="G66" s="9">
        <v>98.464804469273787</v>
      </c>
      <c r="H66" s="9">
        <v>98.836864134910741</v>
      </c>
      <c r="I66" s="9">
        <v>99.208923800547694</v>
      </c>
      <c r="J66" s="9">
        <v>99.580983466184648</v>
      </c>
      <c r="K66" s="9">
        <v>110.00407985258607</v>
      </c>
      <c r="L66" s="9">
        <v>120.03823388485721</v>
      </c>
      <c r="M66" s="9">
        <v>129.84550753035754</v>
      </c>
      <c r="N66" s="9">
        <v>123.0004755469014</v>
      </c>
      <c r="O66" s="9">
        <v>125.10099525882683</v>
      </c>
      <c r="P66" s="9">
        <v>127.51248894072782</v>
      </c>
      <c r="Q66" s="9">
        <v>130.48407228277085</v>
      </c>
      <c r="R66" s="9">
        <v>129.53043182803239</v>
      </c>
    </row>
    <row r="67" spans="1:18" ht="21.95" customHeight="1" x14ac:dyDescent="0.25">
      <c r="A67" s="28"/>
      <c r="B67" s="29"/>
      <c r="C67" s="14" t="s">
        <v>56</v>
      </c>
      <c r="D67" s="9">
        <v>99.999999999999986</v>
      </c>
      <c r="E67" s="9">
        <v>99.999999999999986</v>
      </c>
      <c r="F67" s="9">
        <v>102.27969867571096</v>
      </c>
      <c r="G67" s="9">
        <v>87.67123287671231</v>
      </c>
      <c r="H67" s="9">
        <v>88.116401469562206</v>
      </c>
      <c r="I67" s="9">
        <v>88.561570062412116</v>
      </c>
      <c r="J67" s="9">
        <v>89.006738655262026</v>
      </c>
      <c r="K67" s="9">
        <v>91.064270823594825</v>
      </c>
      <c r="L67" s="9">
        <v>90.888491939982842</v>
      </c>
      <c r="M67" s="9">
        <v>92.330537549430332</v>
      </c>
      <c r="N67" s="9">
        <v>91.402630726057623</v>
      </c>
      <c r="O67" s="9">
        <v>92.539260314306588</v>
      </c>
      <c r="P67" s="9">
        <v>94.376850425866522</v>
      </c>
      <c r="Q67" s="9">
        <v>95.792344734655032</v>
      </c>
      <c r="R67" s="9">
        <v>95.098523640743053</v>
      </c>
    </row>
    <row r="68" spans="1:18" ht="21.95" customHeight="1" x14ac:dyDescent="0.25">
      <c r="A68" s="28"/>
      <c r="B68" s="29"/>
      <c r="C68" s="14" t="s">
        <v>57</v>
      </c>
      <c r="D68" s="9">
        <v>99.999999999999986</v>
      </c>
      <c r="E68" s="9">
        <v>103.58974358974365</v>
      </c>
      <c r="F68" s="9">
        <v>115.8687257064344</v>
      </c>
      <c r="G68" s="9">
        <v>101.24159478367181</v>
      </c>
      <c r="H68" s="9">
        <v>101.35266213697797</v>
      </c>
      <c r="I68" s="9">
        <v>101.46372949028412</v>
      </c>
      <c r="J68" s="9">
        <v>101.57479684359028</v>
      </c>
      <c r="K68" s="9">
        <v>91.477648373589858</v>
      </c>
      <c r="L68" s="9">
        <v>95.365902442065916</v>
      </c>
      <c r="M68" s="9">
        <v>96.247616396864615</v>
      </c>
      <c r="N68" s="9">
        <v>100.14543085936243</v>
      </c>
      <c r="O68" s="9">
        <v>101.06730186046137</v>
      </c>
      <c r="P68" s="9">
        <v>103.10525327790292</v>
      </c>
      <c r="Q68" s="9">
        <v>109.39955994903788</v>
      </c>
      <c r="R68" s="9">
        <v>108.12919567183334</v>
      </c>
    </row>
    <row r="69" spans="1:18" ht="21.95" customHeight="1" x14ac:dyDescent="0.25">
      <c r="A69" s="28"/>
      <c r="B69" s="29"/>
      <c r="C69" s="14" t="s">
        <v>58</v>
      </c>
      <c r="D69" s="9">
        <v>99.999999999999986</v>
      </c>
      <c r="E69" s="9">
        <v>105.40540540540574</v>
      </c>
      <c r="F69" s="9">
        <v>111.41654148051333</v>
      </c>
      <c r="G69" s="9">
        <v>126.87307799832261</v>
      </c>
      <c r="H69" s="9">
        <v>127.82872681517338</v>
      </c>
      <c r="I69" s="9">
        <v>128.78437563202417</v>
      </c>
      <c r="J69" s="9">
        <v>129.74002444887495</v>
      </c>
      <c r="K69" s="9">
        <v>118.61878631223476</v>
      </c>
      <c r="L69" s="9">
        <v>127.80657836464958</v>
      </c>
      <c r="M69" s="9">
        <v>144.55403414976698</v>
      </c>
      <c r="N69" s="9">
        <v>142.81187128862993</v>
      </c>
      <c r="O69" s="9">
        <v>144.24962968269952</v>
      </c>
      <c r="P69" s="9">
        <v>146.97609992648077</v>
      </c>
      <c r="Q69" s="9">
        <v>138.79538047193532</v>
      </c>
      <c r="R69" s="9">
        <v>130.60762454552739</v>
      </c>
    </row>
    <row r="70" spans="1:18" ht="21.95" customHeight="1" x14ac:dyDescent="0.25">
      <c r="A70" s="28"/>
      <c r="B70" s="29"/>
      <c r="C70" s="14" t="s">
        <v>59</v>
      </c>
      <c r="D70" s="9">
        <v>99.999999999999986</v>
      </c>
      <c r="E70" s="9">
        <v>100.09161047129955</v>
      </c>
      <c r="F70" s="9">
        <v>105.23682570864092</v>
      </c>
      <c r="G70" s="9">
        <v>93.792928187320996</v>
      </c>
      <c r="H70" s="9">
        <v>94.090580463610692</v>
      </c>
      <c r="I70" s="9">
        <v>94.388232739900417</v>
      </c>
      <c r="J70" s="9">
        <v>94.685885016190127</v>
      </c>
      <c r="K70" s="9">
        <v>93.636855627109838</v>
      </c>
      <c r="L70" s="9">
        <v>94.110748911409871</v>
      </c>
      <c r="M70" s="9">
        <v>95.014135178852072</v>
      </c>
      <c r="N70" s="9">
        <v>94.760752064649481</v>
      </c>
      <c r="O70" s="9">
        <v>95.627788375370073</v>
      </c>
      <c r="P70" s="9">
        <v>100.92525320318175</v>
      </c>
      <c r="Q70" s="9">
        <v>105.40744328574227</v>
      </c>
      <c r="R70" s="9">
        <v>106.16651769795885</v>
      </c>
    </row>
    <row r="71" spans="1:18" ht="21.95" customHeight="1" x14ac:dyDescent="0.25">
      <c r="A71" s="28"/>
      <c r="B71" s="29"/>
      <c r="C71" s="14" t="s">
        <v>60</v>
      </c>
      <c r="D71" s="9">
        <v>100</v>
      </c>
      <c r="E71" s="9">
        <v>102.73972602739735</v>
      </c>
      <c r="F71" s="9">
        <v>103.47747349203141</v>
      </c>
      <c r="G71" s="9">
        <v>90.841584158415884</v>
      </c>
      <c r="H71" s="9">
        <v>91.078094791727736</v>
      </c>
      <c r="I71" s="9">
        <v>91.314605425039574</v>
      </c>
      <c r="J71" s="9">
        <v>94.238736891440666</v>
      </c>
      <c r="K71" s="9">
        <v>99.505144406817635</v>
      </c>
      <c r="L71" s="9">
        <v>100.3104939488979</v>
      </c>
      <c r="M71" s="9">
        <v>102.83072384126132</v>
      </c>
      <c r="N71" s="9">
        <v>106.38720337697565</v>
      </c>
      <c r="O71" s="9">
        <v>108.0044433291143</v>
      </c>
      <c r="P71" s="9">
        <v>113.62157624138716</v>
      </c>
      <c r="Q71" s="9">
        <v>107.72742962363006</v>
      </c>
      <c r="R71" s="9">
        <v>106.15051295894997</v>
      </c>
    </row>
    <row r="72" spans="1:18" ht="21.95" customHeight="1" x14ac:dyDescent="0.25">
      <c r="A72" s="28"/>
      <c r="B72" s="29"/>
      <c r="C72" s="14" t="s">
        <v>61</v>
      </c>
      <c r="D72" s="9">
        <v>99.999999999999986</v>
      </c>
      <c r="E72" s="9">
        <v>105.36376449977598</v>
      </c>
      <c r="F72" s="9">
        <v>113.61249037925288</v>
      </c>
      <c r="G72" s="9">
        <v>100.54908873498562</v>
      </c>
      <c r="H72" s="9">
        <v>103.60476968682784</v>
      </c>
      <c r="I72" s="9">
        <v>106.1079726897582</v>
      </c>
      <c r="J72" s="9">
        <v>108.61117569268853</v>
      </c>
      <c r="K72" s="9">
        <v>102.06997015894025</v>
      </c>
      <c r="L72" s="9">
        <v>106.72493984850924</v>
      </c>
      <c r="M72" s="9">
        <v>112.80116381827688</v>
      </c>
      <c r="N72" s="9">
        <v>113.48228786245392</v>
      </c>
      <c r="O72" s="9">
        <v>114.27404249872153</v>
      </c>
      <c r="P72" s="9">
        <v>120.21856512732477</v>
      </c>
      <c r="Q72" s="9">
        <v>120.85253467721247</v>
      </c>
      <c r="R72" s="9">
        <v>116.04518218874819</v>
      </c>
    </row>
    <row r="73" spans="1:18" ht="21.95" customHeight="1" x14ac:dyDescent="0.25">
      <c r="A73" s="28"/>
      <c r="B73" s="28" t="s">
        <v>116</v>
      </c>
      <c r="C73" s="28"/>
      <c r="D73" s="11">
        <v>99.999999999999986</v>
      </c>
      <c r="E73" s="11">
        <v>102.91315019028247</v>
      </c>
      <c r="F73" s="11">
        <v>108.54237018246074</v>
      </c>
      <c r="G73" s="11">
        <v>99.000488441118378</v>
      </c>
      <c r="H73" s="11">
        <v>99.664561605348155</v>
      </c>
      <c r="I73" s="11">
        <v>100.27891175417591</v>
      </c>
      <c r="J73" s="11">
        <v>101.16202398631256</v>
      </c>
      <c r="K73" s="11">
        <v>99.647966565229282</v>
      </c>
      <c r="L73" s="11">
        <v>103.03778584481533</v>
      </c>
      <c r="M73" s="11">
        <v>108.38217650458427</v>
      </c>
      <c r="N73" s="11">
        <v>106.28560838634972</v>
      </c>
      <c r="O73" s="11">
        <v>107.45486388687438</v>
      </c>
      <c r="P73" s="11">
        <v>111.18958856770605</v>
      </c>
      <c r="Q73" s="11">
        <v>113.34369750597378</v>
      </c>
      <c r="R73" s="11">
        <v>111.85707155627171</v>
      </c>
    </row>
    <row r="74" spans="1:18" ht="21.95" customHeight="1" x14ac:dyDescent="0.25">
      <c r="A74" s="26" t="s">
        <v>203</v>
      </c>
      <c r="B74" s="26"/>
      <c r="C74" s="26"/>
      <c r="D74" s="13">
        <v>99.999999999999986</v>
      </c>
      <c r="E74" s="13">
        <v>102.39324827155696</v>
      </c>
      <c r="F74" s="13">
        <v>107.1408310945877</v>
      </c>
      <c r="G74" s="13">
        <v>99.685292119704059</v>
      </c>
      <c r="H74" s="13">
        <v>101.24352269101546</v>
      </c>
      <c r="I74" s="13">
        <v>102.69691006375625</v>
      </c>
      <c r="J74" s="13">
        <v>104.1347989327034</v>
      </c>
      <c r="K74" s="13">
        <v>103.0671986418908</v>
      </c>
      <c r="L74" s="13">
        <v>105.93917309626072</v>
      </c>
      <c r="M74" s="13">
        <v>107.0093091230703</v>
      </c>
      <c r="N74" s="13">
        <v>107.31061403809419</v>
      </c>
      <c r="O74" s="13">
        <v>107.91516430866795</v>
      </c>
      <c r="P74" s="13">
        <v>111.01324583966093</v>
      </c>
      <c r="Q74" s="13">
        <v>113.12818030563506</v>
      </c>
      <c r="R74" s="13">
        <v>110.843010523592</v>
      </c>
    </row>
    <row r="75" spans="1:18" ht="21.95" customHeight="1" x14ac:dyDescent="0.25">
      <c r="A75" s="28" t="s">
        <v>64</v>
      </c>
      <c r="B75" s="28" t="s">
        <v>65</v>
      </c>
      <c r="C75" s="14" t="s">
        <v>66</v>
      </c>
      <c r="D75" s="9">
        <v>99.999999999999986</v>
      </c>
      <c r="E75" s="9">
        <v>101.21086505945236</v>
      </c>
      <c r="F75" s="9">
        <v>107.31550487927406</v>
      </c>
      <c r="G75" s="9">
        <v>103.88683918027701</v>
      </c>
      <c r="H75" s="9">
        <v>107.17925524513748</v>
      </c>
      <c r="I75" s="9">
        <v>112.25225153721716</v>
      </c>
      <c r="J75" s="9">
        <v>117.62151741785246</v>
      </c>
      <c r="K75" s="9">
        <v>113.98389158413222</v>
      </c>
      <c r="L75" s="9">
        <v>118.61666476289255</v>
      </c>
      <c r="M75" s="9">
        <v>130.85406339219975</v>
      </c>
      <c r="N75" s="9">
        <v>134.99436238328249</v>
      </c>
      <c r="O75" s="9">
        <v>134.27188747061214</v>
      </c>
      <c r="P75" s="9">
        <v>136.54616117217893</v>
      </c>
      <c r="Q75" s="9">
        <v>140.4264402832836</v>
      </c>
      <c r="R75" s="9">
        <v>135.78104568754972</v>
      </c>
    </row>
    <row r="76" spans="1:18" ht="21.95" customHeight="1" x14ac:dyDescent="0.25">
      <c r="A76" s="28"/>
      <c r="B76" s="29"/>
      <c r="C76" s="14" t="s">
        <v>70</v>
      </c>
      <c r="D76" s="9">
        <v>99.999999999999986</v>
      </c>
      <c r="E76" s="9">
        <v>103.2608695652174</v>
      </c>
      <c r="F76" s="9">
        <v>106.77371541501972</v>
      </c>
      <c r="G76" s="9">
        <v>108.59006211180113</v>
      </c>
      <c r="H76" s="9">
        <v>105.23265014626043</v>
      </c>
      <c r="I76" s="9">
        <v>110.45309901669364</v>
      </c>
      <c r="J76" s="9">
        <v>112.32094685281592</v>
      </c>
      <c r="K76" s="9">
        <v>108.25981798270951</v>
      </c>
      <c r="L76" s="9">
        <v>110.41409131604284</v>
      </c>
      <c r="M76" s="9">
        <v>121.17095125567204</v>
      </c>
      <c r="N76" s="9">
        <v>115.294558263562</v>
      </c>
      <c r="O76" s="9">
        <v>114.44697774298973</v>
      </c>
      <c r="P76" s="9">
        <v>115.04284704404979</v>
      </c>
      <c r="Q76" s="9">
        <v>107.75163795966526</v>
      </c>
      <c r="R76" s="9">
        <v>106.65234621958082</v>
      </c>
    </row>
    <row r="77" spans="1:18" ht="21.95" customHeight="1" x14ac:dyDescent="0.25">
      <c r="A77" s="28"/>
      <c r="B77" s="29"/>
      <c r="C77" s="14" t="s">
        <v>71</v>
      </c>
      <c r="D77" s="9">
        <v>99.999999999999986</v>
      </c>
      <c r="E77" s="9">
        <v>111.48464919797752</v>
      </c>
      <c r="F77" s="9">
        <v>113.45444559586548</v>
      </c>
      <c r="G77" s="9">
        <v>98.379647484100232</v>
      </c>
      <c r="H77" s="9">
        <v>104.21712572905018</v>
      </c>
      <c r="I77" s="9">
        <v>110.05460397400013</v>
      </c>
      <c r="J77" s="9">
        <v>115.89208221895012</v>
      </c>
      <c r="K77" s="9">
        <v>110.07208577991371</v>
      </c>
      <c r="L77" s="9">
        <v>103.23831627288089</v>
      </c>
      <c r="M77" s="9">
        <v>105.27102439065122</v>
      </c>
      <c r="N77" s="9">
        <v>104.07948950753442</v>
      </c>
      <c r="O77" s="9">
        <v>116.38763888036915</v>
      </c>
      <c r="P77" s="9">
        <v>131.38482454348181</v>
      </c>
      <c r="Q77" s="9">
        <v>137.54660525282415</v>
      </c>
      <c r="R77" s="9">
        <v>137.10613856070279</v>
      </c>
    </row>
    <row r="78" spans="1:18" ht="21.95" customHeight="1" x14ac:dyDescent="0.25">
      <c r="A78" s="28"/>
      <c r="B78" s="29"/>
      <c r="C78" s="14" t="s">
        <v>72</v>
      </c>
      <c r="D78" s="9">
        <v>99.999999999999986</v>
      </c>
      <c r="E78" s="9">
        <v>109.92864292369636</v>
      </c>
      <c r="F78" s="9">
        <v>111.25407639532989</v>
      </c>
      <c r="G78" s="9">
        <v>101.461040150271</v>
      </c>
      <c r="H78" s="9">
        <v>98.080085655750139</v>
      </c>
      <c r="I78" s="9">
        <v>101.18019409002336</v>
      </c>
      <c r="J78" s="9">
        <v>104.28030252429656</v>
      </c>
      <c r="K78" s="9">
        <v>99.606309336859709</v>
      </c>
      <c r="L78" s="9">
        <v>97.716521456979976</v>
      </c>
      <c r="M78" s="9">
        <v>101.96926665904488</v>
      </c>
      <c r="N78" s="9">
        <v>100.88041269043299</v>
      </c>
      <c r="O78" s="9">
        <v>100.7189185614599</v>
      </c>
      <c r="P78" s="9">
        <v>97.367148127126271</v>
      </c>
      <c r="Q78" s="9">
        <v>101.09751633350834</v>
      </c>
      <c r="R78" s="9">
        <v>107.49304917337439</v>
      </c>
    </row>
    <row r="79" spans="1:18" ht="21.95" customHeight="1" x14ac:dyDescent="0.25">
      <c r="A79" s="28"/>
      <c r="B79" s="29"/>
      <c r="C79" s="14" t="s">
        <v>73</v>
      </c>
      <c r="D79" s="9">
        <v>100</v>
      </c>
      <c r="E79" s="9">
        <v>100</v>
      </c>
      <c r="F79" s="9">
        <v>104.72440944881878</v>
      </c>
      <c r="G79" s="9">
        <v>110.36585365853657</v>
      </c>
      <c r="H79" s="9">
        <v>113.82113821138219</v>
      </c>
      <c r="I79" s="9">
        <v>117.27642276422782</v>
      </c>
      <c r="J79" s="9">
        <v>120.73170731707341</v>
      </c>
      <c r="K79" s="9">
        <v>113.82154146341466</v>
      </c>
      <c r="L79" s="9">
        <v>117.39292682926832</v>
      </c>
      <c r="M79" s="9">
        <v>127.6311804878049</v>
      </c>
      <c r="N79" s="9">
        <v>117.55613658536586</v>
      </c>
      <c r="O79" s="9">
        <v>116.83931707317075</v>
      </c>
      <c r="P79" s="9">
        <v>127.93931707317076</v>
      </c>
      <c r="Q79" s="9">
        <v>134.03084878048782</v>
      </c>
      <c r="R79" s="9">
        <v>124.91266341463415</v>
      </c>
    </row>
    <row r="80" spans="1:18" ht="21.95" customHeight="1" x14ac:dyDescent="0.25">
      <c r="A80" s="28"/>
      <c r="B80" s="28" t="s">
        <v>117</v>
      </c>
      <c r="C80" s="28"/>
      <c r="D80" s="11">
        <v>99.999999999999986</v>
      </c>
      <c r="E80" s="11">
        <v>103.71240882228847</v>
      </c>
      <c r="F80" s="11">
        <v>107.58787237164543</v>
      </c>
      <c r="G80" s="11">
        <v>106.26164132312178</v>
      </c>
      <c r="H80" s="11">
        <v>107.66302662225203</v>
      </c>
      <c r="I80" s="11">
        <v>112.12407045733806</v>
      </c>
      <c r="J80" s="11">
        <v>115.79140447212973</v>
      </c>
      <c r="K80" s="11">
        <v>110.47152154616535</v>
      </c>
      <c r="L80" s="11">
        <v>111.74094652031864</v>
      </c>
      <c r="M80" s="11">
        <v>120.57934081798184</v>
      </c>
      <c r="N80" s="11">
        <v>116.13434205339658</v>
      </c>
      <c r="O80" s="11">
        <v>117.13983304181559</v>
      </c>
      <c r="P80" s="11">
        <v>122.57072465946337</v>
      </c>
      <c r="Q80" s="11">
        <v>124.26496875389897</v>
      </c>
      <c r="R80" s="11">
        <v>121.14219764645262</v>
      </c>
    </row>
    <row r="81" spans="1:18" ht="21.95" customHeight="1" x14ac:dyDescent="0.25">
      <c r="A81" s="26" t="s">
        <v>204</v>
      </c>
      <c r="B81" s="26"/>
      <c r="C81" s="26"/>
      <c r="D81" s="13">
        <v>99.999999999999986</v>
      </c>
      <c r="E81" s="13">
        <v>103.71240882228847</v>
      </c>
      <c r="F81" s="13">
        <v>107.58787237164543</v>
      </c>
      <c r="G81" s="13">
        <v>106.26164132312178</v>
      </c>
      <c r="H81" s="13">
        <v>107.66302662225203</v>
      </c>
      <c r="I81" s="13">
        <v>112.12407045733806</v>
      </c>
      <c r="J81" s="13">
        <v>115.79140447212973</v>
      </c>
      <c r="K81" s="13">
        <v>110.47152154616535</v>
      </c>
      <c r="L81" s="13">
        <v>111.74094652031864</v>
      </c>
      <c r="M81" s="13">
        <v>120.57934081798184</v>
      </c>
      <c r="N81" s="13">
        <v>116.13434205339658</v>
      </c>
      <c r="O81" s="13">
        <v>117.13983304181559</v>
      </c>
      <c r="P81" s="13">
        <v>122.57072465946337</v>
      </c>
      <c r="Q81" s="13">
        <v>124.26496875389897</v>
      </c>
      <c r="R81" s="13">
        <v>121.14219764645262</v>
      </c>
    </row>
    <row r="82" spans="1:18" ht="21.95" customHeight="1" x14ac:dyDescent="0.25">
      <c r="A82" s="28" t="s">
        <v>205</v>
      </c>
      <c r="B82" s="28" t="s">
        <v>75</v>
      </c>
      <c r="C82" s="14" t="s">
        <v>75</v>
      </c>
      <c r="D82" s="9">
        <v>99.999999999999986</v>
      </c>
      <c r="E82" s="9">
        <v>101.6186450105684</v>
      </c>
      <c r="F82" s="9">
        <v>106.72210479474936</v>
      </c>
      <c r="G82" s="9">
        <v>97.25911363018426</v>
      </c>
      <c r="H82" s="9">
        <v>102.21068519477626</v>
      </c>
      <c r="I82" s="9">
        <v>107.16225675936825</v>
      </c>
      <c r="J82" s="9">
        <v>107.66810123800721</v>
      </c>
      <c r="K82" s="9">
        <v>99.974405392515109</v>
      </c>
      <c r="L82" s="9">
        <v>99.506763414621275</v>
      </c>
      <c r="M82" s="9">
        <v>99.813511364921908</v>
      </c>
      <c r="N82" s="9">
        <v>99.933347781858828</v>
      </c>
      <c r="O82" s="9">
        <v>100.8771583309664</v>
      </c>
      <c r="P82" s="9">
        <v>103.51230225700407</v>
      </c>
      <c r="Q82" s="9">
        <v>112.6330860784954</v>
      </c>
      <c r="R82" s="9">
        <v>103.68641393735381</v>
      </c>
    </row>
    <row r="83" spans="1:18" ht="21.95" customHeight="1" x14ac:dyDescent="0.25">
      <c r="A83" s="28"/>
      <c r="B83" s="29"/>
      <c r="C83" s="14" t="s">
        <v>78</v>
      </c>
      <c r="D83" s="9">
        <v>99.999999999999986</v>
      </c>
      <c r="E83" s="9">
        <v>101.15803814713894</v>
      </c>
      <c r="F83" s="9">
        <v>103.8828337874658</v>
      </c>
      <c r="G83" s="9">
        <v>115.53663727576769</v>
      </c>
      <c r="H83" s="9">
        <v>118.57707509881422</v>
      </c>
      <c r="I83" s="9">
        <v>121.61751292186074</v>
      </c>
      <c r="J83" s="9">
        <v>124.65795074490727</v>
      </c>
      <c r="K83" s="9">
        <v>121.81472308463121</v>
      </c>
      <c r="L83" s="9">
        <v>123.23150887079851</v>
      </c>
      <c r="M83" s="9">
        <v>120.40902853015528</v>
      </c>
      <c r="N83" s="9">
        <v>116.26391891023857</v>
      </c>
      <c r="O83" s="9">
        <v>119.06452836814134</v>
      </c>
      <c r="P83" s="9">
        <v>121.53302198108076</v>
      </c>
      <c r="Q83" s="9">
        <v>121.74413216911687</v>
      </c>
      <c r="R83" s="9">
        <v>112.17881268761856</v>
      </c>
    </row>
    <row r="84" spans="1:18" ht="21.95" customHeight="1" x14ac:dyDescent="0.25">
      <c r="A84" s="28"/>
      <c r="B84" s="29"/>
      <c r="C84" s="14" t="s">
        <v>79</v>
      </c>
      <c r="D84" s="9">
        <v>99.999999999999986</v>
      </c>
      <c r="E84" s="9">
        <v>107.81250000000011</v>
      </c>
      <c r="F84" s="9">
        <v>121.49808750000003</v>
      </c>
      <c r="G84" s="9">
        <v>108.06036289303017</v>
      </c>
      <c r="H84" s="9">
        <v>111.14780183283104</v>
      </c>
      <c r="I84" s="9">
        <v>114.23524077263188</v>
      </c>
      <c r="J84" s="9">
        <v>117.32267971243277</v>
      </c>
      <c r="K84" s="9">
        <v>113.62958139500597</v>
      </c>
      <c r="L84" s="9">
        <v>111.94213331921114</v>
      </c>
      <c r="M84" s="9">
        <v>119.99181344170128</v>
      </c>
      <c r="N84" s="9">
        <v>108.93241993655737</v>
      </c>
      <c r="O84" s="9">
        <v>109.76998430220475</v>
      </c>
      <c r="P84" s="9">
        <v>114.02340565805524</v>
      </c>
      <c r="Q84" s="9">
        <v>118.83126745696342</v>
      </c>
      <c r="R84" s="9">
        <v>109.47679196017343</v>
      </c>
    </row>
    <row r="85" spans="1:18" ht="21.95" customHeight="1" x14ac:dyDescent="0.25">
      <c r="A85" s="28"/>
      <c r="B85" s="29"/>
      <c r="C85" s="14" t="s">
        <v>81</v>
      </c>
      <c r="D85" s="9">
        <v>99.999999999999986</v>
      </c>
      <c r="E85" s="9">
        <v>109.54545454545443</v>
      </c>
      <c r="F85" s="9">
        <v>115.3554192830526</v>
      </c>
      <c r="G85" s="9">
        <v>100.84961847940211</v>
      </c>
      <c r="H85" s="9">
        <v>108.12602385856329</v>
      </c>
      <c r="I85" s="9">
        <v>115.40242923772446</v>
      </c>
      <c r="J85" s="9">
        <v>122.67883461688564</v>
      </c>
      <c r="K85" s="9">
        <v>105.84707980660492</v>
      </c>
      <c r="L85" s="9">
        <v>108.57103508239959</v>
      </c>
      <c r="M85" s="9">
        <v>108.6326602880961</v>
      </c>
      <c r="N85" s="9">
        <v>107.42873945569706</v>
      </c>
      <c r="O85" s="9">
        <v>108.22085849793515</v>
      </c>
      <c r="P85" s="9">
        <v>112.29404286089762</v>
      </c>
      <c r="Q85" s="9">
        <v>124.11886808861084</v>
      </c>
      <c r="R85" s="9">
        <v>114.57590986449624</v>
      </c>
    </row>
    <row r="86" spans="1:18" ht="21.95" customHeight="1" x14ac:dyDescent="0.25">
      <c r="A86" s="28"/>
      <c r="B86" s="28" t="s">
        <v>118</v>
      </c>
      <c r="C86" s="28"/>
      <c r="D86" s="11">
        <v>99.999999999999986</v>
      </c>
      <c r="E86" s="11">
        <v>104.39671722908902</v>
      </c>
      <c r="F86" s="11">
        <v>111.12003713273178</v>
      </c>
      <c r="G86" s="11">
        <v>101.96521681715537</v>
      </c>
      <c r="H86" s="11">
        <v>106.81781524554842</v>
      </c>
      <c r="I86" s="11">
        <v>111.67041367394147</v>
      </c>
      <c r="J86" s="11">
        <v>114.30014855935802</v>
      </c>
      <c r="K86" s="11">
        <v>106.06400724504284</v>
      </c>
      <c r="L86" s="11">
        <v>106.17916627471264</v>
      </c>
      <c r="M86" s="11">
        <v>107.67255328143597</v>
      </c>
      <c r="N86" s="11">
        <v>103.97358507994215</v>
      </c>
      <c r="O86" s="11">
        <v>104.95637577025309</v>
      </c>
      <c r="P86" s="11">
        <v>108.18543890433897</v>
      </c>
      <c r="Q86" s="11">
        <v>116.88981109232556</v>
      </c>
      <c r="R86" s="11">
        <v>107.7019645600756</v>
      </c>
    </row>
    <row r="87" spans="1:18" ht="21.95" customHeight="1" x14ac:dyDescent="0.25">
      <c r="A87" s="28"/>
      <c r="B87" s="28" t="s">
        <v>19</v>
      </c>
      <c r="C87" s="14" t="s">
        <v>20</v>
      </c>
      <c r="D87" s="9">
        <v>99.999999999999986</v>
      </c>
      <c r="E87" s="9">
        <v>103.51288056206077</v>
      </c>
      <c r="F87" s="9">
        <v>110.07025761124135</v>
      </c>
      <c r="G87" s="9">
        <v>106.02572782667585</v>
      </c>
      <c r="H87" s="9">
        <v>108.02975812227737</v>
      </c>
      <c r="I87" s="9">
        <v>110.03378841787892</v>
      </c>
      <c r="J87" s="9">
        <v>112.03781871348046</v>
      </c>
      <c r="K87" s="9">
        <v>117.28981242463595</v>
      </c>
      <c r="L87" s="9">
        <v>126.40311980283168</v>
      </c>
      <c r="M87" s="9">
        <v>130.56966834300476</v>
      </c>
      <c r="N87" s="9">
        <v>137.79300629684451</v>
      </c>
      <c r="O87" s="9">
        <v>138.01864970750333</v>
      </c>
      <c r="P87" s="9">
        <v>142.75189678358279</v>
      </c>
      <c r="Q87" s="9">
        <v>145.7610605421176</v>
      </c>
      <c r="R87" s="9">
        <v>126.72492737263258</v>
      </c>
    </row>
    <row r="88" spans="1:18" ht="21.95" customHeight="1" x14ac:dyDescent="0.25">
      <c r="A88" s="28"/>
      <c r="B88" s="29"/>
      <c r="C88" s="14" t="s">
        <v>21</v>
      </c>
      <c r="D88" s="9">
        <v>99.999999999999986</v>
      </c>
      <c r="E88" s="9">
        <v>106.5934065934065</v>
      </c>
      <c r="F88" s="9">
        <v>110.43956043956057</v>
      </c>
      <c r="G88" s="9">
        <v>102.2468251383914</v>
      </c>
      <c r="H88" s="9">
        <v>105.56794139688026</v>
      </c>
      <c r="I88" s="9">
        <v>108.88905765536911</v>
      </c>
      <c r="J88" s="9">
        <v>112.21017391385799</v>
      </c>
      <c r="K88" s="9">
        <v>114.4955731089689</v>
      </c>
      <c r="L88" s="9">
        <v>121.03817728662426</v>
      </c>
      <c r="M88" s="9">
        <v>133.17520466787752</v>
      </c>
      <c r="N88" s="9">
        <v>144.64490527181027</v>
      </c>
      <c r="O88" s="9">
        <v>144.87385179182724</v>
      </c>
      <c r="P88" s="9">
        <v>148.04335106341858</v>
      </c>
      <c r="Q88" s="9">
        <v>142.41712563689879</v>
      </c>
      <c r="R88" s="9">
        <v>130.01004182813151</v>
      </c>
    </row>
    <row r="89" spans="1:18" ht="21.95" customHeight="1" x14ac:dyDescent="0.25">
      <c r="A89" s="28"/>
      <c r="B89" s="28" t="s">
        <v>102</v>
      </c>
      <c r="C89" s="28"/>
      <c r="D89" s="11">
        <v>99.999999999999986</v>
      </c>
      <c r="E89" s="11">
        <v>104.4370383714645</v>
      </c>
      <c r="F89" s="11">
        <v>110.1810484597371</v>
      </c>
      <c r="G89" s="11">
        <v>104.89205702019049</v>
      </c>
      <c r="H89" s="11">
        <v>107.29121310465825</v>
      </c>
      <c r="I89" s="11">
        <v>109.69036918912599</v>
      </c>
      <c r="J89" s="11">
        <v>112.08952527359372</v>
      </c>
      <c r="K89" s="11">
        <v>116.45154062993586</v>
      </c>
      <c r="L89" s="11">
        <v>124.79363704796947</v>
      </c>
      <c r="M89" s="11">
        <v>131.35132924046658</v>
      </c>
      <c r="N89" s="11">
        <v>139.16338609183768</v>
      </c>
      <c r="O89" s="11">
        <v>139.38969012436812</v>
      </c>
      <c r="P89" s="11">
        <v>143.81018763954995</v>
      </c>
      <c r="Q89" s="11">
        <v>145.09227356107385</v>
      </c>
      <c r="R89" s="11">
        <v>127.38195026373236</v>
      </c>
    </row>
    <row r="90" spans="1:18" ht="21.95" customHeight="1" x14ac:dyDescent="0.25">
      <c r="A90" s="28"/>
      <c r="B90" s="28" t="s">
        <v>83</v>
      </c>
      <c r="C90" s="14" t="s">
        <v>84</v>
      </c>
      <c r="D90" s="9">
        <v>99.999999999999986</v>
      </c>
      <c r="E90" s="9">
        <v>105.86884607285755</v>
      </c>
      <c r="F90" s="9">
        <v>112.43819751526627</v>
      </c>
      <c r="G90" s="9">
        <v>106.19453323498679</v>
      </c>
      <c r="H90" s="9">
        <v>107.20656941842033</v>
      </c>
      <c r="I90" s="9">
        <v>108.21860560185388</v>
      </c>
      <c r="J90" s="9">
        <v>109.2306417852874</v>
      </c>
      <c r="K90" s="9">
        <v>114.24039685197639</v>
      </c>
      <c r="L90" s="9">
        <v>115.13259961069953</v>
      </c>
      <c r="M90" s="9">
        <v>104.55845111190509</v>
      </c>
      <c r="N90" s="9">
        <v>101.81956552381226</v>
      </c>
      <c r="O90" s="9">
        <v>102.8939009187141</v>
      </c>
      <c r="P90" s="9">
        <v>106.28622191173662</v>
      </c>
      <c r="Q90" s="9">
        <v>103.59100143899943</v>
      </c>
      <c r="R90" s="9">
        <v>102.80761718641801</v>
      </c>
    </row>
    <row r="91" spans="1:18" ht="21.95" customHeight="1" x14ac:dyDescent="0.25">
      <c r="A91" s="28"/>
      <c r="B91" s="29"/>
      <c r="C91" s="14" t="s">
        <v>85</v>
      </c>
      <c r="D91" s="9">
        <v>99.999999999999986</v>
      </c>
      <c r="E91" s="9">
        <v>103.46667834822723</v>
      </c>
      <c r="F91" s="9">
        <v>106.84446001985881</v>
      </c>
      <c r="G91" s="9">
        <v>101.72737752215667</v>
      </c>
      <c r="H91" s="9">
        <v>102.85343050716594</v>
      </c>
      <c r="I91" s="9">
        <v>103.97948349217521</v>
      </c>
      <c r="J91" s="9">
        <v>105.10553647718447</v>
      </c>
      <c r="K91" s="9">
        <v>99.988033203897004</v>
      </c>
      <c r="L91" s="9">
        <v>100.61183742634606</v>
      </c>
      <c r="M91" s="9">
        <v>101.26149607846807</v>
      </c>
      <c r="N91" s="9">
        <v>101.27122110006897</v>
      </c>
      <c r="O91" s="9">
        <v>101.73988006062868</v>
      </c>
      <c r="P91" s="9">
        <v>105.07532542241394</v>
      </c>
      <c r="Q91" s="9">
        <v>100.29523043571788</v>
      </c>
      <c r="R91" s="9">
        <v>99.558875791884518</v>
      </c>
    </row>
    <row r="92" spans="1:18" ht="21.95" customHeight="1" x14ac:dyDescent="0.25">
      <c r="A92" s="28"/>
      <c r="B92" s="28" t="s">
        <v>119</v>
      </c>
      <c r="C92" s="28"/>
      <c r="D92" s="11">
        <v>99.999999999999986</v>
      </c>
      <c r="E92" s="11">
        <v>105.02808736923694</v>
      </c>
      <c r="F92" s="11">
        <v>110.48038939187364</v>
      </c>
      <c r="G92" s="11">
        <v>104.63102873549623</v>
      </c>
      <c r="H92" s="11">
        <v>105.6829707994813</v>
      </c>
      <c r="I92" s="11">
        <v>106.73491286346635</v>
      </c>
      <c r="J92" s="11">
        <v>107.78685492745137</v>
      </c>
      <c r="K92" s="11">
        <v>109.2520695751486</v>
      </c>
      <c r="L92" s="11">
        <v>110.05033284617582</v>
      </c>
      <c r="M92" s="11">
        <v>103.40451685020213</v>
      </c>
      <c r="N92" s="11">
        <v>101.57281053312778</v>
      </c>
      <c r="O92" s="11">
        <v>102.37459153257566</v>
      </c>
      <c r="P92" s="11">
        <v>105.74131849154142</v>
      </c>
      <c r="Q92" s="11">
        <v>102.10790448752275</v>
      </c>
      <c r="R92" s="11">
        <v>101.34568355887795</v>
      </c>
    </row>
    <row r="93" spans="1:18" ht="21.95" customHeight="1" x14ac:dyDescent="0.25">
      <c r="A93" s="26" t="s">
        <v>206</v>
      </c>
      <c r="B93" s="26"/>
      <c r="C93" s="26"/>
      <c r="D93" s="13">
        <v>99.999999999999986</v>
      </c>
      <c r="E93" s="13">
        <v>104.49182596153497</v>
      </c>
      <c r="F93" s="13">
        <v>111.01470008487311</v>
      </c>
      <c r="G93" s="13">
        <v>102.39435700693683</v>
      </c>
      <c r="H93" s="13">
        <v>106.65232255722944</v>
      </c>
      <c r="I93" s="13">
        <v>110.91028810752204</v>
      </c>
      <c r="J93" s="13">
        <v>113.30104828171436</v>
      </c>
      <c r="K93" s="13">
        <v>106.64609192840763</v>
      </c>
      <c r="L93" s="13">
        <v>106.94598596816468</v>
      </c>
      <c r="M93" s="13">
        <v>107.26913557634117</v>
      </c>
      <c r="N93" s="13">
        <v>104.1972261908172</v>
      </c>
      <c r="O93" s="13">
        <v>105.12868520979993</v>
      </c>
      <c r="P93" s="13">
        <v>108.40910979648368</v>
      </c>
      <c r="Q93" s="13">
        <v>114.49747902073996</v>
      </c>
      <c r="R93" s="13">
        <v>106.82430807390922</v>
      </c>
    </row>
    <row r="94" spans="1:18" ht="21.95" customHeight="1" x14ac:dyDescent="0.25">
      <c r="A94" s="27" t="s">
        <v>120</v>
      </c>
      <c r="B94" s="27"/>
      <c r="C94" s="27"/>
      <c r="D94" s="12">
        <v>99.999999999999986</v>
      </c>
      <c r="E94" s="12">
        <v>103.2171335924746</v>
      </c>
      <c r="F94" s="12">
        <v>107.58516830860569</v>
      </c>
      <c r="G94" s="12">
        <v>103.62726619493262</v>
      </c>
      <c r="H94" s="12">
        <v>105.6826542043362</v>
      </c>
      <c r="I94" s="12">
        <v>107.88346353556193</v>
      </c>
      <c r="J94" s="12">
        <v>109.67665952114724</v>
      </c>
      <c r="K94" s="12">
        <v>108.04609133140778</v>
      </c>
      <c r="L94" s="12">
        <v>108.55896163942975</v>
      </c>
      <c r="M94" s="12">
        <v>110.25337419140178</v>
      </c>
      <c r="N94" s="12">
        <v>109.48623865320002</v>
      </c>
      <c r="O94" s="12">
        <v>109.17173329848785</v>
      </c>
      <c r="P94" s="12">
        <v>112.61111924542681</v>
      </c>
      <c r="Q94" s="12">
        <v>114.63537900515259</v>
      </c>
      <c r="R94" s="12">
        <v>111.46163791952594</v>
      </c>
    </row>
    <row r="95" spans="1:18" ht="21.95" customHeight="1" x14ac:dyDescent="0.25">
      <c r="A95" s="27" t="s">
        <v>121</v>
      </c>
      <c r="B95" s="27"/>
      <c r="C95" s="27"/>
      <c r="D95" s="12">
        <v>99.999999999999986</v>
      </c>
      <c r="E95" s="12">
        <v>103.73145246226852</v>
      </c>
      <c r="F95" s="12">
        <v>108.76817400457858</v>
      </c>
      <c r="G95" s="12">
        <v>104.52580446934948</v>
      </c>
      <c r="H95" s="12">
        <v>106.38304135542761</v>
      </c>
      <c r="I95" s="12">
        <v>108.71088867251476</v>
      </c>
      <c r="J95" s="12">
        <v>110.42532596383111</v>
      </c>
      <c r="K95" s="12">
        <v>110.31290903730874</v>
      </c>
      <c r="L95" s="12">
        <v>110.69991496611225</v>
      </c>
      <c r="M95" s="12">
        <v>111.2932779119417</v>
      </c>
      <c r="N95" s="12">
        <v>111.50159040470348</v>
      </c>
      <c r="O95" s="12">
        <v>111.29807407854145</v>
      </c>
      <c r="P95" s="12">
        <v>113.86892901647508</v>
      </c>
      <c r="Q95" s="12">
        <v>114.99385353408745</v>
      </c>
      <c r="R95" s="12">
        <v>113.10997005861385</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245</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row>
    <row r="4" spans="1:19" ht="24.95" customHeight="1" x14ac:dyDescent="0.25">
      <c r="A4" s="20" t="s">
        <v>0</v>
      </c>
      <c r="B4" s="20" t="s">
        <v>122</v>
      </c>
      <c r="C4" s="20" t="s">
        <v>1</v>
      </c>
      <c r="D4" s="6" t="s">
        <v>123</v>
      </c>
      <c r="E4" s="2">
        <f>+(0.1347*'T1 TTAH PNM'!E4)+(0.0649*'T1 ORI PNM'!E4)+(0.121*'T1 FM PNM'!E4)+(0.1565*'T1 RSK PNM'!E4)+(0.0495*'T1 BKH PNM'!E4)+(0.2465*'T1 CS PNM'!E4)+(0.0849*'T1 MS PNM'!E4)+(0.0226*'T1 DT PNM'!E4)+(0.0857*'T1 SM PNM'!E4)+(0.0106*'T1 GON PNM'!E4)+(0.0132*'T1 LSH PNM'!E4)+(0.0099*'T1 EOD PNM'!E4)</f>
        <v>4.355531895986414</v>
      </c>
      <c r="F4" s="2">
        <f>+(0.1347*'T1 TTAH PNM'!F4)+(0.0649*'T1 ORI PNM'!F4)+(0.121*'T1 FM PNM'!F4)+(0.1565*'T1 RSK PNM'!F4)+(0.0495*'T1 BKH PNM'!F4)+(0.2465*'T1 CS PNM'!F4)+(0.0849*'T1 MS PNM'!F4)+(0.0226*'T1 DT PNM'!F4)+(0.0857*'T1 SM PNM'!F4)+(0.0106*'T1 GON PNM'!F4)+(0.0132*'T1 LSH PNM'!F4)+(0.0099*'T1 EOD PNM'!F4)</f>
        <v>4.5130765867878475</v>
      </c>
      <c r="G4" s="2">
        <f>+(0.1347*'T1 TTAH PNM'!G4)+(0.0649*'T1 ORI PNM'!G4)+(0.121*'T1 FM PNM'!G4)+(0.1565*'T1 RSK PNM'!G4)+(0.0495*'T1 BKH PNM'!G4)+(0.2465*'T1 CS PNM'!G4)+(0.0849*'T1 MS PNM'!G4)+(0.0226*'T1 DT PNM'!G4)+(0.0857*'T1 SM PNM'!G4)+(0.0106*'T1 GON PNM'!G4)+(0.0132*'T1 LSH PNM'!G4)+(0.0099*'T1 EOD PNM'!G4)</f>
        <v>4.6495612118206173</v>
      </c>
      <c r="H4" s="2">
        <f>+(0.1347*'T1 TTAH PNM'!H4)+(0.0649*'T1 ORI PNM'!H4)+(0.121*'T1 FM PNM'!H4)+(0.1565*'T1 RSK PNM'!H4)+(0.0495*'T1 BKH PNM'!H4)+(0.2465*'T1 CS PNM'!H4)+(0.0849*'T1 MS PNM'!H4)+(0.0226*'T1 DT PNM'!H4)+(0.0857*'T1 SM PNM'!H4)+(0.0106*'T1 GON PNM'!H4)+(0.0132*'T1 LSH PNM'!H4)+(0.0099*'T1 EOD PNM'!H4)</f>
        <v>4.5487007788922798</v>
      </c>
      <c r="I4" s="2">
        <f>+(0.1347*'T1 TTAH PNM'!I4)+(0.0649*'T1 ORI PNM'!I4)+(0.121*'T1 FM PNM'!I4)+(0.1565*'T1 RSK PNM'!I4)+(0.0495*'T1 BKH PNM'!I4)+(0.2465*'T1 CS PNM'!I4)+(0.0849*'T1 MS PNM'!I4)+(0.0226*'T1 DT PNM'!I4)+(0.0857*'T1 SM PNM'!I4)+(0.0106*'T1 GON PNM'!I4)+(0.0132*'T1 LSH PNM'!I4)+(0.0099*'T1 EOD PNM'!I4)</f>
        <v>4.5178555864666681</v>
      </c>
      <c r="J4" s="2">
        <f>+(0.1347*'T1 TTAH PNM'!J4)+(0.0649*'T1 ORI PNM'!J4)+(0.121*'T1 FM PNM'!J4)+(0.1565*'T1 RSK PNM'!J4)+(0.0495*'T1 BKH PNM'!J4)+(0.2465*'T1 CS PNM'!J4)+(0.0849*'T1 MS PNM'!J4)+(0.0226*'T1 DT PNM'!J4)+(0.0857*'T1 SM PNM'!J4)+(0.0106*'T1 GON PNM'!J4)+(0.0132*'T1 LSH PNM'!J4)+(0.0099*'T1 EOD PNM'!J4)</f>
        <v>4.6192389294200744</v>
      </c>
      <c r="K4" s="2">
        <f>+(0.1347*'T1 TTAH PNM'!K4)+(0.0649*'T1 ORI PNM'!K4)+(0.121*'T1 FM PNM'!K4)+(0.1565*'T1 RSK PNM'!K4)+(0.0495*'T1 BKH PNM'!K4)+(0.2465*'T1 CS PNM'!K4)+(0.0849*'T1 MS PNM'!K4)+(0.0226*'T1 DT PNM'!K4)+(0.0857*'T1 SM PNM'!K4)+(0.0106*'T1 GON PNM'!K4)+(0.0132*'T1 LSH PNM'!K4)+(0.0099*'T1 EOD PNM'!K4)</f>
        <v>4.6891069158519105</v>
      </c>
      <c r="L4" s="2">
        <f>+(0.1347*'T1 TTAH PNM'!L4)+(0.0649*'T1 ORI PNM'!L4)+(0.121*'T1 FM PNM'!L4)+(0.1565*'T1 RSK PNM'!L4)+(0.0495*'T1 BKH PNM'!L4)+(0.2465*'T1 CS PNM'!L4)+(0.0849*'T1 MS PNM'!L4)+(0.0226*'T1 DT PNM'!L4)+(0.0857*'T1 SM PNM'!L4)+(0.0106*'T1 GON PNM'!L4)+(0.0132*'T1 LSH PNM'!L4)+(0.0099*'T1 EOD PNM'!L4)</f>
        <v>4.7701817342513086</v>
      </c>
      <c r="M4" s="2">
        <f>+(0.1347*'T1 TTAH PNM'!M4)+(0.0649*'T1 ORI PNM'!M4)+(0.121*'T1 FM PNM'!M4)+(0.1565*'T1 RSK PNM'!M4)+(0.0495*'T1 BKH PNM'!M4)+(0.2465*'T1 CS PNM'!M4)+(0.0849*'T1 MS PNM'!M4)+(0.0226*'T1 DT PNM'!M4)+(0.0857*'T1 SM PNM'!M4)+(0.0106*'T1 GON PNM'!M4)+(0.0132*'T1 LSH PNM'!M4)+(0.0099*'T1 EOD PNM'!M4)</f>
        <v>4.8184229583093936</v>
      </c>
      <c r="N4" s="2">
        <f>+(0.1347*'T1 TTAH PNM'!N4)+(0.0649*'T1 ORI PNM'!N4)+(0.121*'T1 FM PNM'!N4)+(0.1565*'T1 RSK PNM'!N4)+(0.0495*'T1 BKH PNM'!N4)+(0.2465*'T1 CS PNM'!N4)+(0.0849*'T1 MS PNM'!N4)+(0.0226*'T1 DT PNM'!N4)+(0.0857*'T1 SM PNM'!N4)+(0.0106*'T1 GON PNM'!N4)+(0.0132*'T1 LSH PNM'!N4)+(0.0099*'T1 EOD PNM'!N4)</f>
        <v>4.896566714140393</v>
      </c>
      <c r="O4" s="2">
        <f>+(0.1273*'T1 TTAH PNM'!O4)+(0.0705*'T1 ORI PNM'!O4)+(0.1184*'T1 FM PNM'!O4)+(0.1522*'T1 RSK PNM'!O4)+(0.0463*'T1 BKH PNM'!O4)+(0.2686*'T1 CS PNM'!O4)+(0.076*'T1 MS PNM'!O4)+(0.0195*'T1 DT PNM'!O4)+(0.0851*'T1 SM PNM'!O4)+(0.0105*'T1 GON PNM'!O4)+(0.0129*'T1 LSH PNM'!O4)+(0.0127*'T1 EOD PNM'!O4)</f>
        <v>4.9590421725136675</v>
      </c>
      <c r="P4" s="2">
        <f>+(0.1273*'T1 TTAH PNM'!P4)+(0.0705*'T1 ORI PNM'!P4)+(0.1184*'T1 FM PNM'!P4)+(0.1522*'T1 RSK PNM'!P4)+(0.0463*'T1 BKH PNM'!P4)+(0.2686*'T1 CS PNM'!P4)+(0.076*'T1 MS PNM'!P4)+(0.0195*'T1 DT PNM'!P4)+(0.0851*'T1 SM PNM'!P4)+(0.0105*'T1 GON PNM'!P4)+(0.0129*'T1 LSH PNM'!P4)+(0.0127*'T1 EOD PNM'!P4)</f>
        <v>5.0163245129515204</v>
      </c>
      <c r="Q4" s="2">
        <f>+(0.1273*'T1 TTAH PNM'!Q4)+(0.0705*'T1 ORI PNM'!Q4)+(0.1184*'T1 FM PNM'!Q4)+(0.1522*'T1 RSK PNM'!Q4)+(0.0463*'T1 BKH PNM'!Q4)+(0.2686*'T1 CS PNM'!Q4)+(0.076*'T1 MS PNM'!Q4)+(0.0195*'T1 DT PNM'!Q4)+(0.0851*'T1 SM PNM'!Q4)+(0.0105*'T1 GON PNM'!Q4)+(0.0129*'T1 LSH PNM'!Q4)+(0.0127*'T1 EOD PNM'!Q4)</f>
        <v>5.1000581410550776</v>
      </c>
      <c r="R4" s="2">
        <f>+(0.1273*'T1 TTAH PNM'!R4)+(0.0705*'T1 ORI PNM'!R4)+(0.1184*'T1 FM PNM'!R4)+(0.1522*'T1 RSK PNM'!R4)+(0.0463*'T1 BKH PNM'!R4)+(0.2686*'T1 CS PNM'!R4)+(0.076*'T1 MS PNM'!R4)+(0.0195*'T1 DT PNM'!R4)+(0.0851*'T1 SM PNM'!R4)+(0.0105*'T1 GON PNM'!R4)+(0.0129*'T1 LSH PNM'!R4)+(0.0127*'T1 EOD PNM'!R4)</f>
        <v>5.1535381977348154</v>
      </c>
      <c r="S4" s="2">
        <f>+(0.1273*'T1 TTAH PNM'!S4)+(0.0705*'T1 ORI PNM'!S4)+(0.1184*'T1 FM PNM'!S4)+(0.1522*'T1 RSK PNM'!S4)+(0.0463*'T1 BKH PNM'!S4)+(0.2686*'T1 CS PNM'!S4)+(0.076*'T1 MS PNM'!S4)+(0.0195*'T1 DT PNM'!S4)+(0.0851*'T1 SM PNM'!S4)+(0.0105*'T1 GON PNM'!S4)+(0.0129*'T1 LSH PNM'!S4)+(0.0127*'T1 EOD PNM'!S4)</f>
        <v>5.2256798996841365</v>
      </c>
    </row>
    <row r="5" spans="1:19" ht="24.95" customHeight="1" x14ac:dyDescent="0.25">
      <c r="A5" s="20"/>
      <c r="B5" s="20"/>
      <c r="C5" s="20"/>
      <c r="D5" s="6" t="s">
        <v>124</v>
      </c>
      <c r="E5" s="2">
        <f>+(0.1347*'T1 TTAH PNM'!E5)+(0.0649*'T1 ORI PNM'!E5)+(0.121*'T1 FM PNM'!E5)+(0.1565*'T1 RSK PNM'!E5)+(0.0495*'T1 BKH PNM'!E5)+(0.2465*'T1 CS PNM'!E5)+(0.0849*'T1 MS PNM'!E5)+(0.0226*'T1 DT PNM'!E5)+(0.0857*'T1 SM PNM'!E5)+(0.0106*'T1 GON PNM'!E5)+(0.0132*'T1 LSH PNM'!E5)+(0.0099*'T1 EOD PNM'!E5)</f>
        <v>3.1780957598502693</v>
      </c>
      <c r="F5" s="2">
        <f>+(0.1347*'T1 TTAH PNM'!F5)+(0.0649*'T1 ORI PNM'!F5)+(0.121*'T1 FM PNM'!F5)+(0.1565*'T1 RSK PNM'!F5)+(0.0495*'T1 BKH PNM'!F5)+(0.2465*'T1 CS PNM'!F5)+(0.0849*'T1 MS PNM'!F5)+(0.0226*'T1 DT PNM'!F5)+(0.0857*'T1 SM PNM'!F5)+(0.0106*'T1 GON PNM'!F5)+(0.0132*'T1 LSH PNM'!F5)+(0.0099*'T1 EOD PNM'!F5)</f>
        <v>3.3297412895586667</v>
      </c>
      <c r="G5" s="2">
        <f>+(0.1347*'T1 TTAH PNM'!G5)+(0.0649*'T1 ORI PNM'!G5)+(0.121*'T1 FM PNM'!G5)+(0.1565*'T1 RSK PNM'!G5)+(0.0495*'T1 BKH PNM'!G5)+(0.2465*'T1 CS PNM'!G5)+(0.0849*'T1 MS PNM'!G5)+(0.0226*'T1 DT PNM'!G5)+(0.0857*'T1 SM PNM'!G5)+(0.0106*'T1 GON PNM'!G5)+(0.0132*'T1 LSH PNM'!G5)+(0.0099*'T1 EOD PNM'!G5)</f>
        <v>3.4393649761773912</v>
      </c>
      <c r="H5" s="2">
        <f>+(0.1347*'T1 TTAH PNM'!H5)+(0.0649*'T1 ORI PNM'!H5)+(0.121*'T1 FM PNM'!H5)+(0.1565*'T1 RSK PNM'!H5)+(0.0495*'T1 BKH PNM'!H5)+(0.2465*'T1 CS PNM'!H5)+(0.0849*'T1 MS PNM'!H5)+(0.0226*'T1 DT PNM'!H5)+(0.0857*'T1 SM PNM'!H5)+(0.0106*'T1 GON PNM'!H5)+(0.0132*'T1 LSH PNM'!H5)+(0.0099*'T1 EOD PNM'!H5)</f>
        <v>3.2131161952950804</v>
      </c>
      <c r="I5" s="2">
        <f>+(0.1347*'T1 TTAH PNM'!I5)+(0.0649*'T1 ORI PNM'!I5)+(0.121*'T1 FM PNM'!I5)+(0.1565*'T1 RSK PNM'!I5)+(0.0495*'T1 BKH PNM'!I5)+(0.2465*'T1 CS PNM'!I5)+(0.0849*'T1 MS PNM'!I5)+(0.0226*'T1 DT PNM'!I5)+(0.0857*'T1 SM PNM'!I5)+(0.0106*'T1 GON PNM'!I5)+(0.0132*'T1 LSH PNM'!I5)+(0.0099*'T1 EOD PNM'!I5)</f>
        <v>3.1954311325912523</v>
      </c>
      <c r="J5" s="2">
        <f>+(0.1347*'T1 TTAH PNM'!J5)+(0.0649*'T1 ORI PNM'!J5)+(0.121*'T1 FM PNM'!J5)+(0.1565*'T1 RSK PNM'!J5)+(0.0495*'T1 BKH PNM'!J5)+(0.2465*'T1 CS PNM'!J5)+(0.0849*'T1 MS PNM'!J5)+(0.0226*'T1 DT PNM'!J5)+(0.0857*'T1 SM PNM'!J5)+(0.0106*'T1 GON PNM'!J5)+(0.0132*'T1 LSH PNM'!J5)+(0.0099*'T1 EOD PNM'!J5)</f>
        <v>3.3112920128545302</v>
      </c>
      <c r="K5" s="2">
        <f>+(0.1347*'T1 TTAH PNM'!K5)+(0.0649*'T1 ORI PNM'!K5)+(0.121*'T1 FM PNM'!K5)+(0.1565*'T1 RSK PNM'!K5)+(0.0495*'T1 BKH PNM'!K5)+(0.2465*'T1 CS PNM'!K5)+(0.0849*'T1 MS PNM'!K5)+(0.0226*'T1 DT PNM'!K5)+(0.0857*'T1 SM PNM'!K5)+(0.0106*'T1 GON PNM'!K5)+(0.0132*'T1 LSH PNM'!K5)+(0.0099*'T1 EOD PNM'!K5)</f>
        <v>3.3517278083981155</v>
      </c>
      <c r="L5" s="2">
        <f>+(0.1347*'T1 TTAH PNM'!L5)+(0.0649*'T1 ORI PNM'!L5)+(0.121*'T1 FM PNM'!L5)+(0.1565*'T1 RSK PNM'!L5)+(0.0495*'T1 BKH PNM'!L5)+(0.2465*'T1 CS PNM'!L5)+(0.0849*'T1 MS PNM'!L5)+(0.0226*'T1 DT PNM'!L5)+(0.0857*'T1 SM PNM'!L5)+(0.0106*'T1 GON PNM'!L5)+(0.0132*'T1 LSH PNM'!L5)+(0.0099*'T1 EOD PNM'!L5)</f>
        <v>3.4358616254952743</v>
      </c>
      <c r="M5" s="2">
        <f>+(0.1347*'T1 TTAH PNM'!M5)+(0.0649*'T1 ORI PNM'!M5)+(0.121*'T1 FM PNM'!M5)+(0.1565*'T1 RSK PNM'!M5)+(0.0495*'T1 BKH PNM'!M5)+(0.2465*'T1 CS PNM'!M5)+(0.0849*'T1 MS PNM'!M5)+(0.0226*'T1 DT PNM'!M5)+(0.0857*'T1 SM PNM'!M5)+(0.0106*'T1 GON PNM'!M5)+(0.0132*'T1 LSH PNM'!M5)+(0.0099*'T1 EOD PNM'!M5)</f>
        <v>3.4762889358474998</v>
      </c>
      <c r="N5" s="2">
        <f>+(0.1347*'T1 TTAH PNM'!N5)+(0.0649*'T1 ORI PNM'!N5)+(0.121*'T1 FM PNM'!N5)+(0.1565*'T1 RSK PNM'!N5)+(0.0495*'T1 BKH PNM'!N5)+(0.2465*'T1 CS PNM'!N5)+(0.0849*'T1 MS PNM'!N5)+(0.0226*'T1 DT PNM'!N5)+(0.0857*'T1 SM PNM'!N5)+(0.0106*'T1 GON PNM'!N5)+(0.0132*'T1 LSH PNM'!N5)+(0.0099*'T1 EOD PNM'!N5)</f>
        <v>3.5396211902890418</v>
      </c>
      <c r="O5" s="2">
        <f>+(0.1273*'T1 TTAH PNM'!O5)+(0.0705*'T1 ORI PNM'!O5)+(0.1184*'T1 FM PNM'!O5)+(0.1522*'T1 RSK PNM'!O5)+(0.0463*'T1 BKH PNM'!O5)+(0.2686*'T1 CS PNM'!O5)+(0.076*'T1 MS PNM'!O5)+(0.0195*'T1 DT PNM'!O5)+(0.0851*'T1 SM PNM'!O5)+(0.0105*'T1 GON PNM'!O5)+(0.0129*'T1 LSH PNM'!O5)+(0.0127*'T1 EOD PNM'!O5)</f>
        <v>3.562540485498495</v>
      </c>
      <c r="P5" s="2">
        <f>+(0.1273*'T1 TTAH PNM'!P5)+(0.0705*'T1 ORI PNM'!P5)+(0.1184*'T1 FM PNM'!P5)+(0.1522*'T1 RSK PNM'!P5)+(0.0463*'T1 BKH PNM'!P5)+(0.2686*'T1 CS PNM'!P5)+(0.076*'T1 MS PNM'!P5)+(0.0195*'T1 DT PNM'!P5)+(0.0851*'T1 SM PNM'!P5)+(0.0105*'T1 GON PNM'!P5)+(0.0129*'T1 LSH PNM'!P5)+(0.0127*'T1 EOD PNM'!P5)</f>
        <v>3.6042526450132342</v>
      </c>
      <c r="Q5" s="2">
        <f>+(0.1273*'T1 TTAH PNM'!Q5)+(0.0705*'T1 ORI PNM'!Q5)+(0.1184*'T1 FM PNM'!Q5)+(0.1522*'T1 RSK PNM'!Q5)+(0.0463*'T1 BKH PNM'!Q5)+(0.2686*'T1 CS PNM'!Q5)+(0.076*'T1 MS PNM'!Q5)+(0.0195*'T1 DT PNM'!Q5)+(0.0851*'T1 SM PNM'!Q5)+(0.0105*'T1 GON PNM'!Q5)+(0.0129*'T1 LSH PNM'!Q5)+(0.0127*'T1 EOD PNM'!Q5)</f>
        <v>3.6679688232116203</v>
      </c>
      <c r="R5" s="2">
        <f>+(0.1273*'T1 TTAH PNM'!R5)+(0.0705*'T1 ORI PNM'!R5)+(0.1184*'T1 FM PNM'!R5)+(0.1522*'T1 RSK PNM'!R5)+(0.0463*'T1 BKH PNM'!R5)+(0.2686*'T1 CS PNM'!R5)+(0.076*'T1 MS PNM'!R5)+(0.0195*'T1 DT PNM'!R5)+(0.0851*'T1 SM PNM'!R5)+(0.0105*'T1 GON PNM'!R5)+(0.0129*'T1 LSH PNM'!R5)+(0.0127*'T1 EOD PNM'!R5)</f>
        <v>3.7074582157529572</v>
      </c>
      <c r="S5" s="2">
        <f>+(0.1273*'T1 TTAH PNM'!S5)+(0.0705*'T1 ORI PNM'!S5)+(0.1184*'T1 FM PNM'!S5)+(0.1522*'T1 RSK PNM'!S5)+(0.0463*'T1 BKH PNM'!S5)+(0.2686*'T1 CS PNM'!S5)+(0.076*'T1 MS PNM'!S5)+(0.0195*'T1 DT PNM'!S5)+(0.0851*'T1 SM PNM'!S5)+(0.0105*'T1 GON PNM'!S5)+(0.0129*'T1 LSH PNM'!S5)+(0.0127*'T1 EOD PNM'!S5)</f>
        <v>3.7586135398923886</v>
      </c>
    </row>
    <row r="6" spans="1:19" ht="24.95" customHeight="1" x14ac:dyDescent="0.25">
      <c r="A6" s="20"/>
      <c r="B6" s="20"/>
      <c r="C6" s="20" t="s">
        <v>2</v>
      </c>
      <c r="D6" s="6" t="s">
        <v>125</v>
      </c>
      <c r="E6" s="2">
        <f>+(0.1347*'T1 TTAH PNM'!E6)+(0.0649*'T1 ORI PNM'!E6)+(0.121*'T1 FM PNM'!E6)+(0.1565*'T1 RSK PNM'!E6)+(0.0495*'T1 BKH PNM'!E6)+(0.2465*'T1 CS PNM'!E6)+(0.0849*'T1 MS PNM'!E6)+(0.0226*'T1 DT PNM'!E6)+(0.0857*'T1 SM PNM'!E6)+(0.0106*'T1 GON PNM'!E6)+(0.0132*'T1 LSH PNM'!E6)+(0.0099*'T1 EOD PNM'!E6)</f>
        <v>4.2808332914207403</v>
      </c>
      <c r="F6" s="2">
        <f>+(0.1347*'T1 TTAH PNM'!F6)+(0.0649*'T1 ORI PNM'!F6)+(0.121*'T1 FM PNM'!F6)+(0.1565*'T1 RSK PNM'!F6)+(0.0495*'T1 BKH PNM'!F6)+(0.2465*'T1 CS PNM'!F6)+(0.0849*'T1 MS PNM'!F6)+(0.0226*'T1 DT PNM'!F6)+(0.0857*'T1 SM PNM'!F6)+(0.0106*'T1 GON PNM'!F6)+(0.0132*'T1 LSH PNM'!F6)+(0.0099*'T1 EOD PNM'!F6)</f>
        <v>4.4400258066748304</v>
      </c>
      <c r="G6" s="2">
        <f>+(0.1347*'T1 TTAH PNM'!G6)+(0.0649*'T1 ORI PNM'!G6)+(0.121*'T1 FM PNM'!G6)+(0.1565*'T1 RSK PNM'!G6)+(0.0495*'T1 BKH PNM'!G6)+(0.2465*'T1 CS PNM'!G6)+(0.0849*'T1 MS PNM'!G6)+(0.0226*'T1 DT PNM'!G6)+(0.0857*'T1 SM PNM'!G6)+(0.0106*'T1 GON PNM'!G6)+(0.0132*'T1 LSH PNM'!G6)+(0.0099*'T1 EOD PNM'!G6)</f>
        <v>4.5622795961328553</v>
      </c>
      <c r="H6" s="2">
        <f>+(0.1347*'T1 TTAH PNM'!H6)+(0.0649*'T1 ORI PNM'!H6)+(0.121*'T1 FM PNM'!H6)+(0.1565*'T1 RSK PNM'!H6)+(0.0495*'T1 BKH PNM'!H6)+(0.2465*'T1 CS PNM'!H6)+(0.0849*'T1 MS PNM'!H6)+(0.0226*'T1 DT PNM'!H6)+(0.0857*'T1 SM PNM'!H6)+(0.0106*'T1 GON PNM'!H6)+(0.0132*'T1 LSH PNM'!H6)+(0.0099*'T1 EOD PNM'!H6)</f>
        <v>4.3434237453816582</v>
      </c>
      <c r="I6" s="2">
        <f>+(0.1347*'T1 TTAH PNM'!I6)+(0.0649*'T1 ORI PNM'!I6)+(0.121*'T1 FM PNM'!I6)+(0.1565*'T1 RSK PNM'!I6)+(0.0495*'T1 BKH PNM'!I6)+(0.2465*'T1 CS PNM'!I6)+(0.0849*'T1 MS PNM'!I6)+(0.0226*'T1 DT PNM'!I6)+(0.0857*'T1 SM PNM'!I6)+(0.0106*'T1 GON PNM'!I6)+(0.0132*'T1 LSH PNM'!I6)+(0.0099*'T1 EOD PNM'!I6)</f>
        <v>4.4020853227789045</v>
      </c>
      <c r="J6" s="2">
        <f>+(0.1347*'T1 TTAH PNM'!J6)+(0.0649*'T1 ORI PNM'!J6)+(0.121*'T1 FM PNM'!J6)+(0.1565*'T1 RSK PNM'!J6)+(0.0495*'T1 BKH PNM'!J6)+(0.2465*'T1 CS PNM'!J6)+(0.0849*'T1 MS PNM'!J6)+(0.0226*'T1 DT PNM'!J6)+(0.0857*'T1 SM PNM'!J6)+(0.0106*'T1 GON PNM'!J6)+(0.0132*'T1 LSH PNM'!J6)+(0.0099*'T1 EOD PNM'!J6)</f>
        <v>4.5223385747008056</v>
      </c>
      <c r="K6" s="2">
        <f>+(0.1347*'T1 TTAH PNM'!K6)+(0.0649*'T1 ORI PNM'!K6)+(0.121*'T1 FM PNM'!K6)+(0.1565*'T1 RSK PNM'!K6)+(0.0495*'T1 BKH PNM'!K6)+(0.2465*'T1 CS PNM'!K6)+(0.0849*'T1 MS PNM'!K6)+(0.0226*'T1 DT PNM'!K6)+(0.0857*'T1 SM PNM'!K6)+(0.0106*'T1 GON PNM'!K6)+(0.0132*'T1 LSH PNM'!K6)+(0.0099*'T1 EOD PNM'!K6)</f>
        <v>4.6630920091740284</v>
      </c>
      <c r="L6" s="2">
        <f>+(0.1347*'T1 TTAH PNM'!L6)+(0.0649*'T1 ORI PNM'!L6)+(0.121*'T1 FM PNM'!L6)+(0.1565*'T1 RSK PNM'!L6)+(0.0495*'T1 BKH PNM'!L6)+(0.2465*'T1 CS PNM'!L6)+(0.0849*'T1 MS PNM'!L6)+(0.0226*'T1 DT PNM'!L6)+(0.0857*'T1 SM PNM'!L6)+(0.0106*'T1 GON PNM'!L6)+(0.0132*'T1 LSH PNM'!L6)+(0.0099*'T1 EOD PNM'!L6)</f>
        <v>4.7530563538982742</v>
      </c>
      <c r="M6" s="2">
        <f>+(0.1347*'T1 TTAH PNM'!M6)+(0.0649*'T1 ORI PNM'!M6)+(0.121*'T1 FM PNM'!M6)+(0.1565*'T1 RSK PNM'!M6)+(0.0495*'T1 BKH PNM'!M6)+(0.2465*'T1 CS PNM'!M6)+(0.0849*'T1 MS PNM'!M6)+(0.0226*'T1 DT PNM'!M6)+(0.0857*'T1 SM PNM'!M6)+(0.0106*'T1 GON PNM'!M6)+(0.0132*'T1 LSH PNM'!M6)+(0.0099*'T1 EOD PNM'!M6)</f>
        <v>4.82604344766085</v>
      </c>
      <c r="N6" s="2">
        <f>+(0.1347*'T1 TTAH PNM'!N6)+(0.0649*'T1 ORI PNM'!N6)+(0.121*'T1 FM PNM'!N6)+(0.1565*'T1 RSK PNM'!N6)+(0.0495*'T1 BKH PNM'!N6)+(0.2465*'T1 CS PNM'!N6)+(0.0849*'T1 MS PNM'!N6)+(0.0226*'T1 DT PNM'!N6)+(0.0857*'T1 SM PNM'!N6)+(0.0106*'T1 GON PNM'!N6)+(0.0132*'T1 LSH PNM'!N6)+(0.0099*'T1 EOD PNM'!N6)</f>
        <v>4.9405229933975541</v>
      </c>
      <c r="O6" s="2">
        <f>+(0.1273*'T1 TTAH PNM'!O6)+(0.0705*'T1 ORI PNM'!O6)+(0.1184*'T1 FM PNM'!O6)+(0.1522*'T1 RSK PNM'!O6)+(0.0463*'T1 BKH PNM'!O6)+(0.2686*'T1 CS PNM'!O6)+(0.076*'T1 MS PNM'!O6)+(0.0195*'T1 DT PNM'!O6)+(0.0851*'T1 SM PNM'!O6)+(0.0105*'T1 GON PNM'!O6)+(0.0129*'T1 LSH PNM'!O6)+(0.0127*'T1 EOD PNM'!O6)</f>
        <v>5.0601769176951077</v>
      </c>
      <c r="P6" s="2">
        <f>+(0.1273*'T1 TTAH PNM'!P6)+(0.0705*'T1 ORI PNM'!P6)+(0.1184*'T1 FM PNM'!P6)+(0.1522*'T1 RSK PNM'!P6)+(0.0463*'T1 BKH PNM'!P6)+(0.2686*'T1 CS PNM'!P6)+(0.076*'T1 MS PNM'!P6)+(0.0195*'T1 DT PNM'!P6)+(0.0851*'T1 SM PNM'!P6)+(0.0105*'T1 GON PNM'!P6)+(0.0129*'T1 LSH PNM'!P6)+(0.0127*'T1 EOD PNM'!P6)</f>
        <v>5.1409771604306842</v>
      </c>
      <c r="Q6" s="2">
        <f>+(0.1273*'T1 TTAH PNM'!Q6)+(0.0705*'T1 ORI PNM'!Q6)+(0.1184*'T1 FM PNM'!Q6)+(0.1522*'T1 RSK PNM'!Q6)+(0.0463*'T1 BKH PNM'!Q6)+(0.2686*'T1 CS PNM'!Q6)+(0.076*'T1 MS PNM'!Q6)+(0.0195*'T1 DT PNM'!Q6)+(0.0851*'T1 SM PNM'!Q6)+(0.0105*'T1 GON PNM'!Q6)+(0.0129*'T1 LSH PNM'!Q6)+(0.0127*'T1 EOD PNM'!Q6)</f>
        <v>5.2162246113748232</v>
      </c>
      <c r="R6" s="2">
        <f>+(0.1273*'T1 TTAH PNM'!R6)+(0.0705*'T1 ORI PNM'!R6)+(0.1184*'T1 FM PNM'!R6)+(0.1522*'T1 RSK PNM'!R6)+(0.0463*'T1 BKH PNM'!R6)+(0.2686*'T1 CS PNM'!R6)+(0.076*'T1 MS PNM'!R6)+(0.0195*'T1 DT PNM'!R6)+(0.0851*'T1 SM PNM'!R6)+(0.0105*'T1 GON PNM'!R6)+(0.0129*'T1 LSH PNM'!R6)+(0.0127*'T1 EOD PNM'!R6)</f>
        <v>5.2425970589995297</v>
      </c>
      <c r="S6" s="2">
        <f>+(0.1273*'T1 TTAH PNM'!S6)+(0.0705*'T1 ORI PNM'!S6)+(0.1184*'T1 FM PNM'!S6)+(0.1522*'T1 RSK PNM'!S6)+(0.0463*'T1 BKH PNM'!S6)+(0.2686*'T1 CS PNM'!S6)+(0.076*'T1 MS PNM'!S6)+(0.0195*'T1 DT PNM'!S6)+(0.0851*'T1 SM PNM'!S6)+(0.0105*'T1 GON PNM'!S6)+(0.0129*'T1 LSH PNM'!S6)+(0.0127*'T1 EOD PNM'!S6)</f>
        <v>5.3051355829039633</v>
      </c>
    </row>
    <row r="7" spans="1:19" ht="24.95" customHeight="1" x14ac:dyDescent="0.25">
      <c r="A7" s="20"/>
      <c r="B7" s="20"/>
      <c r="C7" s="20"/>
      <c r="D7" s="6" t="s">
        <v>126</v>
      </c>
      <c r="E7" s="2">
        <f>+(0.1347*'T1 TTAH PNM'!E7)+(0.0649*'T1 ORI PNM'!E7)+(0.121*'T1 FM PNM'!E7)+(0.1565*'T1 RSK PNM'!E7)+(0.0495*'T1 BKH PNM'!E7)+(0.2465*'T1 CS PNM'!E7)+(0.0849*'T1 MS PNM'!E7)+(0.0226*'T1 DT PNM'!E7)+(0.0857*'T1 SM PNM'!E7)+(0.0106*'T1 GON PNM'!E7)+(0.0132*'T1 LSH PNM'!E7)+(0.0099*'T1 EOD PNM'!E7)</f>
        <v>5.5126189906379457</v>
      </c>
      <c r="F7" s="2">
        <f>+(0.1347*'T1 TTAH PNM'!F7)+(0.0649*'T1 ORI PNM'!F7)+(0.121*'T1 FM PNM'!F7)+(0.1565*'T1 RSK PNM'!F7)+(0.0495*'T1 BKH PNM'!F7)+(0.2465*'T1 CS PNM'!F7)+(0.0849*'T1 MS PNM'!F7)+(0.0226*'T1 DT PNM'!F7)+(0.0857*'T1 SM PNM'!F7)+(0.0106*'T1 GON PNM'!F7)+(0.0132*'T1 LSH PNM'!F7)+(0.0099*'T1 EOD PNM'!F7)</f>
        <v>5.7161073546188748</v>
      </c>
      <c r="G7" s="2">
        <f>+(0.1347*'T1 TTAH PNM'!G7)+(0.0649*'T1 ORI PNM'!G7)+(0.121*'T1 FM PNM'!G7)+(0.1565*'T1 RSK PNM'!G7)+(0.0495*'T1 BKH PNM'!G7)+(0.2465*'T1 CS PNM'!G7)+(0.0849*'T1 MS PNM'!G7)+(0.0226*'T1 DT PNM'!G7)+(0.0857*'T1 SM PNM'!G7)+(0.0106*'T1 GON PNM'!G7)+(0.0132*'T1 LSH PNM'!G7)+(0.0099*'T1 EOD PNM'!G7)</f>
        <v>5.8643306511686744</v>
      </c>
      <c r="H7" s="2">
        <f>+(0.1347*'T1 TTAH PNM'!H7)+(0.0649*'T1 ORI PNM'!H7)+(0.121*'T1 FM PNM'!H7)+(0.1565*'T1 RSK PNM'!H7)+(0.0495*'T1 BKH PNM'!H7)+(0.2465*'T1 CS PNM'!H7)+(0.0849*'T1 MS PNM'!H7)+(0.0226*'T1 DT PNM'!H7)+(0.0857*'T1 SM PNM'!H7)+(0.0106*'T1 GON PNM'!H7)+(0.0132*'T1 LSH PNM'!H7)+(0.0099*'T1 EOD PNM'!H7)</f>
        <v>5.9084341359907793</v>
      </c>
      <c r="I7" s="2">
        <f>+(0.1347*'T1 TTAH PNM'!I7)+(0.0649*'T1 ORI PNM'!I7)+(0.121*'T1 FM PNM'!I7)+(0.1565*'T1 RSK PNM'!I7)+(0.0495*'T1 BKH PNM'!I7)+(0.2465*'T1 CS PNM'!I7)+(0.0849*'T1 MS PNM'!I7)+(0.0226*'T1 DT PNM'!I7)+(0.0857*'T1 SM PNM'!I7)+(0.0106*'T1 GON PNM'!I7)+(0.0132*'T1 LSH PNM'!I7)+(0.0099*'T1 EOD PNM'!I7)</f>
        <v>5.9262588305453008</v>
      </c>
      <c r="J7" s="2">
        <f>+(0.1347*'T1 TTAH PNM'!J7)+(0.0649*'T1 ORI PNM'!J7)+(0.121*'T1 FM PNM'!J7)+(0.1565*'T1 RSK PNM'!J7)+(0.0495*'T1 BKH PNM'!J7)+(0.2465*'T1 CS PNM'!J7)+(0.0849*'T1 MS PNM'!J7)+(0.0226*'T1 DT PNM'!J7)+(0.0857*'T1 SM PNM'!J7)+(0.0106*'T1 GON PNM'!J7)+(0.0132*'T1 LSH PNM'!J7)+(0.0099*'T1 EOD PNM'!J7)</f>
        <v>6.0083333774726402</v>
      </c>
      <c r="K7" s="2">
        <f>+(0.1347*'T1 TTAH PNM'!K7)+(0.0649*'T1 ORI PNM'!K7)+(0.121*'T1 FM PNM'!K7)+(0.1565*'T1 RSK PNM'!K7)+(0.0495*'T1 BKH PNM'!K7)+(0.2465*'T1 CS PNM'!K7)+(0.0849*'T1 MS PNM'!K7)+(0.0226*'T1 DT PNM'!K7)+(0.0857*'T1 SM PNM'!K7)+(0.0106*'T1 GON PNM'!K7)+(0.0132*'T1 LSH PNM'!K7)+(0.0099*'T1 EOD PNM'!K7)</f>
        <v>6.0596989708628861</v>
      </c>
      <c r="L7" s="2">
        <f>+(0.1347*'T1 TTAH PNM'!L7)+(0.0649*'T1 ORI PNM'!L7)+(0.121*'T1 FM PNM'!L7)+(0.1565*'T1 RSK PNM'!L7)+(0.0495*'T1 BKH PNM'!L7)+(0.2465*'T1 CS PNM'!L7)+(0.0849*'T1 MS PNM'!L7)+(0.0226*'T1 DT PNM'!L7)+(0.0857*'T1 SM PNM'!L7)+(0.0106*'T1 GON PNM'!L7)+(0.0132*'T1 LSH PNM'!L7)+(0.0099*'T1 EOD PNM'!L7)</f>
        <v>6.1382796422752808</v>
      </c>
      <c r="M7" s="2">
        <f>+(0.1347*'T1 TTAH PNM'!M7)+(0.0649*'T1 ORI PNM'!M7)+(0.121*'T1 FM PNM'!M7)+(0.1565*'T1 RSK PNM'!M7)+(0.0495*'T1 BKH PNM'!M7)+(0.2465*'T1 CS PNM'!M7)+(0.0849*'T1 MS PNM'!M7)+(0.0226*'T1 DT PNM'!M7)+(0.0857*'T1 SM PNM'!M7)+(0.0106*'T1 GON PNM'!M7)+(0.0132*'T1 LSH PNM'!M7)+(0.0099*'T1 EOD PNM'!M7)</f>
        <v>6.1718709385658492</v>
      </c>
      <c r="N7" s="2">
        <f>+(0.1347*'T1 TTAH PNM'!N7)+(0.0649*'T1 ORI PNM'!N7)+(0.121*'T1 FM PNM'!N7)+(0.1565*'T1 RSK PNM'!N7)+(0.0495*'T1 BKH PNM'!N7)+(0.2465*'T1 CS PNM'!N7)+(0.0849*'T1 MS PNM'!N7)+(0.0226*'T1 DT PNM'!N7)+(0.0857*'T1 SM PNM'!N7)+(0.0106*'T1 GON PNM'!N7)+(0.0132*'T1 LSH PNM'!N7)+(0.0099*'T1 EOD PNM'!N7)</f>
        <v>6.2323423245899141</v>
      </c>
      <c r="O7" s="2">
        <f>+(0.1273*'T1 TTAH PNM'!O7)+(0.0705*'T1 ORI PNM'!O7)+(0.1184*'T1 FM PNM'!O7)+(0.1522*'T1 RSK PNM'!O7)+(0.0463*'T1 BKH PNM'!O7)+(0.2686*'T1 CS PNM'!O7)+(0.076*'T1 MS PNM'!O7)+(0.0195*'T1 DT PNM'!O7)+(0.0851*'T1 SM PNM'!O7)+(0.0105*'T1 GON PNM'!O7)+(0.0129*'T1 LSH PNM'!O7)+(0.0127*'T1 EOD PNM'!O7)</f>
        <v>6.2982173706706526</v>
      </c>
      <c r="P7" s="2">
        <f>+(0.1273*'T1 TTAH PNM'!P7)+(0.0705*'T1 ORI PNM'!P7)+(0.1184*'T1 FM PNM'!P7)+(0.1522*'T1 RSK PNM'!P7)+(0.0463*'T1 BKH PNM'!P7)+(0.2686*'T1 CS PNM'!P7)+(0.076*'T1 MS PNM'!P7)+(0.0195*'T1 DT PNM'!P7)+(0.0851*'T1 SM PNM'!P7)+(0.0105*'T1 GON PNM'!P7)+(0.0129*'T1 LSH PNM'!P7)+(0.0127*'T1 EOD PNM'!P7)</f>
        <v>6.2996431226949428</v>
      </c>
      <c r="Q7" s="2">
        <f>+(0.1273*'T1 TTAH PNM'!Q7)+(0.0705*'T1 ORI PNM'!Q7)+(0.1184*'T1 FM PNM'!Q7)+(0.1522*'T1 RSK PNM'!Q7)+(0.0463*'T1 BKH PNM'!Q7)+(0.2686*'T1 CS PNM'!Q7)+(0.076*'T1 MS PNM'!Q7)+(0.0195*'T1 DT PNM'!Q7)+(0.0851*'T1 SM PNM'!Q7)+(0.0105*'T1 GON PNM'!Q7)+(0.0129*'T1 LSH PNM'!Q7)+(0.0127*'T1 EOD PNM'!Q7)</f>
        <v>6.3810250861915616</v>
      </c>
      <c r="R7" s="2">
        <f>+(0.1273*'T1 TTAH PNM'!R7)+(0.0705*'T1 ORI PNM'!R7)+(0.1184*'T1 FM PNM'!R7)+(0.1522*'T1 RSK PNM'!R7)+(0.0463*'T1 BKH PNM'!R7)+(0.2686*'T1 CS PNM'!R7)+(0.076*'T1 MS PNM'!R7)+(0.0195*'T1 DT PNM'!R7)+(0.0851*'T1 SM PNM'!R7)+(0.0105*'T1 GON PNM'!R7)+(0.0129*'T1 LSH PNM'!R7)+(0.0127*'T1 EOD PNM'!R7)</f>
        <v>6.3916595699034033</v>
      </c>
      <c r="S7" s="2">
        <f>+(0.1273*'T1 TTAH PNM'!S7)+(0.0705*'T1 ORI PNM'!S7)+(0.1184*'T1 FM PNM'!S7)+(0.1522*'T1 RSK PNM'!S7)+(0.0463*'T1 BKH PNM'!S7)+(0.2686*'T1 CS PNM'!S7)+(0.076*'T1 MS PNM'!S7)+(0.0195*'T1 DT PNM'!S7)+(0.0851*'T1 SM PNM'!S7)+(0.0105*'T1 GON PNM'!S7)+(0.0129*'T1 LSH PNM'!S7)+(0.0127*'T1 EOD PNM'!S7)</f>
        <v>6.460696556838939</v>
      </c>
    </row>
    <row r="8" spans="1:19" ht="24.95" customHeight="1" x14ac:dyDescent="0.25">
      <c r="A8" s="20"/>
      <c r="B8" s="20"/>
      <c r="C8" s="20" t="s">
        <v>127</v>
      </c>
      <c r="D8" s="6" t="s">
        <v>128</v>
      </c>
      <c r="E8" s="2">
        <f>+(0.1347*'T1 TTAH PNM'!E8)+(0.0649*'T1 ORI PNM'!E8)+(0.121*'T1 FM PNM'!E8)+(0.1565*'T1 RSK PNM'!E8)+(0.0495*'T1 BKH PNM'!E8)+(0.2465*'T1 CS PNM'!E8)+(0.0849*'T1 MS PNM'!E8)+(0.0226*'T1 DT PNM'!E8)+(0.0857*'T1 SM PNM'!E8)+(0.0106*'T1 GON PNM'!E8)+(0.0132*'T1 LSH PNM'!E8)+(0.0099*'T1 EOD PNM'!E8)</f>
        <v>23.118707597768896</v>
      </c>
      <c r="F8" s="2">
        <f>+(0.1347*'T1 TTAH PNM'!F8)+(0.0649*'T1 ORI PNM'!F8)+(0.121*'T1 FM PNM'!F8)+(0.1565*'T1 RSK PNM'!F8)+(0.0495*'T1 BKH PNM'!F8)+(0.2465*'T1 CS PNM'!F8)+(0.0849*'T1 MS PNM'!F8)+(0.0226*'T1 DT PNM'!F8)+(0.0857*'T1 SM PNM'!F8)+(0.0106*'T1 GON PNM'!F8)+(0.0132*'T1 LSH PNM'!F8)+(0.0099*'T1 EOD PNM'!F8)</f>
        <v>23.781888019895952</v>
      </c>
      <c r="G8" s="2">
        <f>+(0.1347*'T1 TTAH PNM'!G8)+(0.0649*'T1 ORI PNM'!G8)+(0.121*'T1 FM PNM'!G8)+(0.1565*'T1 RSK PNM'!G8)+(0.0495*'T1 BKH PNM'!G8)+(0.2465*'T1 CS PNM'!G8)+(0.0849*'T1 MS PNM'!G8)+(0.0226*'T1 DT PNM'!G8)+(0.0857*'T1 SM PNM'!G8)+(0.0106*'T1 GON PNM'!G8)+(0.0132*'T1 LSH PNM'!G8)+(0.0099*'T1 EOD PNM'!G8)</f>
        <v>24.119902738629904</v>
      </c>
      <c r="H8" s="2">
        <f>+(0.1347*'T1 TTAH PNM'!H8)+(0.0649*'T1 ORI PNM'!H8)+(0.121*'T1 FM PNM'!H8)+(0.1565*'T1 RSK PNM'!H8)+(0.0495*'T1 BKH PNM'!H8)+(0.2465*'T1 CS PNM'!H8)+(0.0849*'T1 MS PNM'!H8)+(0.0226*'T1 DT PNM'!H8)+(0.0857*'T1 SM PNM'!H8)+(0.0106*'T1 GON PNM'!H8)+(0.0132*'T1 LSH PNM'!H8)+(0.0099*'T1 EOD PNM'!H8)</f>
        <v>22.880407970049323</v>
      </c>
      <c r="I8" s="2">
        <f>+(0.1347*'T1 TTAH PNM'!I8)+(0.0649*'T1 ORI PNM'!I8)+(0.121*'T1 FM PNM'!I8)+(0.1565*'T1 RSK PNM'!I8)+(0.0495*'T1 BKH PNM'!I8)+(0.2465*'T1 CS PNM'!I8)+(0.0849*'T1 MS PNM'!I8)+(0.0226*'T1 DT PNM'!I8)+(0.0857*'T1 SM PNM'!I8)+(0.0106*'T1 GON PNM'!I8)+(0.0132*'T1 LSH PNM'!I8)+(0.0099*'T1 EOD PNM'!I8)</f>
        <v>22.908524843629785</v>
      </c>
      <c r="J8" s="2">
        <f>+(0.1347*'T1 TTAH PNM'!J8)+(0.0649*'T1 ORI PNM'!J8)+(0.121*'T1 FM PNM'!J8)+(0.1565*'T1 RSK PNM'!J8)+(0.0495*'T1 BKH PNM'!J8)+(0.2465*'T1 CS PNM'!J8)+(0.0849*'T1 MS PNM'!J8)+(0.0226*'T1 DT PNM'!J8)+(0.0857*'T1 SM PNM'!J8)+(0.0106*'T1 GON PNM'!J8)+(0.0132*'T1 LSH PNM'!J8)+(0.0099*'T1 EOD PNM'!J8)</f>
        <v>23.72040055799031</v>
      </c>
      <c r="K8" s="2">
        <f>+(0.1347*'T1 TTAH PNM'!K8)+(0.0649*'T1 ORI PNM'!K8)+(0.121*'T1 FM PNM'!K8)+(0.1565*'T1 RSK PNM'!K8)+(0.0495*'T1 BKH PNM'!K8)+(0.2465*'T1 CS PNM'!K8)+(0.0849*'T1 MS PNM'!K8)+(0.0226*'T1 DT PNM'!K8)+(0.0857*'T1 SM PNM'!K8)+(0.0106*'T1 GON PNM'!K8)+(0.0132*'T1 LSH PNM'!K8)+(0.0099*'T1 EOD PNM'!K8)</f>
        <v>24.337278709060588</v>
      </c>
      <c r="L8" s="2">
        <f>+(0.1347*'T1 TTAH PNM'!L8)+(0.0649*'T1 ORI PNM'!L8)+(0.121*'T1 FM PNM'!L8)+(0.1565*'T1 RSK PNM'!L8)+(0.0495*'T1 BKH PNM'!L8)+(0.2465*'T1 CS PNM'!L8)+(0.0849*'T1 MS PNM'!L8)+(0.0226*'T1 DT PNM'!L8)+(0.0857*'T1 SM PNM'!L8)+(0.0106*'T1 GON PNM'!L8)+(0.0132*'T1 LSH PNM'!L8)+(0.0099*'T1 EOD PNM'!L8)</f>
        <v>24.624887753840397</v>
      </c>
      <c r="M8" s="2">
        <f>+(0.1347*'T1 TTAH PNM'!M8)+(0.0649*'T1 ORI PNM'!M8)+(0.121*'T1 FM PNM'!M8)+(0.1565*'T1 RSK PNM'!M8)+(0.0495*'T1 BKH PNM'!M8)+(0.2465*'T1 CS PNM'!M8)+(0.0849*'T1 MS PNM'!M8)+(0.0226*'T1 DT PNM'!M8)+(0.0857*'T1 SM PNM'!M8)+(0.0106*'T1 GON PNM'!M8)+(0.0132*'T1 LSH PNM'!M8)+(0.0099*'T1 EOD PNM'!M8)</f>
        <v>24.713230282126442</v>
      </c>
      <c r="N8" s="2">
        <f>+(0.1347*'T1 TTAH PNM'!N8)+(0.0649*'T1 ORI PNM'!N8)+(0.121*'T1 FM PNM'!N8)+(0.1565*'T1 RSK PNM'!N8)+(0.0495*'T1 BKH PNM'!N8)+(0.2465*'T1 CS PNM'!N8)+(0.0849*'T1 MS PNM'!N8)+(0.0226*'T1 DT PNM'!N8)+(0.0857*'T1 SM PNM'!N8)+(0.0106*'T1 GON PNM'!N8)+(0.0132*'T1 LSH PNM'!N8)+(0.0099*'T1 EOD PNM'!N8)</f>
        <v>25.05055780160718</v>
      </c>
      <c r="O8" s="2">
        <f>+(0.1273*'T1 TTAH PNM'!O8)+(0.0705*'T1 ORI PNM'!O8)+(0.1184*'T1 FM PNM'!O8)+(0.1522*'T1 RSK PNM'!O8)+(0.0463*'T1 BKH PNM'!O8)+(0.2686*'T1 CS PNM'!O8)+(0.076*'T1 MS PNM'!O8)+(0.0195*'T1 DT PNM'!O8)+(0.0851*'T1 SM PNM'!O8)+(0.0105*'T1 GON PNM'!O8)+(0.0129*'T1 LSH PNM'!O8)+(0.0127*'T1 EOD PNM'!O8)</f>
        <v>25.360097442392203</v>
      </c>
      <c r="P8" s="2">
        <f>+(0.1273*'T1 TTAH PNM'!P8)+(0.0705*'T1 ORI PNM'!P8)+(0.1184*'T1 FM PNM'!P8)+(0.1522*'T1 RSK PNM'!P8)+(0.0463*'T1 BKH PNM'!P8)+(0.2686*'T1 CS PNM'!P8)+(0.076*'T1 MS PNM'!P8)+(0.0195*'T1 DT PNM'!P8)+(0.0851*'T1 SM PNM'!P8)+(0.0105*'T1 GON PNM'!P8)+(0.0129*'T1 LSH PNM'!P8)+(0.0127*'T1 EOD PNM'!P8)</f>
        <v>25.578359818254526</v>
      </c>
      <c r="Q8" s="2">
        <f>+(0.1273*'T1 TTAH PNM'!Q8)+(0.0705*'T1 ORI PNM'!Q8)+(0.1184*'T1 FM PNM'!Q8)+(0.1522*'T1 RSK PNM'!Q8)+(0.0463*'T1 BKH PNM'!Q8)+(0.2686*'T1 CS PNM'!Q8)+(0.076*'T1 MS PNM'!Q8)+(0.0195*'T1 DT PNM'!Q8)+(0.0851*'T1 SM PNM'!Q8)+(0.0105*'T1 GON PNM'!Q8)+(0.0129*'T1 LSH PNM'!Q8)+(0.0127*'T1 EOD PNM'!Q8)</f>
        <v>26.0149253749337</v>
      </c>
      <c r="R8" s="2">
        <f>+(0.1273*'T1 TTAH PNM'!R8)+(0.0705*'T1 ORI PNM'!R8)+(0.1184*'T1 FM PNM'!R8)+(0.1522*'T1 RSK PNM'!R8)+(0.0463*'T1 BKH PNM'!R8)+(0.2686*'T1 CS PNM'!R8)+(0.076*'T1 MS PNM'!R8)+(0.0195*'T1 DT PNM'!R8)+(0.0851*'T1 SM PNM'!R8)+(0.0105*'T1 GON PNM'!R8)+(0.0129*'T1 LSH PNM'!R8)+(0.0127*'T1 EOD PNM'!R8)</f>
        <v>26.271730431917231</v>
      </c>
      <c r="S8" s="2">
        <f>+(0.1273*'T1 TTAH PNM'!S8)+(0.0705*'T1 ORI PNM'!S8)+(0.1184*'T1 FM PNM'!S8)+(0.1522*'T1 RSK PNM'!S8)+(0.0463*'T1 BKH PNM'!S8)+(0.2686*'T1 CS PNM'!S8)+(0.076*'T1 MS PNM'!S8)+(0.0195*'T1 DT PNM'!S8)+(0.0851*'T1 SM PNM'!S8)+(0.0105*'T1 GON PNM'!S8)+(0.0129*'T1 LSH PNM'!S8)+(0.0127*'T1 EOD PNM'!S8)</f>
        <v>26.559170557914584</v>
      </c>
    </row>
    <row r="9" spans="1:19" ht="24.95" customHeight="1" x14ac:dyDescent="0.25">
      <c r="A9" s="20"/>
      <c r="B9" s="20"/>
      <c r="C9" s="20"/>
      <c r="D9" s="6" t="s">
        <v>129</v>
      </c>
      <c r="E9" s="2">
        <f>+(0.1347*'T1 TTAH PNM'!E9)+(0.0649*'T1 ORI PNM'!E9)+(0.121*'T1 FM PNM'!E9)+(0.1565*'T1 RSK PNM'!E9)+(0.0495*'T1 BKH PNM'!E9)+(0.2465*'T1 CS PNM'!E9)+(0.0849*'T1 MS PNM'!E9)+(0.0226*'T1 DT PNM'!E9)+(0.0857*'T1 SM PNM'!E9)+(0.0106*'T1 GON PNM'!E9)+(0.0132*'T1 LSH PNM'!E9)+(0.0099*'T1 EOD PNM'!E9)</f>
        <v>35.935284098190735</v>
      </c>
      <c r="F9" s="2">
        <f>+(0.1347*'T1 TTAH PNM'!F9)+(0.0649*'T1 ORI PNM'!F9)+(0.121*'T1 FM PNM'!F9)+(0.1565*'T1 RSK PNM'!F9)+(0.0495*'T1 BKH PNM'!F9)+(0.2465*'T1 CS PNM'!F9)+(0.0849*'T1 MS PNM'!F9)+(0.0226*'T1 DT PNM'!F9)+(0.0857*'T1 SM PNM'!F9)+(0.0106*'T1 GON PNM'!F9)+(0.0132*'T1 LSH PNM'!F9)+(0.0099*'T1 EOD PNM'!F9)</f>
        <v>36.947812043680493</v>
      </c>
      <c r="G9" s="2">
        <f>+(0.1347*'T1 TTAH PNM'!G9)+(0.0649*'T1 ORI PNM'!G9)+(0.121*'T1 FM PNM'!G9)+(0.1565*'T1 RSK PNM'!G9)+(0.0495*'T1 BKH PNM'!G9)+(0.2465*'T1 CS PNM'!G9)+(0.0849*'T1 MS PNM'!G9)+(0.0226*'T1 DT PNM'!G9)+(0.0857*'T1 SM PNM'!G9)+(0.0106*'T1 GON PNM'!G9)+(0.0132*'T1 LSH PNM'!G9)+(0.0099*'T1 EOD PNM'!G9)</f>
        <v>37.593315267531167</v>
      </c>
      <c r="H9" s="2">
        <f>+(0.1347*'T1 TTAH PNM'!H9)+(0.0649*'T1 ORI PNM'!H9)+(0.121*'T1 FM PNM'!H9)+(0.1565*'T1 RSK PNM'!H9)+(0.0495*'T1 BKH PNM'!H9)+(0.2465*'T1 CS PNM'!H9)+(0.0849*'T1 MS PNM'!H9)+(0.0226*'T1 DT PNM'!H9)+(0.0857*'T1 SM PNM'!H9)+(0.0106*'T1 GON PNM'!H9)+(0.0132*'T1 LSH PNM'!H9)+(0.0099*'T1 EOD PNM'!H9)</f>
        <v>37.362086977587921</v>
      </c>
      <c r="I9" s="2">
        <f>+(0.1347*'T1 TTAH PNM'!I9)+(0.0649*'T1 ORI PNM'!I9)+(0.121*'T1 FM PNM'!I9)+(0.1565*'T1 RSK PNM'!I9)+(0.0495*'T1 BKH PNM'!I9)+(0.2465*'T1 CS PNM'!I9)+(0.0849*'T1 MS PNM'!I9)+(0.0226*'T1 DT PNM'!I9)+(0.0857*'T1 SM PNM'!I9)+(0.0106*'T1 GON PNM'!I9)+(0.0132*'T1 LSH PNM'!I9)+(0.0099*'T1 EOD PNM'!I9)</f>
        <v>38.110507367344724</v>
      </c>
      <c r="J9" s="2">
        <f>+(0.1347*'T1 TTAH PNM'!J9)+(0.0649*'T1 ORI PNM'!J9)+(0.121*'T1 FM PNM'!J9)+(0.1565*'T1 RSK PNM'!J9)+(0.0495*'T1 BKH PNM'!J9)+(0.2465*'T1 CS PNM'!J9)+(0.0849*'T1 MS PNM'!J9)+(0.0226*'T1 DT PNM'!J9)+(0.0857*'T1 SM PNM'!J9)+(0.0106*'T1 GON PNM'!J9)+(0.0132*'T1 LSH PNM'!J9)+(0.0099*'T1 EOD PNM'!J9)</f>
        <v>38.536805584336555</v>
      </c>
      <c r="K9" s="2">
        <f>+(0.1347*'T1 TTAH PNM'!K9)+(0.0649*'T1 ORI PNM'!K9)+(0.121*'T1 FM PNM'!K9)+(0.1565*'T1 RSK PNM'!K9)+(0.0495*'T1 BKH PNM'!K9)+(0.2465*'T1 CS PNM'!K9)+(0.0849*'T1 MS PNM'!K9)+(0.0226*'T1 DT PNM'!K9)+(0.0857*'T1 SM PNM'!K9)+(0.0106*'T1 GON PNM'!K9)+(0.0132*'T1 LSH PNM'!K9)+(0.0099*'T1 EOD PNM'!K9)</f>
        <v>39.097087821545074</v>
      </c>
      <c r="L9" s="2">
        <f>+(0.1347*'T1 TTAH PNM'!L9)+(0.0649*'T1 ORI PNM'!L9)+(0.121*'T1 FM PNM'!L9)+(0.1565*'T1 RSK PNM'!L9)+(0.0495*'T1 BKH PNM'!L9)+(0.2465*'T1 CS PNM'!L9)+(0.0849*'T1 MS PNM'!L9)+(0.0226*'T1 DT PNM'!L9)+(0.0857*'T1 SM PNM'!L9)+(0.0106*'T1 GON PNM'!L9)+(0.0132*'T1 LSH PNM'!L9)+(0.0099*'T1 EOD PNM'!L9)</f>
        <v>38.952355170137785</v>
      </c>
      <c r="M9" s="2">
        <f>+(0.1347*'T1 TTAH PNM'!M9)+(0.0649*'T1 ORI PNM'!M9)+(0.121*'T1 FM PNM'!M9)+(0.1565*'T1 RSK PNM'!M9)+(0.0495*'T1 BKH PNM'!M9)+(0.2465*'T1 CS PNM'!M9)+(0.0849*'T1 MS PNM'!M9)+(0.0226*'T1 DT PNM'!M9)+(0.0857*'T1 SM PNM'!M9)+(0.0106*'T1 GON PNM'!M9)+(0.0132*'T1 LSH PNM'!M9)+(0.0099*'T1 EOD PNM'!M9)</f>
        <v>39.519110454030212</v>
      </c>
      <c r="N9" s="2">
        <f>+(0.1347*'T1 TTAH PNM'!N9)+(0.0649*'T1 ORI PNM'!N9)+(0.121*'T1 FM PNM'!N9)+(0.1565*'T1 RSK PNM'!N9)+(0.0495*'T1 BKH PNM'!N9)+(0.2465*'T1 CS PNM'!N9)+(0.0849*'T1 MS PNM'!N9)+(0.0226*'T1 DT PNM'!N9)+(0.0857*'T1 SM PNM'!N9)+(0.0106*'T1 GON PNM'!N9)+(0.0132*'T1 LSH PNM'!N9)+(0.0099*'T1 EOD PNM'!N9)</f>
        <v>40.036574622106492</v>
      </c>
      <c r="O9" s="2">
        <f>+(0.1273*'T1 TTAH PNM'!O9)+(0.0705*'T1 ORI PNM'!O9)+(0.1184*'T1 FM PNM'!O9)+(0.1522*'T1 RSK PNM'!O9)+(0.0463*'T1 BKH PNM'!O9)+(0.2686*'T1 CS PNM'!O9)+(0.076*'T1 MS PNM'!O9)+(0.0195*'T1 DT PNM'!O9)+(0.0851*'T1 SM PNM'!O9)+(0.0105*'T1 GON PNM'!O9)+(0.0129*'T1 LSH PNM'!O9)+(0.0127*'T1 EOD PNM'!O9)</f>
        <v>40.559472166072553</v>
      </c>
      <c r="P9" s="2">
        <f>+(0.1273*'T1 TTAH PNM'!P9)+(0.0705*'T1 ORI PNM'!P9)+(0.1184*'T1 FM PNM'!P9)+(0.1522*'T1 RSK PNM'!P9)+(0.0463*'T1 BKH PNM'!P9)+(0.2686*'T1 CS PNM'!P9)+(0.076*'T1 MS PNM'!P9)+(0.0195*'T1 DT PNM'!P9)+(0.0851*'T1 SM PNM'!P9)+(0.0105*'T1 GON PNM'!P9)+(0.0129*'T1 LSH PNM'!P9)+(0.0127*'T1 EOD PNM'!P9)</f>
        <v>40.68615195486219</v>
      </c>
      <c r="Q9" s="2">
        <f>+(0.1273*'T1 TTAH PNM'!Q9)+(0.0705*'T1 ORI PNM'!Q9)+(0.1184*'T1 FM PNM'!Q9)+(0.1522*'T1 RSK PNM'!Q9)+(0.0463*'T1 BKH PNM'!Q9)+(0.2686*'T1 CS PNM'!Q9)+(0.076*'T1 MS PNM'!Q9)+(0.0195*'T1 DT PNM'!Q9)+(0.0851*'T1 SM PNM'!Q9)+(0.0105*'T1 GON PNM'!Q9)+(0.0129*'T1 LSH PNM'!Q9)+(0.0127*'T1 EOD PNM'!Q9)</f>
        <v>41.013765942509757</v>
      </c>
      <c r="R9" s="2">
        <f>+(0.1273*'T1 TTAH PNM'!R9)+(0.0705*'T1 ORI PNM'!R9)+(0.1184*'T1 FM PNM'!R9)+(0.1522*'T1 RSK PNM'!R9)+(0.0463*'T1 BKH PNM'!R9)+(0.2686*'T1 CS PNM'!R9)+(0.076*'T1 MS PNM'!R9)+(0.0195*'T1 DT PNM'!R9)+(0.0851*'T1 SM PNM'!R9)+(0.0105*'T1 GON PNM'!R9)+(0.0129*'T1 LSH PNM'!R9)+(0.0127*'T1 EOD PNM'!R9)</f>
        <v>41.388220696441529</v>
      </c>
      <c r="S9" s="2">
        <f>+(0.1273*'T1 TTAH PNM'!S9)+(0.0705*'T1 ORI PNM'!S9)+(0.1184*'T1 FM PNM'!S9)+(0.1522*'T1 RSK PNM'!S9)+(0.0463*'T1 BKH PNM'!S9)+(0.2686*'T1 CS PNM'!S9)+(0.076*'T1 MS PNM'!S9)+(0.0195*'T1 DT PNM'!S9)+(0.0851*'T1 SM PNM'!S9)+(0.0105*'T1 GON PNM'!S9)+(0.0129*'T1 LSH PNM'!S9)+(0.0127*'T1 EOD PNM'!S9)</f>
        <v>41.566092179561728</v>
      </c>
    </row>
    <row r="10" spans="1:19" ht="24.95" customHeight="1" x14ac:dyDescent="0.25">
      <c r="A10" s="20"/>
      <c r="B10" s="20"/>
      <c r="C10" s="8" t="s">
        <v>130</v>
      </c>
      <c r="D10" s="6" t="s">
        <v>131</v>
      </c>
      <c r="E10" s="2">
        <f>+(0.1347*'T1 TTAH PNM'!E10)+(0.0649*'T1 ORI PNM'!E10)+(0.121*'T1 FM PNM'!E10)+(0.1565*'T1 RSK PNM'!E10)+(0.0495*'T1 BKH PNM'!E10)+(0.2465*'T1 CS PNM'!E10)+(0.0849*'T1 MS PNM'!E10)+(0.0226*'T1 DT PNM'!E10)+(0.0857*'T1 SM PNM'!E10)+(0.0106*'T1 GON PNM'!E10)+(0.0132*'T1 LSH PNM'!E10)+(0.0099*'T1 EOD PNM'!E10)</f>
        <v>38.867809693141893</v>
      </c>
      <c r="F10" s="2">
        <f>+(0.1347*'T1 TTAH PNM'!F10)+(0.0649*'T1 ORI PNM'!F10)+(0.121*'T1 FM PNM'!F10)+(0.1565*'T1 RSK PNM'!F10)+(0.0495*'T1 BKH PNM'!F10)+(0.2465*'T1 CS PNM'!F10)+(0.0849*'T1 MS PNM'!F10)+(0.0226*'T1 DT PNM'!F10)+(0.0857*'T1 SM PNM'!F10)+(0.0106*'T1 GON PNM'!F10)+(0.0132*'T1 LSH PNM'!F10)+(0.0099*'T1 EOD PNM'!F10)</f>
        <v>39.800805743472651</v>
      </c>
      <c r="G10" s="2">
        <f>+(0.1347*'T1 TTAH PNM'!G10)+(0.0649*'T1 ORI PNM'!G10)+(0.121*'T1 FM PNM'!G10)+(0.1565*'T1 RSK PNM'!G10)+(0.0495*'T1 BKH PNM'!G10)+(0.2465*'T1 CS PNM'!G10)+(0.0849*'T1 MS PNM'!G10)+(0.0226*'T1 DT PNM'!G10)+(0.0857*'T1 SM PNM'!G10)+(0.0106*'T1 GON PNM'!G10)+(0.0132*'T1 LSH PNM'!G10)+(0.0099*'T1 EOD PNM'!G10)</f>
        <v>40.451221725911459</v>
      </c>
      <c r="H10" s="2">
        <f>+(0.1347*'T1 TTAH PNM'!H10)+(0.0649*'T1 ORI PNM'!H10)+(0.121*'T1 FM PNM'!H10)+(0.1565*'T1 RSK PNM'!H10)+(0.0495*'T1 BKH PNM'!H10)+(0.2465*'T1 CS PNM'!H10)+(0.0849*'T1 MS PNM'!H10)+(0.0226*'T1 DT PNM'!H10)+(0.0857*'T1 SM PNM'!H10)+(0.0106*'T1 GON PNM'!H10)+(0.0132*'T1 LSH PNM'!H10)+(0.0099*'T1 EOD PNM'!H10)</f>
        <v>39.860367276536429</v>
      </c>
      <c r="I10" s="2">
        <f>+(0.1347*'T1 TTAH PNM'!I10)+(0.0649*'T1 ORI PNM'!I10)+(0.121*'T1 FM PNM'!I10)+(0.1565*'T1 RSK PNM'!I10)+(0.0495*'T1 BKH PNM'!I10)+(0.2465*'T1 CS PNM'!I10)+(0.0849*'T1 MS PNM'!I10)+(0.0226*'T1 DT PNM'!I10)+(0.0857*'T1 SM PNM'!I10)+(0.0106*'T1 GON PNM'!I10)+(0.0132*'T1 LSH PNM'!I10)+(0.0099*'T1 EOD PNM'!I10)</f>
        <v>40.3366054850976</v>
      </c>
      <c r="J10" s="2">
        <f>+(0.1347*'T1 TTAH PNM'!J10)+(0.0649*'T1 ORI PNM'!J10)+(0.121*'T1 FM PNM'!J10)+(0.1565*'T1 RSK PNM'!J10)+(0.0495*'T1 BKH PNM'!J10)+(0.2465*'T1 CS PNM'!J10)+(0.0849*'T1 MS PNM'!J10)+(0.0226*'T1 DT PNM'!J10)+(0.0857*'T1 SM PNM'!J10)+(0.0106*'T1 GON PNM'!J10)+(0.0132*'T1 LSH PNM'!J10)+(0.0099*'T1 EOD PNM'!J10)</f>
        <v>41.514824268560034</v>
      </c>
      <c r="K10" s="2">
        <f>+(0.1347*'T1 TTAH PNM'!K10)+(0.0649*'T1 ORI PNM'!K10)+(0.121*'T1 FM PNM'!K10)+(0.1565*'T1 RSK PNM'!K10)+(0.0495*'T1 BKH PNM'!K10)+(0.2465*'T1 CS PNM'!K10)+(0.0849*'T1 MS PNM'!K10)+(0.0226*'T1 DT PNM'!K10)+(0.0857*'T1 SM PNM'!K10)+(0.0106*'T1 GON PNM'!K10)+(0.0132*'T1 LSH PNM'!K10)+(0.0099*'T1 EOD PNM'!K10)</f>
        <v>42.32983456600644</v>
      </c>
      <c r="L10" s="2">
        <f>+(0.1347*'T1 TTAH PNM'!L10)+(0.0649*'T1 ORI PNM'!L10)+(0.121*'T1 FM PNM'!L10)+(0.1565*'T1 RSK PNM'!L10)+(0.0495*'T1 BKH PNM'!L10)+(0.2465*'T1 CS PNM'!L10)+(0.0849*'T1 MS PNM'!L10)+(0.0226*'T1 DT PNM'!L10)+(0.0857*'T1 SM PNM'!L10)+(0.0106*'T1 GON PNM'!L10)+(0.0132*'T1 LSH PNM'!L10)+(0.0099*'T1 EOD PNM'!L10)</f>
        <v>42.828765873350164</v>
      </c>
      <c r="M10" s="2">
        <f>+(0.1347*'T1 TTAH PNM'!M10)+(0.0649*'T1 ORI PNM'!M10)+(0.121*'T1 FM PNM'!M10)+(0.1565*'T1 RSK PNM'!M10)+(0.0495*'T1 BKH PNM'!M10)+(0.2465*'T1 CS PNM'!M10)+(0.0849*'T1 MS PNM'!M10)+(0.0226*'T1 DT PNM'!M10)+(0.0857*'T1 SM PNM'!M10)+(0.0106*'T1 GON PNM'!M10)+(0.0132*'T1 LSH PNM'!M10)+(0.0099*'T1 EOD PNM'!M10)</f>
        <v>43.141553543908877</v>
      </c>
      <c r="N10" s="2">
        <f>+(0.1347*'T1 TTAH PNM'!N10)+(0.0649*'T1 ORI PNM'!N10)+(0.121*'T1 FM PNM'!N10)+(0.1565*'T1 RSK PNM'!N10)+(0.0495*'T1 BKH PNM'!N10)+(0.2465*'T1 CS PNM'!N10)+(0.0849*'T1 MS PNM'!N10)+(0.0226*'T1 DT PNM'!N10)+(0.0857*'T1 SM PNM'!N10)+(0.0106*'T1 GON PNM'!N10)+(0.0132*'T1 LSH PNM'!N10)+(0.0099*'T1 EOD PNM'!N10)</f>
        <v>43.863669717891327</v>
      </c>
      <c r="O10" s="2">
        <f>+(0.1273*'T1 TTAH PNM'!O10)+(0.0705*'T1 ORI PNM'!O10)+(0.1184*'T1 FM PNM'!O10)+(0.1522*'T1 RSK PNM'!O10)+(0.0463*'T1 BKH PNM'!O10)+(0.2686*'T1 CS PNM'!O10)+(0.076*'T1 MS PNM'!O10)+(0.0195*'T1 DT PNM'!O10)+(0.0851*'T1 SM PNM'!O10)+(0.0105*'T1 GON PNM'!O10)+(0.0129*'T1 LSH PNM'!O10)+(0.0127*'T1 EOD PNM'!O10)</f>
        <v>44.980171819750304</v>
      </c>
      <c r="P10" s="2">
        <f>+(0.1273*'T1 TTAH PNM'!P10)+(0.0705*'T1 ORI PNM'!P10)+(0.1184*'T1 FM PNM'!P10)+(0.1522*'T1 RSK PNM'!P10)+(0.0463*'T1 BKH PNM'!P10)+(0.2686*'T1 CS PNM'!P10)+(0.076*'T1 MS PNM'!P10)+(0.0195*'T1 DT PNM'!P10)+(0.0851*'T1 SM PNM'!P10)+(0.0105*'T1 GON PNM'!P10)+(0.0129*'T1 LSH PNM'!P10)+(0.0127*'T1 EOD PNM'!P10)</f>
        <v>45.204733366585828</v>
      </c>
      <c r="Q10" s="2">
        <f>+(0.1273*'T1 TTAH PNM'!Q10)+(0.0705*'T1 ORI PNM'!Q10)+(0.1184*'T1 FM PNM'!Q10)+(0.1522*'T1 RSK PNM'!Q10)+(0.0463*'T1 BKH PNM'!Q10)+(0.2686*'T1 CS PNM'!Q10)+(0.076*'T1 MS PNM'!Q10)+(0.0195*'T1 DT PNM'!Q10)+(0.0851*'T1 SM PNM'!Q10)+(0.0105*'T1 GON PNM'!Q10)+(0.0129*'T1 LSH PNM'!Q10)+(0.0127*'T1 EOD PNM'!Q10)</f>
        <v>45.505922694046916</v>
      </c>
      <c r="R10" s="2">
        <f>+(0.1273*'T1 TTAH PNM'!R10)+(0.0705*'T1 ORI PNM'!R10)+(0.1184*'T1 FM PNM'!R10)+(0.1522*'T1 RSK PNM'!R10)+(0.0463*'T1 BKH PNM'!R10)+(0.2686*'T1 CS PNM'!R10)+(0.076*'T1 MS PNM'!R10)+(0.0195*'T1 DT PNM'!R10)+(0.0851*'T1 SM PNM'!R10)+(0.0105*'T1 GON PNM'!R10)+(0.0129*'T1 LSH PNM'!R10)+(0.0127*'T1 EOD PNM'!R10)</f>
        <v>45.774155056915717</v>
      </c>
      <c r="S10" s="2">
        <f>+(0.1273*'T1 TTAH PNM'!S10)+(0.0705*'T1 ORI PNM'!S10)+(0.1184*'T1 FM PNM'!S10)+(0.1522*'T1 RSK PNM'!S10)+(0.0463*'T1 BKH PNM'!S10)+(0.2686*'T1 CS PNM'!S10)+(0.076*'T1 MS PNM'!S10)+(0.0195*'T1 DT PNM'!S10)+(0.0851*'T1 SM PNM'!S10)+(0.0105*'T1 GON PNM'!S10)+(0.0129*'T1 LSH PNM'!S10)+(0.0127*'T1 EOD PNM'!S10)</f>
        <v>46.000688048697732</v>
      </c>
    </row>
    <row r="11" spans="1:19" ht="24.95" customHeight="1" x14ac:dyDescent="0.25">
      <c r="A11" s="20"/>
      <c r="B11" s="20"/>
      <c r="C11" s="21" t="s">
        <v>3</v>
      </c>
      <c r="D11" s="6" t="s">
        <v>132</v>
      </c>
      <c r="E11" s="2">
        <f>+(0.1347*'T1 TTAH PNM'!E11)+(0.0649*'T1 ORI PNM'!E11)+(0.121*'T1 FM PNM'!E11)+(0.1565*'T1 RSK PNM'!E11)+(0.0495*'T1 BKH PNM'!E11)+(0.2465*'T1 CS PNM'!E11)+(0.0849*'T1 MS PNM'!E11)+(0.0226*'T1 DT PNM'!E11)+(0.0857*'T1 SM PNM'!E11)+(0.0106*'T1 GON PNM'!E11)+(0.0132*'T1 LSH PNM'!E11)+(0.0099*'T1 EOD PNM'!E11)</f>
        <v>20.798806679409985</v>
      </c>
      <c r="F11" s="2">
        <f>+(0.1347*'T1 TTAH PNM'!F11)+(0.0649*'T1 ORI PNM'!F11)+(0.121*'T1 FM PNM'!F11)+(0.1565*'T1 RSK PNM'!F11)+(0.0495*'T1 BKH PNM'!F11)+(0.2465*'T1 CS PNM'!F11)+(0.0849*'T1 MS PNM'!F11)+(0.0226*'T1 DT PNM'!F11)+(0.0857*'T1 SM PNM'!F11)+(0.0106*'T1 GON PNM'!F11)+(0.0132*'T1 LSH PNM'!F11)+(0.0099*'T1 EOD PNM'!F11)</f>
        <v>21.632369770070241</v>
      </c>
      <c r="G11" s="2">
        <f>+(0.1347*'T1 TTAH PNM'!G11)+(0.0649*'T1 ORI PNM'!G11)+(0.121*'T1 FM PNM'!G11)+(0.1565*'T1 RSK PNM'!G11)+(0.0495*'T1 BKH PNM'!G11)+(0.2465*'T1 CS PNM'!G11)+(0.0849*'T1 MS PNM'!G11)+(0.0226*'T1 DT PNM'!G11)+(0.0857*'T1 SM PNM'!G11)+(0.0106*'T1 GON PNM'!G11)+(0.0132*'T1 LSH PNM'!G11)+(0.0099*'T1 EOD PNM'!G11)</f>
        <v>22.524285504238104</v>
      </c>
      <c r="H11" s="2">
        <f>+(0.1347*'T1 TTAH PNM'!H11)+(0.0649*'T1 ORI PNM'!H11)+(0.121*'T1 FM PNM'!H11)+(0.1565*'T1 RSK PNM'!H11)+(0.0495*'T1 BKH PNM'!H11)+(0.2465*'T1 CS PNM'!H11)+(0.0849*'T1 MS PNM'!H11)+(0.0226*'T1 DT PNM'!H11)+(0.0857*'T1 SM PNM'!H11)+(0.0106*'T1 GON PNM'!H11)+(0.0132*'T1 LSH PNM'!H11)+(0.0099*'T1 EOD PNM'!H11)</f>
        <v>22.500656091783583</v>
      </c>
      <c r="I11" s="2">
        <f>+(0.1347*'T1 TTAH PNM'!I11)+(0.0649*'T1 ORI PNM'!I11)+(0.121*'T1 FM PNM'!I11)+(0.1565*'T1 RSK PNM'!I11)+(0.0495*'T1 BKH PNM'!I11)+(0.2465*'T1 CS PNM'!I11)+(0.0849*'T1 MS PNM'!I11)+(0.0226*'T1 DT PNM'!I11)+(0.0857*'T1 SM PNM'!I11)+(0.0106*'T1 GON PNM'!I11)+(0.0132*'T1 LSH PNM'!I11)+(0.0099*'T1 EOD PNM'!I11)</f>
        <v>22.694324223043171</v>
      </c>
      <c r="J11" s="2">
        <f>+(0.1347*'T1 TTAH PNM'!J11)+(0.0649*'T1 ORI PNM'!J11)+(0.121*'T1 FM PNM'!J11)+(0.1565*'T1 RSK PNM'!J11)+(0.0495*'T1 BKH PNM'!J11)+(0.2465*'T1 CS PNM'!J11)+(0.0849*'T1 MS PNM'!J11)+(0.0226*'T1 DT PNM'!J11)+(0.0857*'T1 SM PNM'!J11)+(0.0106*'T1 GON PNM'!J11)+(0.0132*'T1 LSH PNM'!J11)+(0.0099*'T1 EOD PNM'!J11)</f>
        <v>23.390237526418112</v>
      </c>
      <c r="K11" s="2">
        <f>+(0.1347*'T1 TTAH PNM'!K11)+(0.0649*'T1 ORI PNM'!K11)+(0.121*'T1 FM PNM'!K11)+(0.1565*'T1 RSK PNM'!K11)+(0.0495*'T1 BKH PNM'!K11)+(0.2465*'T1 CS PNM'!K11)+(0.0849*'T1 MS PNM'!K11)+(0.0226*'T1 DT PNM'!K11)+(0.0857*'T1 SM PNM'!K11)+(0.0106*'T1 GON PNM'!K11)+(0.0132*'T1 LSH PNM'!K11)+(0.0099*'T1 EOD PNM'!K11)</f>
        <v>23.922728691358238</v>
      </c>
      <c r="L11" s="2">
        <f>+(0.1347*'T1 TTAH PNM'!L11)+(0.0649*'T1 ORI PNM'!L11)+(0.121*'T1 FM PNM'!L11)+(0.1565*'T1 RSK PNM'!L11)+(0.0495*'T1 BKH PNM'!L11)+(0.2465*'T1 CS PNM'!L11)+(0.0849*'T1 MS PNM'!L11)+(0.0226*'T1 DT PNM'!L11)+(0.0857*'T1 SM PNM'!L11)+(0.0106*'T1 GON PNM'!L11)+(0.0132*'T1 LSH PNM'!L11)+(0.0099*'T1 EOD PNM'!L11)</f>
        <v>24.165912148113176</v>
      </c>
      <c r="M11" s="2">
        <f>+(0.1347*'T1 TTAH PNM'!M11)+(0.0649*'T1 ORI PNM'!M11)+(0.121*'T1 FM PNM'!M11)+(0.1565*'T1 RSK PNM'!M11)+(0.0495*'T1 BKH PNM'!M11)+(0.2465*'T1 CS PNM'!M11)+(0.0849*'T1 MS PNM'!M11)+(0.0226*'T1 DT PNM'!M11)+(0.0857*'T1 SM PNM'!M11)+(0.0106*'T1 GON PNM'!M11)+(0.0132*'T1 LSH PNM'!M11)+(0.0099*'T1 EOD PNM'!M11)</f>
        <v>24.277542249565474</v>
      </c>
      <c r="N11" s="2">
        <f>+(0.1347*'T1 TTAH PNM'!N11)+(0.0649*'T1 ORI PNM'!N11)+(0.121*'T1 FM PNM'!N11)+(0.1565*'T1 RSK PNM'!N11)+(0.0495*'T1 BKH PNM'!N11)+(0.2465*'T1 CS PNM'!N11)+(0.0849*'T1 MS PNM'!N11)+(0.0226*'T1 DT PNM'!N11)+(0.0857*'T1 SM PNM'!N11)+(0.0106*'T1 GON PNM'!N11)+(0.0132*'T1 LSH PNM'!N11)+(0.0099*'T1 EOD PNM'!N11)</f>
        <v>24.367586270925624</v>
      </c>
      <c r="O11" s="2">
        <f>+(0.1273*'T1 TTAH PNM'!O11)+(0.0705*'T1 ORI PNM'!O11)+(0.1184*'T1 FM PNM'!O11)+(0.1522*'T1 RSK PNM'!O11)+(0.0463*'T1 BKH PNM'!O11)+(0.2686*'T1 CS PNM'!O11)+(0.076*'T1 MS PNM'!O11)+(0.0195*'T1 DT PNM'!O11)+(0.0851*'T1 SM PNM'!O11)+(0.0105*'T1 GON PNM'!O11)+(0.0129*'T1 LSH PNM'!O11)+(0.0127*'T1 EOD PNM'!O11)</f>
        <v>24.711507175380209</v>
      </c>
      <c r="P11" s="2">
        <f>+(0.1273*'T1 TTAH PNM'!P11)+(0.0705*'T1 ORI PNM'!P11)+(0.1184*'T1 FM PNM'!P11)+(0.1522*'T1 RSK PNM'!P11)+(0.0463*'T1 BKH PNM'!P11)+(0.2686*'T1 CS PNM'!P11)+(0.076*'T1 MS PNM'!P11)+(0.0195*'T1 DT PNM'!P11)+(0.0851*'T1 SM PNM'!P11)+(0.0105*'T1 GON PNM'!P11)+(0.0129*'T1 LSH PNM'!P11)+(0.0127*'T1 EOD PNM'!P11)</f>
        <v>25.339025364159411</v>
      </c>
      <c r="Q11" s="2">
        <f>+(0.1273*'T1 TTAH PNM'!Q11)+(0.0705*'T1 ORI PNM'!Q11)+(0.1184*'T1 FM PNM'!Q11)+(0.1522*'T1 RSK PNM'!Q11)+(0.0463*'T1 BKH PNM'!Q11)+(0.2686*'T1 CS PNM'!Q11)+(0.076*'T1 MS PNM'!Q11)+(0.0195*'T1 DT PNM'!Q11)+(0.0851*'T1 SM PNM'!Q11)+(0.0105*'T1 GON PNM'!Q11)+(0.0129*'T1 LSH PNM'!Q11)+(0.0127*'T1 EOD PNM'!Q11)</f>
        <v>25.600876414292518</v>
      </c>
      <c r="R11" s="2">
        <f>+(0.1273*'T1 TTAH PNM'!R11)+(0.0705*'T1 ORI PNM'!R11)+(0.1184*'T1 FM PNM'!R11)+(0.1522*'T1 RSK PNM'!R11)+(0.0463*'T1 BKH PNM'!R11)+(0.2686*'T1 CS PNM'!R11)+(0.076*'T1 MS PNM'!R11)+(0.0195*'T1 DT PNM'!R11)+(0.0851*'T1 SM PNM'!R11)+(0.0105*'T1 GON PNM'!R11)+(0.0129*'T1 LSH PNM'!R11)+(0.0127*'T1 EOD PNM'!R11)</f>
        <v>25.767153978733923</v>
      </c>
      <c r="S11" s="2">
        <f>+(0.1273*'T1 TTAH PNM'!S11)+(0.0705*'T1 ORI PNM'!S11)+(0.1184*'T1 FM PNM'!S11)+(0.1522*'T1 RSK PNM'!S11)+(0.0463*'T1 BKH PNM'!S11)+(0.2686*'T1 CS PNM'!S11)+(0.076*'T1 MS PNM'!S11)+(0.0195*'T1 DT PNM'!S11)+(0.0851*'T1 SM PNM'!S11)+(0.0105*'T1 GON PNM'!S11)+(0.0129*'T1 LSH PNM'!S11)+(0.0127*'T1 EOD PNM'!S11)</f>
        <v>26.029400934748267</v>
      </c>
    </row>
    <row r="12" spans="1:19" ht="24.95" customHeight="1" x14ac:dyDescent="0.25">
      <c r="A12" s="20"/>
      <c r="B12" s="20"/>
      <c r="C12" s="21"/>
      <c r="D12" s="6" t="s">
        <v>43</v>
      </c>
      <c r="E12" s="2">
        <f>+(0.1347*'T1 TTAH PNM'!E12)+(0.0649*'T1 ORI PNM'!E12)+(0.121*'T1 FM PNM'!E12)+(0.1565*'T1 RSK PNM'!E12)+(0.0495*'T1 BKH PNM'!E12)+(0.2465*'T1 CS PNM'!E12)+(0.0849*'T1 MS PNM'!E12)+(0.0226*'T1 DT PNM'!E12)+(0.0857*'T1 SM PNM'!E12)+(0.0106*'T1 GON PNM'!E12)+(0.0132*'T1 LSH PNM'!E12)+(0.0099*'T1 EOD PNM'!E12)</f>
        <v>29.118329351173976</v>
      </c>
      <c r="F12" s="2">
        <f>+(0.1347*'T1 TTAH PNM'!F12)+(0.0649*'T1 ORI PNM'!F12)+(0.121*'T1 FM PNM'!F12)+(0.1565*'T1 RSK PNM'!F12)+(0.0495*'T1 BKH PNM'!F12)+(0.2465*'T1 CS PNM'!F12)+(0.0849*'T1 MS PNM'!F12)+(0.0226*'T1 DT PNM'!F12)+(0.0857*'T1 SM PNM'!F12)+(0.0106*'T1 GON PNM'!F12)+(0.0132*'T1 LSH PNM'!F12)+(0.0099*'T1 EOD PNM'!F12)</f>
        <v>30.285317678098338</v>
      </c>
      <c r="G12" s="2">
        <f>+(0.1347*'T1 TTAH PNM'!G12)+(0.0649*'T1 ORI PNM'!G12)+(0.121*'T1 FM PNM'!G12)+(0.1565*'T1 RSK PNM'!G12)+(0.0495*'T1 BKH PNM'!G12)+(0.2465*'T1 CS PNM'!G12)+(0.0849*'T1 MS PNM'!G12)+(0.0226*'T1 DT PNM'!G12)+(0.0857*'T1 SM PNM'!G12)+(0.0106*'T1 GON PNM'!G12)+(0.0132*'T1 LSH PNM'!G12)+(0.0099*'T1 EOD PNM'!G12)</f>
        <v>31.533999705933336</v>
      </c>
      <c r="H12" s="2">
        <f>+(0.1347*'T1 TTAH PNM'!H12)+(0.0649*'T1 ORI PNM'!H12)+(0.121*'T1 FM PNM'!H12)+(0.1565*'T1 RSK PNM'!H12)+(0.0495*'T1 BKH PNM'!H12)+(0.2465*'T1 CS PNM'!H12)+(0.0849*'T1 MS PNM'!H12)+(0.0226*'T1 DT PNM'!H12)+(0.0857*'T1 SM PNM'!H12)+(0.0106*'T1 GON PNM'!H12)+(0.0132*'T1 LSH PNM'!H12)+(0.0099*'T1 EOD PNM'!H12)</f>
        <v>31.500918528497021</v>
      </c>
      <c r="I12" s="2">
        <f>+(0.1347*'T1 TTAH PNM'!I12)+(0.0649*'T1 ORI PNM'!I12)+(0.121*'T1 FM PNM'!I12)+(0.1565*'T1 RSK PNM'!I12)+(0.0495*'T1 BKH PNM'!I12)+(0.2465*'T1 CS PNM'!I12)+(0.0849*'T1 MS PNM'!I12)+(0.0226*'T1 DT PNM'!I12)+(0.0857*'T1 SM PNM'!I12)+(0.0106*'T1 GON PNM'!I12)+(0.0132*'T1 LSH PNM'!I12)+(0.0099*'T1 EOD PNM'!I12)</f>
        <v>31.772053912260436</v>
      </c>
      <c r="J12" s="2">
        <f>+(0.1347*'T1 TTAH PNM'!J12)+(0.0649*'T1 ORI PNM'!J12)+(0.121*'T1 FM PNM'!J12)+(0.1565*'T1 RSK PNM'!J12)+(0.0495*'T1 BKH PNM'!J12)+(0.2465*'T1 CS PNM'!J12)+(0.0849*'T1 MS PNM'!J12)+(0.0226*'T1 DT PNM'!J12)+(0.0857*'T1 SM PNM'!J12)+(0.0106*'T1 GON PNM'!J12)+(0.0132*'T1 LSH PNM'!J12)+(0.0099*'T1 EOD PNM'!J12)</f>
        <v>32.746332536985349</v>
      </c>
      <c r="K12" s="2">
        <f>+(0.1347*'T1 TTAH PNM'!K12)+(0.0649*'T1 ORI PNM'!K12)+(0.121*'T1 FM PNM'!K12)+(0.1565*'T1 RSK PNM'!K12)+(0.0495*'T1 BKH PNM'!K12)+(0.2465*'T1 CS PNM'!K12)+(0.0849*'T1 MS PNM'!K12)+(0.0226*'T1 DT PNM'!K12)+(0.0857*'T1 SM PNM'!K12)+(0.0106*'T1 GON PNM'!K12)+(0.0132*'T1 LSH PNM'!K12)+(0.0099*'T1 EOD PNM'!K12)</f>
        <v>33.49182016790153</v>
      </c>
      <c r="L12" s="2">
        <f>+(0.1347*'T1 TTAH PNM'!L12)+(0.0649*'T1 ORI PNM'!L12)+(0.121*'T1 FM PNM'!L12)+(0.1565*'T1 RSK PNM'!L12)+(0.0495*'T1 BKH PNM'!L12)+(0.2465*'T1 CS PNM'!L12)+(0.0849*'T1 MS PNM'!L12)+(0.0226*'T1 DT PNM'!L12)+(0.0857*'T1 SM PNM'!L12)+(0.0106*'T1 GON PNM'!L12)+(0.0132*'T1 LSH PNM'!L12)+(0.0099*'T1 EOD PNM'!L12)</f>
        <v>33.832277007358442</v>
      </c>
      <c r="M12" s="2">
        <f>+(0.1347*'T1 TTAH PNM'!M12)+(0.0649*'T1 ORI PNM'!M12)+(0.121*'T1 FM PNM'!M12)+(0.1565*'T1 RSK PNM'!M12)+(0.0495*'T1 BKH PNM'!M12)+(0.2465*'T1 CS PNM'!M12)+(0.0849*'T1 MS PNM'!M12)+(0.0226*'T1 DT PNM'!M12)+(0.0857*'T1 SM PNM'!M12)+(0.0106*'T1 GON PNM'!M12)+(0.0132*'T1 LSH PNM'!M12)+(0.0099*'T1 EOD PNM'!M12)</f>
        <v>33.988559149391669</v>
      </c>
      <c r="N12" s="2">
        <f>+(0.1347*'T1 TTAH PNM'!N12)+(0.0649*'T1 ORI PNM'!N12)+(0.121*'T1 FM PNM'!N12)+(0.1565*'T1 RSK PNM'!N12)+(0.0495*'T1 BKH PNM'!N12)+(0.2465*'T1 CS PNM'!N12)+(0.0849*'T1 MS PNM'!N12)+(0.0226*'T1 DT PNM'!N12)+(0.0857*'T1 SM PNM'!N12)+(0.0106*'T1 GON PNM'!N12)+(0.0132*'T1 LSH PNM'!N12)+(0.0099*'T1 EOD PNM'!N12)</f>
        <v>34.114620779295869</v>
      </c>
      <c r="O12" s="2">
        <f>+(0.1273*'T1 TTAH PNM'!O12)+(0.0705*'T1 ORI PNM'!O12)+(0.1184*'T1 FM PNM'!O12)+(0.1522*'T1 RSK PNM'!O12)+(0.0463*'T1 BKH PNM'!O12)+(0.2686*'T1 CS PNM'!O12)+(0.076*'T1 MS PNM'!O12)+(0.0195*'T1 DT PNM'!O12)+(0.0851*'T1 SM PNM'!O12)+(0.0105*'T1 GON PNM'!O12)+(0.0129*'T1 LSH PNM'!O12)+(0.0127*'T1 EOD PNM'!O12)</f>
        <v>34.596110045532285</v>
      </c>
      <c r="P12" s="2">
        <f>+(0.1273*'T1 TTAH PNM'!P12)+(0.0705*'T1 ORI PNM'!P12)+(0.1184*'T1 FM PNM'!P12)+(0.1522*'T1 RSK PNM'!P12)+(0.0463*'T1 BKH PNM'!P12)+(0.2686*'T1 CS PNM'!P12)+(0.076*'T1 MS PNM'!P12)+(0.0195*'T1 DT PNM'!P12)+(0.0851*'T1 SM PNM'!P12)+(0.0105*'T1 GON PNM'!P12)+(0.0129*'T1 LSH PNM'!P12)+(0.0127*'T1 EOD PNM'!P12)</f>
        <v>35.474635509823166</v>
      </c>
      <c r="Q12" s="2">
        <f>+(0.1273*'T1 TTAH PNM'!Q12)+(0.0705*'T1 ORI PNM'!Q12)+(0.1184*'T1 FM PNM'!Q12)+(0.1522*'T1 RSK PNM'!Q12)+(0.0463*'T1 BKH PNM'!Q12)+(0.2686*'T1 CS PNM'!Q12)+(0.076*'T1 MS PNM'!Q12)+(0.0195*'T1 DT PNM'!Q12)+(0.0851*'T1 SM PNM'!Q12)+(0.0105*'T1 GON PNM'!Q12)+(0.0129*'T1 LSH PNM'!Q12)+(0.0127*'T1 EOD PNM'!Q12)</f>
        <v>35.841226980009523</v>
      </c>
      <c r="R12" s="2">
        <f>+(0.1273*'T1 TTAH PNM'!R12)+(0.0705*'T1 ORI PNM'!R12)+(0.1184*'T1 FM PNM'!R12)+(0.1522*'T1 RSK PNM'!R12)+(0.0463*'T1 BKH PNM'!R12)+(0.2686*'T1 CS PNM'!R12)+(0.076*'T1 MS PNM'!R12)+(0.0195*'T1 DT PNM'!R12)+(0.0851*'T1 SM PNM'!R12)+(0.0105*'T1 GON PNM'!R12)+(0.0129*'T1 LSH PNM'!R12)+(0.0127*'T1 EOD PNM'!R12)</f>
        <v>36.074015570227488</v>
      </c>
      <c r="S12" s="2">
        <f>+(0.1273*'T1 TTAH PNM'!S12)+(0.0705*'T1 ORI PNM'!S12)+(0.1184*'T1 FM PNM'!S12)+(0.1522*'T1 RSK PNM'!S12)+(0.0463*'T1 BKH PNM'!S12)+(0.2686*'T1 CS PNM'!S12)+(0.076*'T1 MS PNM'!S12)+(0.0195*'T1 DT PNM'!S12)+(0.0851*'T1 SM PNM'!S12)+(0.0105*'T1 GON PNM'!S12)+(0.0129*'T1 LSH PNM'!S12)+(0.0127*'T1 EOD PNM'!S12)</f>
        <v>36.441161308647565</v>
      </c>
    </row>
    <row r="13" spans="1:19" ht="24.95" customHeight="1" x14ac:dyDescent="0.25">
      <c r="A13" s="20"/>
      <c r="B13" s="20"/>
      <c r="C13" s="6" t="s">
        <v>4</v>
      </c>
      <c r="D13" s="6" t="s">
        <v>133</v>
      </c>
      <c r="E13" s="2">
        <f>+(0.1347*'T1 TTAH PNM'!E13)+(0.0649*'T1 ORI PNM'!E13)+(0.121*'T1 FM PNM'!E13)+(0.1565*'T1 RSK PNM'!E13)+(0.0495*'T1 BKH PNM'!E13)+(0.2465*'T1 CS PNM'!E13)+(0.0849*'T1 MS PNM'!E13)+(0.0226*'T1 DT PNM'!E13)+(0.0857*'T1 SM PNM'!E13)+(0.0106*'T1 GON PNM'!E13)+(0.0132*'T1 LSH PNM'!E13)+(0.0099*'T1 EOD PNM'!E13)</f>
        <v>861.6207499709692</v>
      </c>
      <c r="F13" s="2">
        <f>+(0.1347*'T1 TTAH PNM'!F13)+(0.0649*'T1 ORI PNM'!F13)+(0.121*'T1 FM PNM'!F13)+(0.1565*'T1 RSK PNM'!F13)+(0.0495*'T1 BKH PNM'!F13)+(0.2465*'T1 CS PNM'!F13)+(0.0849*'T1 MS PNM'!F13)+(0.0226*'T1 DT PNM'!F13)+(0.0857*'T1 SM PNM'!F13)+(0.0106*'T1 GON PNM'!F13)+(0.0132*'T1 LSH PNM'!F13)+(0.0099*'T1 EOD PNM'!F13)</f>
        <v>898.64990400446322</v>
      </c>
      <c r="G13" s="2">
        <f>+(0.1347*'T1 TTAH PNM'!G13)+(0.0649*'T1 ORI PNM'!G13)+(0.121*'T1 FM PNM'!G13)+(0.1565*'T1 RSK PNM'!G13)+(0.0495*'T1 BKH PNM'!G13)+(0.2465*'T1 CS PNM'!G13)+(0.0849*'T1 MS PNM'!G13)+(0.0226*'T1 DT PNM'!G13)+(0.0857*'T1 SM PNM'!G13)+(0.0106*'T1 GON PNM'!G13)+(0.0132*'T1 LSH PNM'!G13)+(0.0099*'T1 EOD PNM'!G13)</f>
        <v>929.42645895391524</v>
      </c>
      <c r="H13" s="2">
        <f>+(0.1347*'T1 TTAH PNM'!H13)+(0.0649*'T1 ORI PNM'!H13)+(0.121*'T1 FM PNM'!H13)+(0.1565*'T1 RSK PNM'!H13)+(0.0495*'T1 BKH PNM'!H13)+(0.2465*'T1 CS PNM'!H13)+(0.0849*'T1 MS PNM'!H13)+(0.0226*'T1 DT PNM'!H13)+(0.0857*'T1 SM PNM'!H13)+(0.0106*'T1 GON PNM'!H13)+(0.0132*'T1 LSH PNM'!H13)+(0.0099*'T1 EOD PNM'!H13)</f>
        <v>898.4481536080923</v>
      </c>
      <c r="I13" s="2">
        <f>+(0.1347*'T1 TTAH PNM'!I13)+(0.0649*'T1 ORI PNM'!I13)+(0.121*'T1 FM PNM'!I13)+(0.1565*'T1 RSK PNM'!I13)+(0.0495*'T1 BKH PNM'!I13)+(0.2465*'T1 CS PNM'!I13)+(0.0849*'T1 MS PNM'!I13)+(0.0226*'T1 DT PNM'!I13)+(0.0857*'T1 SM PNM'!I13)+(0.0106*'T1 GON PNM'!I13)+(0.0132*'T1 LSH PNM'!I13)+(0.0099*'T1 EOD PNM'!I13)</f>
        <v>907.07831592873856</v>
      </c>
      <c r="J13" s="2">
        <f>+(0.1347*'T1 TTAH PNM'!J13)+(0.0649*'T1 ORI PNM'!J13)+(0.121*'T1 FM PNM'!J13)+(0.1565*'T1 RSK PNM'!J13)+(0.0495*'T1 BKH PNM'!J13)+(0.2465*'T1 CS PNM'!J13)+(0.0849*'T1 MS PNM'!J13)+(0.0226*'T1 DT PNM'!J13)+(0.0857*'T1 SM PNM'!J13)+(0.0106*'T1 GON PNM'!J13)+(0.0132*'T1 LSH PNM'!J13)+(0.0099*'T1 EOD PNM'!J13)</f>
        <v>917.74038966439991</v>
      </c>
      <c r="K13" s="2">
        <f>+(0.1347*'T1 TTAH PNM'!K13)+(0.0649*'T1 ORI PNM'!K13)+(0.121*'T1 FM PNM'!K13)+(0.1565*'T1 RSK PNM'!K13)+(0.0495*'T1 BKH PNM'!K13)+(0.2465*'T1 CS PNM'!K13)+(0.0849*'T1 MS PNM'!K13)+(0.0226*'T1 DT PNM'!K13)+(0.0857*'T1 SM PNM'!K13)+(0.0106*'T1 GON PNM'!K13)+(0.0132*'T1 LSH PNM'!K13)+(0.0099*'T1 EOD PNM'!K13)</f>
        <v>923.66056533047379</v>
      </c>
      <c r="L13" s="2">
        <f>+(0.1347*'T1 TTAH PNM'!L13)+(0.0649*'T1 ORI PNM'!L13)+(0.121*'T1 FM PNM'!L13)+(0.1565*'T1 RSK PNM'!L13)+(0.0495*'T1 BKH PNM'!L13)+(0.2465*'T1 CS PNM'!L13)+(0.0849*'T1 MS PNM'!L13)+(0.0226*'T1 DT PNM'!L13)+(0.0857*'T1 SM PNM'!L13)+(0.0106*'T1 GON PNM'!L13)+(0.0132*'T1 LSH PNM'!L13)+(0.0099*'T1 EOD PNM'!L13)</f>
        <v>924.54634746345937</v>
      </c>
      <c r="M13" s="2">
        <f>+(0.1347*'T1 TTAH PNM'!M13)+(0.0649*'T1 ORI PNM'!M13)+(0.121*'T1 FM PNM'!M13)+(0.1565*'T1 RSK PNM'!M13)+(0.0495*'T1 BKH PNM'!M13)+(0.2465*'T1 CS PNM'!M13)+(0.0849*'T1 MS PNM'!M13)+(0.0226*'T1 DT PNM'!M13)+(0.0857*'T1 SM PNM'!M13)+(0.0106*'T1 GON PNM'!M13)+(0.0132*'T1 LSH PNM'!M13)+(0.0099*'T1 EOD PNM'!M13)</f>
        <v>934.42690206103339</v>
      </c>
      <c r="N13" s="2">
        <f>+(0.1347*'T1 TTAH PNM'!N13)+(0.0649*'T1 ORI PNM'!N13)+(0.121*'T1 FM PNM'!N13)+(0.1565*'T1 RSK PNM'!N13)+(0.0495*'T1 BKH PNM'!N13)+(0.2465*'T1 CS PNM'!N13)+(0.0849*'T1 MS PNM'!N13)+(0.0226*'T1 DT PNM'!N13)+(0.0857*'T1 SM PNM'!N13)+(0.0106*'T1 GON PNM'!N13)+(0.0132*'T1 LSH PNM'!N13)+(0.0099*'T1 EOD PNM'!N13)</f>
        <v>935.72786984878633</v>
      </c>
      <c r="O13" s="2">
        <f>+(0.1273*'T1 TTAH PNM'!O13)+(0.0705*'T1 ORI PNM'!O13)+(0.1184*'T1 FM PNM'!O13)+(0.1522*'T1 RSK PNM'!O13)+(0.0463*'T1 BKH PNM'!O13)+(0.2686*'T1 CS PNM'!O13)+(0.076*'T1 MS PNM'!O13)+(0.0195*'T1 DT PNM'!O13)+(0.0851*'T1 SM PNM'!O13)+(0.0105*'T1 GON PNM'!O13)+(0.0129*'T1 LSH PNM'!O13)+(0.0127*'T1 EOD PNM'!O13)</f>
        <v>938.21738455923185</v>
      </c>
      <c r="P13" s="2">
        <f>+(0.1273*'T1 TTAH PNM'!P13)+(0.0705*'T1 ORI PNM'!P13)+(0.1184*'T1 FM PNM'!P13)+(0.1522*'T1 RSK PNM'!P13)+(0.0463*'T1 BKH PNM'!P13)+(0.2686*'T1 CS PNM'!P13)+(0.076*'T1 MS PNM'!P13)+(0.0195*'T1 DT PNM'!P13)+(0.0851*'T1 SM PNM'!P13)+(0.0105*'T1 GON PNM'!P13)+(0.0129*'T1 LSH PNM'!P13)+(0.0127*'T1 EOD PNM'!P13)</f>
        <v>946.42294332958613</v>
      </c>
      <c r="Q13" s="2">
        <f>+(0.1273*'T1 TTAH PNM'!Q13)+(0.0705*'T1 ORI PNM'!Q13)+(0.1184*'T1 FM PNM'!Q13)+(0.1522*'T1 RSK PNM'!Q13)+(0.0463*'T1 BKH PNM'!Q13)+(0.2686*'T1 CS PNM'!Q13)+(0.076*'T1 MS PNM'!Q13)+(0.0195*'T1 DT PNM'!Q13)+(0.0851*'T1 SM PNM'!Q13)+(0.0105*'T1 GON PNM'!Q13)+(0.0129*'T1 LSH PNM'!Q13)+(0.0127*'T1 EOD PNM'!Q13)</f>
        <v>957.07422950777868</v>
      </c>
      <c r="R13" s="2">
        <f>+(0.1273*'T1 TTAH PNM'!R13)+(0.0705*'T1 ORI PNM'!R13)+(0.1184*'T1 FM PNM'!R13)+(0.1522*'T1 RSK PNM'!R13)+(0.0463*'T1 BKH PNM'!R13)+(0.2686*'T1 CS PNM'!R13)+(0.076*'T1 MS PNM'!R13)+(0.0195*'T1 DT PNM'!R13)+(0.0851*'T1 SM PNM'!R13)+(0.0105*'T1 GON PNM'!R13)+(0.0129*'T1 LSH PNM'!R13)+(0.0127*'T1 EOD PNM'!R13)</f>
        <v>961.77696968204009</v>
      </c>
      <c r="S13" s="2">
        <f>+(0.1273*'T1 TTAH PNM'!S13)+(0.0705*'T1 ORI PNM'!S13)+(0.1184*'T1 FM PNM'!S13)+(0.1522*'T1 RSK PNM'!S13)+(0.0463*'T1 BKH PNM'!S13)+(0.2686*'T1 CS PNM'!S13)+(0.076*'T1 MS PNM'!S13)+(0.0195*'T1 DT PNM'!S13)+(0.0851*'T1 SM PNM'!S13)+(0.0105*'T1 GON PNM'!S13)+(0.0129*'T1 LSH PNM'!S13)+(0.0127*'T1 EOD PNM'!S13)</f>
        <v>971.12079105405962</v>
      </c>
    </row>
    <row r="14" spans="1:19" ht="24.95" customHeight="1" x14ac:dyDescent="0.25">
      <c r="A14" s="20"/>
      <c r="B14" s="20" t="s">
        <v>5</v>
      </c>
      <c r="C14" s="6" t="s">
        <v>6</v>
      </c>
      <c r="D14" s="6" t="s">
        <v>7</v>
      </c>
      <c r="E14" s="2">
        <f>+(0.1347*'T1 TTAH PNM'!E14)+(0.0649*'T1 ORI PNM'!E14)+(0.121*'T1 FM PNM'!E14)+(0.1565*'T1 RSK PNM'!E14)+(0.0495*'T1 BKH PNM'!E14)+(0.2465*'T1 CS PNM'!E14)+(0.0849*'T1 MS PNM'!E14)+(0.0226*'T1 DT PNM'!E14)+(0.0857*'T1 SM PNM'!E14)+(0.0106*'T1 GON PNM'!E14)+(0.0132*'T1 LSH PNM'!E14)+(0.0099*'T1 EOD PNM'!E14)</f>
        <v>1079.0035411289628</v>
      </c>
      <c r="F14" s="2">
        <f>+(0.1347*'T1 TTAH PNM'!F14)+(0.0649*'T1 ORI PNM'!F14)+(0.121*'T1 FM PNM'!F14)+(0.1565*'T1 RSK PNM'!F14)+(0.0495*'T1 BKH PNM'!F14)+(0.2465*'T1 CS PNM'!F14)+(0.0849*'T1 MS PNM'!F14)+(0.0226*'T1 DT PNM'!F14)+(0.0857*'T1 SM PNM'!F14)+(0.0106*'T1 GON PNM'!F14)+(0.0132*'T1 LSH PNM'!F14)+(0.0099*'T1 EOD PNM'!F14)</f>
        <v>1095.8608707915309</v>
      </c>
      <c r="G14" s="2">
        <f>+(0.1347*'T1 TTAH PNM'!G14)+(0.0649*'T1 ORI PNM'!G14)+(0.121*'T1 FM PNM'!G14)+(0.1565*'T1 RSK PNM'!G14)+(0.0495*'T1 BKH PNM'!G14)+(0.2465*'T1 CS PNM'!G14)+(0.0849*'T1 MS PNM'!G14)+(0.0226*'T1 DT PNM'!G14)+(0.0857*'T1 SM PNM'!G14)+(0.0106*'T1 GON PNM'!G14)+(0.0132*'T1 LSH PNM'!G14)+(0.0099*'T1 EOD PNM'!G14)</f>
        <v>1120.3586261974365</v>
      </c>
      <c r="H14" s="2">
        <f>+(0.1347*'T1 TTAH PNM'!H14)+(0.0649*'T1 ORI PNM'!H14)+(0.121*'T1 FM PNM'!H14)+(0.1565*'T1 RSK PNM'!H14)+(0.0495*'T1 BKH PNM'!H14)+(0.2465*'T1 CS PNM'!H14)+(0.0849*'T1 MS PNM'!H14)+(0.0226*'T1 DT PNM'!H14)+(0.0857*'T1 SM PNM'!H14)+(0.0106*'T1 GON PNM'!H14)+(0.0132*'T1 LSH PNM'!H14)+(0.0099*'T1 EOD PNM'!H14)</f>
        <v>1163.6456089669975</v>
      </c>
      <c r="I14" s="2">
        <f>+(0.1347*'T1 TTAH PNM'!I14)+(0.0649*'T1 ORI PNM'!I14)+(0.121*'T1 FM PNM'!I14)+(0.1565*'T1 RSK PNM'!I14)+(0.0495*'T1 BKH PNM'!I14)+(0.2465*'T1 CS PNM'!I14)+(0.0849*'T1 MS PNM'!I14)+(0.0226*'T1 DT PNM'!I14)+(0.0857*'T1 SM PNM'!I14)+(0.0106*'T1 GON PNM'!I14)+(0.0132*'T1 LSH PNM'!I14)+(0.0099*'T1 EOD PNM'!I14)</f>
        <v>1188.598783421364</v>
      </c>
      <c r="J14" s="2">
        <f>+(0.1347*'T1 TTAH PNM'!J14)+(0.0649*'T1 ORI PNM'!J14)+(0.121*'T1 FM PNM'!J14)+(0.1565*'T1 RSK PNM'!J14)+(0.0495*'T1 BKH PNM'!J14)+(0.2465*'T1 CS PNM'!J14)+(0.0849*'T1 MS PNM'!J14)+(0.0226*'T1 DT PNM'!J14)+(0.0857*'T1 SM PNM'!J14)+(0.0106*'T1 GON PNM'!J14)+(0.0132*'T1 LSH PNM'!J14)+(0.0099*'T1 EOD PNM'!J14)</f>
        <v>1206.2911028019626</v>
      </c>
      <c r="K14" s="2">
        <f>+(0.1347*'T1 TTAH PNM'!K14)+(0.0649*'T1 ORI PNM'!K14)+(0.121*'T1 FM PNM'!K14)+(0.1565*'T1 RSK PNM'!K14)+(0.0495*'T1 BKH PNM'!K14)+(0.2465*'T1 CS PNM'!K14)+(0.0849*'T1 MS PNM'!K14)+(0.0226*'T1 DT PNM'!K14)+(0.0857*'T1 SM PNM'!K14)+(0.0106*'T1 GON PNM'!K14)+(0.0132*'T1 LSH PNM'!K14)+(0.0099*'T1 EOD PNM'!K14)</f>
        <v>1224.8997774023744</v>
      </c>
      <c r="L14" s="2">
        <f>+(0.1347*'T1 TTAH PNM'!L14)+(0.0649*'T1 ORI PNM'!L14)+(0.121*'T1 FM PNM'!L14)+(0.1565*'T1 RSK PNM'!L14)+(0.0495*'T1 BKH PNM'!L14)+(0.2465*'T1 CS PNM'!L14)+(0.0849*'T1 MS PNM'!L14)+(0.0226*'T1 DT PNM'!L14)+(0.0857*'T1 SM PNM'!L14)+(0.0106*'T1 GON PNM'!L14)+(0.0132*'T1 LSH PNM'!L14)+(0.0099*'T1 EOD PNM'!L14)</f>
        <v>1249.3395291203294</v>
      </c>
      <c r="M14" s="2">
        <f>+(0.1347*'T1 TTAH PNM'!M14)+(0.0649*'T1 ORI PNM'!M14)+(0.121*'T1 FM PNM'!M14)+(0.1565*'T1 RSK PNM'!M14)+(0.0495*'T1 BKH PNM'!M14)+(0.2465*'T1 CS PNM'!M14)+(0.0849*'T1 MS PNM'!M14)+(0.0226*'T1 DT PNM'!M14)+(0.0857*'T1 SM PNM'!M14)+(0.0106*'T1 GON PNM'!M14)+(0.0132*'T1 LSH PNM'!M14)+(0.0099*'T1 EOD PNM'!M14)</f>
        <v>1266.977908959441</v>
      </c>
      <c r="N14" s="2">
        <f>+(0.1347*'T1 TTAH PNM'!N14)+(0.0649*'T1 ORI PNM'!N14)+(0.121*'T1 FM PNM'!N14)+(0.1565*'T1 RSK PNM'!N14)+(0.0495*'T1 BKH PNM'!N14)+(0.2465*'T1 CS PNM'!N14)+(0.0849*'T1 MS PNM'!N14)+(0.0226*'T1 DT PNM'!N14)+(0.0857*'T1 SM PNM'!N14)+(0.0106*'T1 GON PNM'!N14)+(0.0132*'T1 LSH PNM'!N14)+(0.0099*'T1 EOD PNM'!N14)</f>
        <v>1295.6093328597613</v>
      </c>
      <c r="O14" s="2">
        <f>+(0.1273*'T1 TTAH PNM'!O14)+(0.0705*'T1 ORI PNM'!O14)+(0.1184*'T1 FM PNM'!O14)+(0.1522*'T1 RSK PNM'!O14)+(0.0463*'T1 BKH PNM'!O14)+(0.2686*'T1 CS PNM'!O14)+(0.076*'T1 MS PNM'!O14)+(0.0195*'T1 DT PNM'!O14)+(0.0851*'T1 SM PNM'!O14)+(0.0105*'T1 GON PNM'!O14)+(0.0129*'T1 LSH PNM'!O14)+(0.0127*'T1 EOD PNM'!O14)</f>
        <v>1327.2505143745786</v>
      </c>
      <c r="P14" s="2">
        <f>+(0.1273*'T1 TTAH PNM'!P14)+(0.0705*'T1 ORI PNM'!P14)+(0.1184*'T1 FM PNM'!P14)+(0.1522*'T1 RSK PNM'!P14)+(0.0463*'T1 BKH PNM'!P14)+(0.2686*'T1 CS PNM'!P14)+(0.076*'T1 MS PNM'!P14)+(0.0195*'T1 DT PNM'!P14)+(0.0851*'T1 SM PNM'!P14)+(0.0105*'T1 GON PNM'!P14)+(0.0129*'T1 LSH PNM'!P14)+(0.0127*'T1 EOD PNM'!P14)</f>
        <v>1361.5546885576578</v>
      </c>
      <c r="Q14" s="2">
        <f>+(0.1273*'T1 TTAH PNM'!Q14)+(0.0705*'T1 ORI PNM'!Q14)+(0.1184*'T1 FM PNM'!Q14)+(0.1522*'T1 RSK PNM'!Q14)+(0.0463*'T1 BKH PNM'!Q14)+(0.2686*'T1 CS PNM'!Q14)+(0.076*'T1 MS PNM'!Q14)+(0.0195*'T1 DT PNM'!Q14)+(0.0851*'T1 SM PNM'!Q14)+(0.0105*'T1 GON PNM'!Q14)+(0.0129*'T1 LSH PNM'!Q14)+(0.0127*'T1 EOD PNM'!Q14)</f>
        <v>1391.0251199475108</v>
      </c>
      <c r="R14" s="2">
        <f>+(0.1273*'T1 TTAH PNM'!R14)+(0.0705*'T1 ORI PNM'!R14)+(0.1184*'T1 FM PNM'!R14)+(0.1522*'T1 RSK PNM'!R14)+(0.0463*'T1 BKH PNM'!R14)+(0.2686*'T1 CS PNM'!R14)+(0.076*'T1 MS PNM'!R14)+(0.0195*'T1 DT PNM'!R14)+(0.0851*'T1 SM PNM'!R14)+(0.0105*'T1 GON PNM'!R14)+(0.0129*'T1 LSH PNM'!R14)+(0.0127*'T1 EOD PNM'!R14)</f>
        <v>1403.1171787118474</v>
      </c>
      <c r="S14" s="2">
        <f>+(0.1273*'T1 TTAH PNM'!S14)+(0.0705*'T1 ORI PNM'!S14)+(0.1184*'T1 FM PNM'!S14)+(0.1522*'T1 RSK PNM'!S14)+(0.0463*'T1 BKH PNM'!S14)+(0.2686*'T1 CS PNM'!S14)+(0.076*'T1 MS PNM'!S14)+(0.0195*'T1 DT PNM'!S14)+(0.0851*'T1 SM PNM'!S14)+(0.0105*'T1 GON PNM'!S14)+(0.0129*'T1 LSH PNM'!S14)+(0.0127*'T1 EOD PNM'!S14)</f>
        <v>1420.5863088019694</v>
      </c>
    </row>
    <row r="15" spans="1:19" ht="24.95" customHeight="1" x14ac:dyDescent="0.25">
      <c r="A15" s="20"/>
      <c r="B15" s="20"/>
      <c r="C15" s="6" t="s">
        <v>8</v>
      </c>
      <c r="D15" s="6" t="s">
        <v>9</v>
      </c>
      <c r="E15" s="2">
        <f>+(0.1347*'T1 TTAH PNM'!E15)+(0.0649*'T1 ORI PNM'!E15)+(0.121*'T1 FM PNM'!E15)+(0.1565*'T1 RSK PNM'!E15)+(0.0495*'T1 BKH PNM'!E15)+(0.2465*'T1 CS PNM'!E15)+(0.0849*'T1 MS PNM'!E15)+(0.0226*'T1 DT PNM'!E15)+(0.0857*'T1 SM PNM'!E15)+(0.0106*'T1 GON PNM'!E15)+(0.0132*'T1 LSH PNM'!E15)+(0.0099*'T1 EOD PNM'!E15)</f>
        <v>1145.602371558972</v>
      </c>
      <c r="F15" s="2">
        <f>+(0.1347*'T1 TTAH PNM'!F15)+(0.0649*'T1 ORI PNM'!F15)+(0.121*'T1 FM PNM'!F15)+(0.1565*'T1 RSK PNM'!F15)+(0.0495*'T1 BKH PNM'!F15)+(0.2465*'T1 CS PNM'!F15)+(0.0849*'T1 MS PNM'!F15)+(0.0226*'T1 DT PNM'!F15)+(0.0857*'T1 SM PNM'!F15)+(0.0106*'T1 GON PNM'!F15)+(0.0132*'T1 LSH PNM'!F15)+(0.0099*'T1 EOD PNM'!F15)</f>
        <v>1167.9190445770751</v>
      </c>
      <c r="G15" s="2">
        <f>+(0.1347*'T1 TTAH PNM'!G15)+(0.0649*'T1 ORI PNM'!G15)+(0.121*'T1 FM PNM'!G15)+(0.1565*'T1 RSK PNM'!G15)+(0.0495*'T1 BKH PNM'!G15)+(0.2465*'T1 CS PNM'!G15)+(0.0849*'T1 MS PNM'!G15)+(0.0226*'T1 DT PNM'!G15)+(0.0857*'T1 SM PNM'!G15)+(0.0106*'T1 GON PNM'!G15)+(0.0132*'T1 LSH PNM'!G15)+(0.0099*'T1 EOD PNM'!G15)</f>
        <v>1195.4590476926692</v>
      </c>
      <c r="H15" s="2">
        <f>+(0.1347*'T1 TTAH PNM'!H15)+(0.0649*'T1 ORI PNM'!H15)+(0.121*'T1 FM PNM'!H15)+(0.1565*'T1 RSK PNM'!H15)+(0.0495*'T1 BKH PNM'!H15)+(0.2465*'T1 CS PNM'!H15)+(0.0849*'T1 MS PNM'!H15)+(0.0226*'T1 DT PNM'!H15)+(0.0857*'T1 SM PNM'!H15)+(0.0106*'T1 GON PNM'!H15)+(0.0132*'T1 LSH PNM'!H15)+(0.0099*'T1 EOD PNM'!H15)</f>
        <v>1250.1421118433686</v>
      </c>
      <c r="I15" s="2">
        <f>+(0.1347*'T1 TTAH PNM'!I15)+(0.0649*'T1 ORI PNM'!I15)+(0.121*'T1 FM PNM'!I15)+(0.1565*'T1 RSK PNM'!I15)+(0.0495*'T1 BKH PNM'!I15)+(0.2465*'T1 CS PNM'!I15)+(0.0849*'T1 MS PNM'!I15)+(0.0226*'T1 DT PNM'!I15)+(0.0857*'T1 SM PNM'!I15)+(0.0106*'T1 GON PNM'!I15)+(0.0132*'T1 LSH PNM'!I15)+(0.0099*'T1 EOD PNM'!I15)</f>
        <v>1269.1772860526964</v>
      </c>
      <c r="J15" s="2">
        <f>+(0.1347*'T1 TTAH PNM'!J15)+(0.0649*'T1 ORI PNM'!J15)+(0.121*'T1 FM PNM'!J15)+(0.1565*'T1 RSK PNM'!J15)+(0.0495*'T1 BKH PNM'!J15)+(0.2465*'T1 CS PNM'!J15)+(0.0849*'T1 MS PNM'!J15)+(0.0226*'T1 DT PNM'!J15)+(0.0857*'T1 SM PNM'!J15)+(0.0106*'T1 GON PNM'!J15)+(0.0132*'T1 LSH PNM'!J15)+(0.0099*'T1 EOD PNM'!J15)</f>
        <v>1286.3492470513222</v>
      </c>
      <c r="K15" s="2">
        <f>+(0.1347*'T1 TTAH PNM'!K15)+(0.0649*'T1 ORI PNM'!K15)+(0.121*'T1 FM PNM'!K15)+(0.1565*'T1 RSK PNM'!K15)+(0.0495*'T1 BKH PNM'!K15)+(0.2465*'T1 CS PNM'!K15)+(0.0849*'T1 MS PNM'!K15)+(0.0226*'T1 DT PNM'!K15)+(0.0857*'T1 SM PNM'!K15)+(0.0106*'T1 GON PNM'!K15)+(0.0132*'T1 LSH PNM'!K15)+(0.0099*'T1 EOD PNM'!K15)</f>
        <v>1302.2924529751806</v>
      </c>
      <c r="L15" s="2">
        <f>+(0.1347*'T1 TTAH PNM'!L15)+(0.0649*'T1 ORI PNM'!L15)+(0.121*'T1 FM PNM'!L15)+(0.1565*'T1 RSK PNM'!L15)+(0.0495*'T1 BKH PNM'!L15)+(0.2465*'T1 CS PNM'!L15)+(0.0849*'T1 MS PNM'!L15)+(0.0226*'T1 DT PNM'!L15)+(0.0857*'T1 SM PNM'!L15)+(0.0106*'T1 GON PNM'!L15)+(0.0132*'T1 LSH PNM'!L15)+(0.0099*'T1 EOD PNM'!L15)</f>
        <v>1319.0840743763811</v>
      </c>
      <c r="M15" s="2">
        <f>+(0.1347*'T1 TTAH PNM'!M15)+(0.0649*'T1 ORI PNM'!M15)+(0.121*'T1 FM PNM'!M15)+(0.1565*'T1 RSK PNM'!M15)+(0.0495*'T1 BKH PNM'!M15)+(0.2465*'T1 CS PNM'!M15)+(0.0849*'T1 MS PNM'!M15)+(0.0226*'T1 DT PNM'!M15)+(0.0857*'T1 SM PNM'!M15)+(0.0106*'T1 GON PNM'!M15)+(0.0132*'T1 LSH PNM'!M15)+(0.0099*'T1 EOD PNM'!M15)</f>
        <v>1342.4736217462412</v>
      </c>
      <c r="N15" s="2">
        <f>+(0.1347*'T1 TTAH PNM'!N15)+(0.0649*'T1 ORI PNM'!N15)+(0.121*'T1 FM PNM'!N15)+(0.1565*'T1 RSK PNM'!N15)+(0.0495*'T1 BKH PNM'!N15)+(0.2465*'T1 CS PNM'!N15)+(0.0849*'T1 MS PNM'!N15)+(0.0226*'T1 DT PNM'!N15)+(0.0857*'T1 SM PNM'!N15)+(0.0106*'T1 GON PNM'!N15)+(0.0132*'T1 LSH PNM'!N15)+(0.0099*'T1 EOD PNM'!N15)</f>
        <v>1377.9882573458051</v>
      </c>
      <c r="O15" s="2">
        <f>+(0.1273*'T1 TTAH PNM'!O15)+(0.0705*'T1 ORI PNM'!O15)+(0.1184*'T1 FM PNM'!O15)+(0.1522*'T1 RSK PNM'!O15)+(0.0463*'T1 BKH PNM'!O15)+(0.2686*'T1 CS PNM'!O15)+(0.076*'T1 MS PNM'!O15)+(0.0195*'T1 DT PNM'!O15)+(0.0851*'T1 SM PNM'!O15)+(0.0105*'T1 GON PNM'!O15)+(0.0129*'T1 LSH PNM'!O15)+(0.0127*'T1 EOD PNM'!O15)</f>
        <v>1408.9535083365656</v>
      </c>
      <c r="P15" s="2">
        <f>+(0.1273*'T1 TTAH PNM'!P15)+(0.0705*'T1 ORI PNM'!P15)+(0.1184*'T1 FM PNM'!P15)+(0.1522*'T1 RSK PNM'!P15)+(0.0463*'T1 BKH PNM'!P15)+(0.2686*'T1 CS PNM'!P15)+(0.076*'T1 MS PNM'!P15)+(0.0195*'T1 DT PNM'!P15)+(0.0851*'T1 SM PNM'!P15)+(0.0105*'T1 GON PNM'!P15)+(0.0129*'T1 LSH PNM'!P15)+(0.0127*'T1 EOD PNM'!P15)</f>
        <v>1440.3553458739634</v>
      </c>
      <c r="Q15" s="2">
        <f>+(0.1273*'T1 TTAH PNM'!Q15)+(0.0705*'T1 ORI PNM'!Q15)+(0.1184*'T1 FM PNM'!Q15)+(0.1522*'T1 RSK PNM'!Q15)+(0.0463*'T1 BKH PNM'!Q15)+(0.2686*'T1 CS PNM'!Q15)+(0.076*'T1 MS PNM'!Q15)+(0.0195*'T1 DT PNM'!Q15)+(0.0851*'T1 SM PNM'!Q15)+(0.0105*'T1 GON PNM'!Q15)+(0.0129*'T1 LSH PNM'!Q15)+(0.0127*'T1 EOD PNM'!Q15)</f>
        <v>1462.2319494935682</v>
      </c>
      <c r="R15" s="2">
        <f>+(0.1273*'T1 TTAH PNM'!R15)+(0.0705*'T1 ORI PNM'!R15)+(0.1184*'T1 FM PNM'!R15)+(0.1522*'T1 RSK PNM'!R15)+(0.0463*'T1 BKH PNM'!R15)+(0.2686*'T1 CS PNM'!R15)+(0.076*'T1 MS PNM'!R15)+(0.0195*'T1 DT PNM'!R15)+(0.0851*'T1 SM PNM'!R15)+(0.0105*'T1 GON PNM'!R15)+(0.0129*'T1 LSH PNM'!R15)+(0.0127*'T1 EOD PNM'!R15)</f>
        <v>1471.1368848816326</v>
      </c>
      <c r="S15" s="2">
        <f>+(0.1273*'T1 TTAH PNM'!S15)+(0.0705*'T1 ORI PNM'!S15)+(0.1184*'T1 FM PNM'!S15)+(0.1522*'T1 RSK PNM'!S15)+(0.0463*'T1 BKH PNM'!S15)+(0.2686*'T1 CS PNM'!S15)+(0.076*'T1 MS PNM'!S15)+(0.0195*'T1 DT PNM'!S15)+(0.0851*'T1 SM PNM'!S15)+(0.0105*'T1 GON PNM'!S15)+(0.0129*'T1 LSH PNM'!S15)+(0.0127*'T1 EOD PNM'!S15)</f>
        <v>1483.6515930106946</v>
      </c>
    </row>
    <row r="16" spans="1:19" ht="24.95" customHeight="1" x14ac:dyDescent="0.25">
      <c r="A16" s="20"/>
      <c r="B16" s="20" t="s">
        <v>10</v>
      </c>
      <c r="C16" s="20" t="s">
        <v>11</v>
      </c>
      <c r="D16" s="6" t="s">
        <v>134</v>
      </c>
      <c r="E16" s="2">
        <f>+(0.1347*'T1 TTAH PNM'!E16)+(0.0649*'T1 ORI PNM'!E16)+(0.121*'T1 FM PNM'!E16)+(0.1565*'T1 RSK PNM'!E16)+(0.0495*'T1 BKH PNM'!E16)+(0.2465*'T1 CS PNM'!E16)+(0.0849*'T1 MS PNM'!E16)+(0.0226*'T1 DT PNM'!E16)+(0.0857*'T1 SM PNM'!E16)+(0.0106*'T1 GON PNM'!E16)+(0.0132*'T1 LSH PNM'!E16)+(0.0099*'T1 EOD PNM'!E16)</f>
        <v>1.4995189580062906</v>
      </c>
      <c r="F16" s="2">
        <f>+(0.1347*'T1 TTAH PNM'!F16)+(0.0649*'T1 ORI PNM'!F16)+(0.121*'T1 FM PNM'!F16)+(0.1565*'T1 RSK PNM'!F16)+(0.0495*'T1 BKH PNM'!F16)+(0.2465*'T1 CS PNM'!F16)+(0.0849*'T1 MS PNM'!F16)+(0.0226*'T1 DT PNM'!F16)+(0.0857*'T1 SM PNM'!F16)+(0.0106*'T1 GON PNM'!F16)+(0.0132*'T1 LSH PNM'!F16)+(0.0099*'T1 EOD PNM'!F16)</f>
        <v>1.5416156330009858</v>
      </c>
      <c r="G16" s="2">
        <f>+(0.1347*'T1 TTAH PNM'!G16)+(0.0649*'T1 ORI PNM'!G16)+(0.121*'T1 FM PNM'!G16)+(0.1565*'T1 RSK PNM'!G16)+(0.0495*'T1 BKH PNM'!G16)+(0.2465*'T1 CS PNM'!G16)+(0.0849*'T1 MS PNM'!G16)+(0.0226*'T1 DT PNM'!G16)+(0.0857*'T1 SM PNM'!G16)+(0.0106*'T1 GON PNM'!G16)+(0.0132*'T1 LSH PNM'!G16)+(0.0099*'T1 EOD PNM'!G16)</f>
        <v>1.5948393777271144</v>
      </c>
      <c r="H16" s="2">
        <f>+(0.1347*'T1 TTAH PNM'!H16)+(0.0649*'T1 ORI PNM'!H16)+(0.121*'T1 FM PNM'!H16)+(0.1565*'T1 RSK PNM'!H16)+(0.0495*'T1 BKH PNM'!H16)+(0.2465*'T1 CS PNM'!H16)+(0.0849*'T1 MS PNM'!H16)+(0.0226*'T1 DT PNM'!H16)+(0.0857*'T1 SM PNM'!H16)+(0.0106*'T1 GON PNM'!H16)+(0.0132*'T1 LSH PNM'!H16)+(0.0099*'T1 EOD PNM'!H16)</f>
        <v>1.6179059758459964</v>
      </c>
      <c r="I16" s="2">
        <f>+(0.1347*'T1 TTAH PNM'!I16)+(0.0649*'T1 ORI PNM'!I16)+(0.121*'T1 FM PNM'!I16)+(0.1565*'T1 RSK PNM'!I16)+(0.0495*'T1 BKH PNM'!I16)+(0.2465*'T1 CS PNM'!I16)+(0.0849*'T1 MS PNM'!I16)+(0.0226*'T1 DT PNM'!I16)+(0.0857*'T1 SM PNM'!I16)+(0.0106*'T1 GON PNM'!I16)+(0.0132*'T1 LSH PNM'!I16)+(0.0099*'T1 EOD PNM'!I16)</f>
        <v>1.6511975648183772</v>
      </c>
      <c r="J16" s="2">
        <f>+(0.1347*'T1 TTAH PNM'!J16)+(0.0649*'T1 ORI PNM'!J16)+(0.121*'T1 FM PNM'!J16)+(0.1565*'T1 RSK PNM'!J16)+(0.0495*'T1 BKH PNM'!J16)+(0.2465*'T1 CS PNM'!J16)+(0.0849*'T1 MS PNM'!J16)+(0.0226*'T1 DT PNM'!J16)+(0.0857*'T1 SM PNM'!J16)+(0.0106*'T1 GON PNM'!J16)+(0.0132*'T1 LSH PNM'!J16)+(0.0099*'T1 EOD PNM'!J16)</f>
        <v>1.6571475320356106</v>
      </c>
      <c r="K16" s="2">
        <f>+(0.1347*'T1 TTAH PNM'!K16)+(0.0649*'T1 ORI PNM'!K16)+(0.121*'T1 FM PNM'!K16)+(0.1565*'T1 RSK PNM'!K16)+(0.0495*'T1 BKH PNM'!K16)+(0.2465*'T1 CS PNM'!K16)+(0.0849*'T1 MS PNM'!K16)+(0.0226*'T1 DT PNM'!K16)+(0.0857*'T1 SM PNM'!K16)+(0.0106*'T1 GON PNM'!K16)+(0.0132*'T1 LSH PNM'!K16)+(0.0099*'T1 EOD PNM'!K16)</f>
        <v>1.7231020286065541</v>
      </c>
      <c r="L16" s="2">
        <f>+(0.1347*'T1 TTAH PNM'!L16)+(0.0649*'T1 ORI PNM'!L16)+(0.121*'T1 FM PNM'!L16)+(0.1565*'T1 RSK PNM'!L16)+(0.0495*'T1 BKH PNM'!L16)+(0.2465*'T1 CS PNM'!L16)+(0.0849*'T1 MS PNM'!L16)+(0.0226*'T1 DT PNM'!L16)+(0.0857*'T1 SM PNM'!L16)+(0.0106*'T1 GON PNM'!L16)+(0.0132*'T1 LSH PNM'!L16)+(0.0099*'T1 EOD PNM'!L16)</f>
        <v>1.7207485286323272</v>
      </c>
      <c r="M16" s="2">
        <f>+(0.1347*'T1 TTAH PNM'!M16)+(0.0649*'T1 ORI PNM'!M16)+(0.121*'T1 FM PNM'!M16)+(0.1565*'T1 RSK PNM'!M16)+(0.0495*'T1 BKH PNM'!M16)+(0.2465*'T1 CS PNM'!M16)+(0.0849*'T1 MS PNM'!M16)+(0.0226*'T1 DT PNM'!M16)+(0.0857*'T1 SM PNM'!M16)+(0.0106*'T1 GON PNM'!M16)+(0.0132*'T1 LSH PNM'!M16)+(0.0099*'T1 EOD PNM'!M16)</f>
        <v>1.7578600737990924</v>
      </c>
      <c r="N16" s="2">
        <f>+(0.1347*'T1 TTAH PNM'!N16)+(0.0649*'T1 ORI PNM'!N16)+(0.121*'T1 FM PNM'!N16)+(0.1565*'T1 RSK PNM'!N16)+(0.0495*'T1 BKH PNM'!N16)+(0.2465*'T1 CS PNM'!N16)+(0.0849*'T1 MS PNM'!N16)+(0.0226*'T1 DT PNM'!N16)+(0.0857*'T1 SM PNM'!N16)+(0.0106*'T1 GON PNM'!N16)+(0.0132*'T1 LSH PNM'!N16)+(0.0099*'T1 EOD PNM'!N16)</f>
        <v>1.7605130408399861</v>
      </c>
      <c r="O16" s="2">
        <f>+(0.1273*'T1 TTAH PNM'!O16)+(0.0705*'T1 ORI PNM'!O16)+(0.1184*'T1 FM PNM'!O16)+(0.1522*'T1 RSK PNM'!O16)+(0.0463*'T1 BKH PNM'!O16)+(0.2686*'T1 CS PNM'!O16)+(0.076*'T1 MS PNM'!O16)+(0.0195*'T1 DT PNM'!O16)+(0.0851*'T1 SM PNM'!O16)+(0.0105*'T1 GON PNM'!O16)+(0.0129*'T1 LSH PNM'!O16)+(0.0127*'T1 EOD PNM'!O16)</f>
        <v>1.7684792510790233</v>
      </c>
      <c r="P16" s="2">
        <f>+(0.1273*'T1 TTAH PNM'!P16)+(0.0705*'T1 ORI PNM'!P16)+(0.1184*'T1 FM PNM'!P16)+(0.1522*'T1 RSK PNM'!P16)+(0.0463*'T1 BKH PNM'!P16)+(0.2686*'T1 CS PNM'!P16)+(0.076*'T1 MS PNM'!P16)+(0.0195*'T1 DT PNM'!P16)+(0.0851*'T1 SM PNM'!P16)+(0.0105*'T1 GON PNM'!P16)+(0.0129*'T1 LSH PNM'!P16)+(0.0127*'T1 EOD PNM'!P16)</f>
        <v>1.7710787043550384</v>
      </c>
      <c r="Q16" s="2">
        <f>+(0.1273*'T1 TTAH PNM'!Q16)+(0.0705*'T1 ORI PNM'!Q16)+(0.1184*'T1 FM PNM'!Q16)+(0.1522*'T1 RSK PNM'!Q16)+(0.0463*'T1 BKH PNM'!Q16)+(0.2686*'T1 CS PNM'!Q16)+(0.076*'T1 MS PNM'!Q16)+(0.0195*'T1 DT PNM'!Q16)+(0.0851*'T1 SM PNM'!Q16)+(0.0105*'T1 GON PNM'!Q16)+(0.0129*'T1 LSH PNM'!Q16)+(0.0127*'T1 EOD PNM'!Q16)</f>
        <v>1.81547403085015</v>
      </c>
      <c r="R16" s="2">
        <f>+(0.1273*'T1 TTAH PNM'!R16)+(0.0705*'T1 ORI PNM'!R16)+(0.1184*'T1 FM PNM'!R16)+(0.1522*'T1 RSK PNM'!R16)+(0.0463*'T1 BKH PNM'!R16)+(0.2686*'T1 CS PNM'!R16)+(0.076*'T1 MS PNM'!R16)+(0.0195*'T1 DT PNM'!R16)+(0.0851*'T1 SM PNM'!R16)+(0.0105*'T1 GON PNM'!R16)+(0.0129*'T1 LSH PNM'!R16)+(0.0127*'T1 EOD PNM'!R16)</f>
        <v>1.8202903540303002</v>
      </c>
      <c r="S16" s="2">
        <f>+(0.1273*'T1 TTAH PNM'!S16)+(0.0705*'T1 ORI PNM'!S16)+(0.1184*'T1 FM PNM'!S16)+(0.1522*'T1 RSK PNM'!S16)+(0.0463*'T1 BKH PNM'!S16)+(0.2686*'T1 CS PNM'!S16)+(0.076*'T1 MS PNM'!S16)+(0.0195*'T1 DT PNM'!S16)+(0.0851*'T1 SM PNM'!S16)+(0.0105*'T1 GON PNM'!S16)+(0.0129*'T1 LSH PNM'!S16)+(0.0127*'T1 EOD PNM'!S16)</f>
        <v>1.8416401158662481</v>
      </c>
    </row>
    <row r="17" spans="1:19" ht="24.95" customHeight="1" x14ac:dyDescent="0.25">
      <c r="A17" s="20"/>
      <c r="B17" s="20"/>
      <c r="C17" s="20"/>
      <c r="D17" s="6" t="s">
        <v>12</v>
      </c>
      <c r="E17" s="2">
        <f>+(0.1347*'T1 TTAH PNM'!E17)+(0.0649*'T1 ORI PNM'!E17)+(0.121*'T1 FM PNM'!E17)+(0.1565*'T1 RSK PNM'!E17)+(0.0495*'T1 BKH PNM'!E17)+(0.2465*'T1 CS PNM'!E17)+(0.0849*'T1 MS PNM'!E17)+(0.0226*'T1 DT PNM'!E17)+(0.0857*'T1 SM PNM'!E17)+(0.0106*'T1 GON PNM'!E17)+(0.0132*'T1 LSH PNM'!E17)+(0.0099*'T1 EOD PNM'!E17)</f>
        <v>1.9155679848493949</v>
      </c>
      <c r="F17" s="2">
        <f>+(0.1347*'T1 TTAH PNM'!F17)+(0.0649*'T1 ORI PNM'!F17)+(0.121*'T1 FM PNM'!F17)+(0.1565*'T1 RSK PNM'!F17)+(0.0495*'T1 BKH PNM'!F17)+(0.2465*'T1 CS PNM'!F17)+(0.0849*'T1 MS PNM'!F17)+(0.0226*'T1 DT PNM'!F17)+(0.0857*'T1 SM PNM'!F17)+(0.0106*'T1 GON PNM'!F17)+(0.0132*'T1 LSH PNM'!F17)+(0.0099*'T1 EOD PNM'!F17)</f>
        <v>1.991675606554232</v>
      </c>
      <c r="G17" s="2">
        <f>+(0.1347*'T1 TTAH PNM'!G17)+(0.0649*'T1 ORI PNM'!G17)+(0.121*'T1 FM PNM'!G17)+(0.1565*'T1 RSK PNM'!G17)+(0.0495*'T1 BKH PNM'!G17)+(0.2465*'T1 CS PNM'!G17)+(0.0849*'T1 MS PNM'!G17)+(0.0226*'T1 DT PNM'!G17)+(0.0857*'T1 SM PNM'!G17)+(0.0106*'T1 GON PNM'!G17)+(0.0132*'T1 LSH PNM'!G17)+(0.0099*'T1 EOD PNM'!G17)</f>
        <v>2.0391441866479858</v>
      </c>
      <c r="H17" s="2">
        <f>+(0.1347*'T1 TTAH PNM'!H17)+(0.0649*'T1 ORI PNM'!H17)+(0.121*'T1 FM PNM'!H17)+(0.1565*'T1 RSK PNM'!H17)+(0.0495*'T1 BKH PNM'!H17)+(0.2465*'T1 CS PNM'!H17)+(0.0849*'T1 MS PNM'!H17)+(0.0226*'T1 DT PNM'!H17)+(0.0857*'T1 SM PNM'!H17)+(0.0106*'T1 GON PNM'!H17)+(0.0132*'T1 LSH PNM'!H17)+(0.0099*'T1 EOD PNM'!H17)</f>
        <v>2.1370059536925297</v>
      </c>
      <c r="I17" s="2">
        <f>+(0.1347*'T1 TTAH PNM'!I17)+(0.0649*'T1 ORI PNM'!I17)+(0.121*'T1 FM PNM'!I17)+(0.1565*'T1 RSK PNM'!I17)+(0.0495*'T1 BKH PNM'!I17)+(0.2465*'T1 CS PNM'!I17)+(0.0849*'T1 MS PNM'!I17)+(0.0226*'T1 DT PNM'!I17)+(0.0857*'T1 SM PNM'!I17)+(0.0106*'T1 GON PNM'!I17)+(0.0132*'T1 LSH PNM'!I17)+(0.0099*'T1 EOD PNM'!I17)</f>
        <v>2.215882805789382</v>
      </c>
      <c r="J17" s="2">
        <f>+(0.1347*'T1 TTAH PNM'!J17)+(0.0649*'T1 ORI PNM'!J17)+(0.121*'T1 FM PNM'!J17)+(0.1565*'T1 RSK PNM'!J17)+(0.0495*'T1 BKH PNM'!J17)+(0.2465*'T1 CS PNM'!J17)+(0.0849*'T1 MS PNM'!J17)+(0.0226*'T1 DT PNM'!J17)+(0.0857*'T1 SM PNM'!J17)+(0.0106*'T1 GON PNM'!J17)+(0.0132*'T1 LSH PNM'!J17)+(0.0099*'T1 EOD PNM'!J17)</f>
        <v>2.2339239592512463</v>
      </c>
      <c r="K17" s="2">
        <f>+(0.1347*'T1 TTAH PNM'!K17)+(0.0649*'T1 ORI PNM'!K17)+(0.121*'T1 FM PNM'!K17)+(0.1565*'T1 RSK PNM'!K17)+(0.0495*'T1 BKH PNM'!K17)+(0.2465*'T1 CS PNM'!K17)+(0.0849*'T1 MS PNM'!K17)+(0.0226*'T1 DT PNM'!K17)+(0.0857*'T1 SM PNM'!K17)+(0.0106*'T1 GON PNM'!K17)+(0.0132*'T1 LSH PNM'!K17)+(0.0099*'T1 EOD PNM'!K17)</f>
        <v>2.2809319045555752</v>
      </c>
      <c r="L17" s="2">
        <f>+(0.1347*'T1 TTAH PNM'!L17)+(0.0649*'T1 ORI PNM'!L17)+(0.121*'T1 FM PNM'!L17)+(0.1565*'T1 RSK PNM'!L17)+(0.0495*'T1 BKH PNM'!L17)+(0.2465*'T1 CS PNM'!L17)+(0.0849*'T1 MS PNM'!L17)+(0.0226*'T1 DT PNM'!L17)+(0.0857*'T1 SM PNM'!L17)+(0.0106*'T1 GON PNM'!L17)+(0.0132*'T1 LSH PNM'!L17)+(0.0099*'T1 EOD PNM'!L17)</f>
        <v>2.280509090124633</v>
      </c>
      <c r="M17" s="2">
        <f>+(0.1347*'T1 TTAH PNM'!M17)+(0.0649*'T1 ORI PNM'!M17)+(0.121*'T1 FM PNM'!M17)+(0.1565*'T1 RSK PNM'!M17)+(0.0495*'T1 BKH PNM'!M17)+(0.2465*'T1 CS PNM'!M17)+(0.0849*'T1 MS PNM'!M17)+(0.0226*'T1 DT PNM'!M17)+(0.0857*'T1 SM PNM'!M17)+(0.0106*'T1 GON PNM'!M17)+(0.0132*'T1 LSH PNM'!M17)+(0.0099*'T1 EOD PNM'!M17)</f>
        <v>2.3148002775281395</v>
      </c>
      <c r="N17" s="2">
        <f>+(0.1347*'T1 TTAH PNM'!N17)+(0.0649*'T1 ORI PNM'!N17)+(0.121*'T1 FM PNM'!N17)+(0.1565*'T1 RSK PNM'!N17)+(0.0495*'T1 BKH PNM'!N17)+(0.2465*'T1 CS PNM'!N17)+(0.0849*'T1 MS PNM'!N17)+(0.0226*'T1 DT PNM'!N17)+(0.0857*'T1 SM PNM'!N17)+(0.0106*'T1 GON PNM'!N17)+(0.0132*'T1 LSH PNM'!N17)+(0.0099*'T1 EOD PNM'!N17)</f>
        <v>2.3363551254049222</v>
      </c>
      <c r="O17" s="2">
        <f>+(0.1273*'T1 TTAH PNM'!O17)+(0.0705*'T1 ORI PNM'!O17)+(0.1184*'T1 FM PNM'!O17)+(0.1522*'T1 RSK PNM'!O17)+(0.0463*'T1 BKH PNM'!O17)+(0.2686*'T1 CS PNM'!O17)+(0.076*'T1 MS PNM'!O17)+(0.0195*'T1 DT PNM'!O17)+(0.0851*'T1 SM PNM'!O17)+(0.0105*'T1 GON PNM'!O17)+(0.0129*'T1 LSH PNM'!O17)+(0.0127*'T1 EOD PNM'!O17)</f>
        <v>2.3434815048335582</v>
      </c>
      <c r="P17" s="2">
        <f>+(0.1273*'T1 TTAH PNM'!P17)+(0.0705*'T1 ORI PNM'!P17)+(0.1184*'T1 FM PNM'!P17)+(0.1522*'T1 RSK PNM'!P17)+(0.0463*'T1 BKH PNM'!P17)+(0.2686*'T1 CS PNM'!P17)+(0.076*'T1 MS PNM'!P17)+(0.0195*'T1 DT PNM'!P17)+(0.0851*'T1 SM PNM'!P17)+(0.0105*'T1 GON PNM'!P17)+(0.0129*'T1 LSH PNM'!P17)+(0.0127*'T1 EOD PNM'!P17)</f>
        <v>2.321681256141567</v>
      </c>
      <c r="Q17" s="2">
        <f>+(0.1273*'T1 TTAH PNM'!Q17)+(0.0705*'T1 ORI PNM'!Q17)+(0.1184*'T1 FM PNM'!Q17)+(0.1522*'T1 RSK PNM'!Q17)+(0.0463*'T1 BKH PNM'!Q17)+(0.2686*'T1 CS PNM'!Q17)+(0.076*'T1 MS PNM'!Q17)+(0.0195*'T1 DT PNM'!Q17)+(0.0851*'T1 SM PNM'!Q17)+(0.0105*'T1 GON PNM'!Q17)+(0.0129*'T1 LSH PNM'!Q17)+(0.0127*'T1 EOD PNM'!Q17)</f>
        <v>2.3796193478412642</v>
      </c>
      <c r="R17" s="2">
        <f>+(0.1273*'T1 TTAH PNM'!R17)+(0.0705*'T1 ORI PNM'!R17)+(0.1184*'T1 FM PNM'!R17)+(0.1522*'T1 RSK PNM'!R17)+(0.0463*'T1 BKH PNM'!R17)+(0.2686*'T1 CS PNM'!R17)+(0.076*'T1 MS PNM'!R17)+(0.0195*'T1 DT PNM'!R17)+(0.0851*'T1 SM PNM'!R17)+(0.0105*'T1 GON PNM'!R17)+(0.0129*'T1 LSH PNM'!R17)+(0.0127*'T1 EOD PNM'!R17)</f>
        <v>2.3807010145349059</v>
      </c>
      <c r="S17" s="2">
        <f>+(0.1273*'T1 TTAH PNM'!S17)+(0.0705*'T1 ORI PNM'!S17)+(0.1184*'T1 FM PNM'!S17)+(0.1522*'T1 RSK PNM'!S17)+(0.0463*'T1 BKH PNM'!S17)+(0.2686*'T1 CS PNM'!S17)+(0.076*'T1 MS PNM'!S17)+(0.0195*'T1 DT PNM'!S17)+(0.0851*'T1 SM PNM'!S17)+(0.0105*'T1 GON PNM'!S17)+(0.0129*'T1 LSH PNM'!S17)+(0.0127*'T1 EOD PNM'!S17)</f>
        <v>2.3922646188668737</v>
      </c>
    </row>
    <row r="18" spans="1:19" ht="24.95" customHeight="1" x14ac:dyDescent="0.25">
      <c r="A18" s="20"/>
      <c r="B18" s="20"/>
      <c r="C18" s="6" t="s">
        <v>13</v>
      </c>
      <c r="D18" s="6" t="s">
        <v>135</v>
      </c>
      <c r="E18" s="2">
        <f>+(0.1347*'T1 TTAH PNM'!E18)+(0.0649*'T1 ORI PNM'!E18)+(0.121*'T1 FM PNM'!E18)+(0.1565*'T1 RSK PNM'!E18)+(0.0495*'T1 BKH PNM'!E18)+(0.2465*'T1 CS PNM'!E18)+(0.0849*'T1 MS PNM'!E18)+(0.0226*'T1 DT PNM'!E18)+(0.0857*'T1 SM PNM'!E18)+(0.0106*'T1 GON PNM'!E18)+(0.0132*'T1 LSH PNM'!E18)+(0.0099*'T1 EOD PNM'!E18)</f>
        <v>0.72296030015709489</v>
      </c>
      <c r="F18" s="2">
        <f>+(0.1347*'T1 TTAH PNM'!F18)+(0.0649*'T1 ORI PNM'!F18)+(0.121*'T1 FM PNM'!F18)+(0.1565*'T1 RSK PNM'!F18)+(0.0495*'T1 BKH PNM'!F18)+(0.2465*'T1 CS PNM'!F18)+(0.0849*'T1 MS PNM'!F18)+(0.0226*'T1 DT PNM'!F18)+(0.0857*'T1 SM PNM'!F18)+(0.0106*'T1 GON PNM'!F18)+(0.0132*'T1 LSH PNM'!F18)+(0.0099*'T1 EOD PNM'!F18)</f>
        <v>0.73785531956219075</v>
      </c>
      <c r="G18" s="2">
        <f>+(0.1347*'T1 TTAH PNM'!G18)+(0.0649*'T1 ORI PNM'!G18)+(0.121*'T1 FM PNM'!G18)+(0.1565*'T1 RSK PNM'!G18)+(0.0495*'T1 BKH PNM'!G18)+(0.2465*'T1 CS PNM'!G18)+(0.0849*'T1 MS PNM'!G18)+(0.0226*'T1 DT PNM'!G18)+(0.0857*'T1 SM PNM'!G18)+(0.0106*'T1 GON PNM'!G18)+(0.0132*'T1 LSH PNM'!G18)+(0.0099*'T1 EOD PNM'!G18)</f>
        <v>0.75337911602138818</v>
      </c>
      <c r="H18" s="2">
        <f>+(0.1347*'T1 TTAH PNM'!H18)+(0.0649*'T1 ORI PNM'!H18)+(0.121*'T1 FM PNM'!H18)+(0.1565*'T1 RSK PNM'!H18)+(0.0495*'T1 BKH PNM'!H18)+(0.2465*'T1 CS PNM'!H18)+(0.0849*'T1 MS PNM'!H18)+(0.0226*'T1 DT PNM'!H18)+(0.0857*'T1 SM PNM'!H18)+(0.0106*'T1 GON PNM'!H18)+(0.0132*'T1 LSH PNM'!H18)+(0.0099*'T1 EOD PNM'!H18)</f>
        <v>0.7337114024539515</v>
      </c>
      <c r="I18" s="2">
        <f>+(0.1347*'T1 TTAH PNM'!I18)+(0.0649*'T1 ORI PNM'!I18)+(0.121*'T1 FM PNM'!I18)+(0.1565*'T1 RSK PNM'!I18)+(0.0495*'T1 BKH PNM'!I18)+(0.2465*'T1 CS PNM'!I18)+(0.0849*'T1 MS PNM'!I18)+(0.0226*'T1 DT PNM'!I18)+(0.0857*'T1 SM PNM'!I18)+(0.0106*'T1 GON PNM'!I18)+(0.0132*'T1 LSH PNM'!I18)+(0.0099*'T1 EOD PNM'!I18)</f>
        <v>0.75004761627418948</v>
      </c>
      <c r="J18" s="2">
        <f>+(0.1347*'T1 TTAH PNM'!J18)+(0.0649*'T1 ORI PNM'!J18)+(0.121*'T1 FM PNM'!J18)+(0.1565*'T1 RSK PNM'!J18)+(0.0495*'T1 BKH PNM'!J18)+(0.2465*'T1 CS PNM'!J18)+(0.0849*'T1 MS PNM'!J18)+(0.0226*'T1 DT PNM'!J18)+(0.0857*'T1 SM PNM'!J18)+(0.0106*'T1 GON PNM'!J18)+(0.0132*'T1 LSH PNM'!J18)+(0.0099*'T1 EOD PNM'!J18)</f>
        <v>0.77959829916586088</v>
      </c>
      <c r="K18" s="2">
        <f>+(0.1347*'T1 TTAH PNM'!K18)+(0.0649*'T1 ORI PNM'!K18)+(0.121*'T1 FM PNM'!K18)+(0.1565*'T1 RSK PNM'!K18)+(0.0495*'T1 BKH PNM'!K18)+(0.2465*'T1 CS PNM'!K18)+(0.0849*'T1 MS PNM'!K18)+(0.0226*'T1 DT PNM'!K18)+(0.0857*'T1 SM PNM'!K18)+(0.0106*'T1 GON PNM'!K18)+(0.0132*'T1 LSH PNM'!K18)+(0.0099*'T1 EOD PNM'!K18)</f>
        <v>0.79896676499408825</v>
      </c>
      <c r="L18" s="2">
        <f>+(0.1347*'T1 TTAH PNM'!L18)+(0.0649*'T1 ORI PNM'!L18)+(0.121*'T1 FM PNM'!L18)+(0.1565*'T1 RSK PNM'!L18)+(0.0495*'T1 BKH PNM'!L18)+(0.2465*'T1 CS PNM'!L18)+(0.0849*'T1 MS PNM'!L18)+(0.0226*'T1 DT PNM'!L18)+(0.0857*'T1 SM PNM'!L18)+(0.0106*'T1 GON PNM'!L18)+(0.0132*'T1 LSH PNM'!L18)+(0.0099*'T1 EOD PNM'!L18)</f>
        <v>0.81707669043740894</v>
      </c>
      <c r="M18" s="2">
        <f>+(0.1347*'T1 TTAH PNM'!M18)+(0.0649*'T1 ORI PNM'!M18)+(0.121*'T1 FM PNM'!M18)+(0.1565*'T1 RSK PNM'!M18)+(0.0495*'T1 BKH PNM'!M18)+(0.2465*'T1 CS PNM'!M18)+(0.0849*'T1 MS PNM'!M18)+(0.0226*'T1 DT PNM'!M18)+(0.0857*'T1 SM PNM'!M18)+(0.0106*'T1 GON PNM'!M18)+(0.0132*'T1 LSH PNM'!M18)+(0.0099*'T1 EOD PNM'!M18)</f>
        <v>0.82489356195506436</v>
      </c>
      <c r="N18" s="2">
        <f>+(0.1347*'T1 TTAH PNM'!N18)+(0.0649*'T1 ORI PNM'!N18)+(0.121*'T1 FM PNM'!N18)+(0.1565*'T1 RSK PNM'!N18)+(0.0495*'T1 BKH PNM'!N18)+(0.2465*'T1 CS PNM'!N18)+(0.0849*'T1 MS PNM'!N18)+(0.0226*'T1 DT PNM'!N18)+(0.0857*'T1 SM PNM'!N18)+(0.0106*'T1 GON PNM'!N18)+(0.0132*'T1 LSH PNM'!N18)+(0.0099*'T1 EOD PNM'!N18)</f>
        <v>0.83797140701400974</v>
      </c>
      <c r="O18" s="2">
        <f>+(0.1273*'T1 TTAH PNM'!O18)+(0.0705*'T1 ORI PNM'!O18)+(0.1184*'T1 FM PNM'!O18)+(0.1522*'T1 RSK PNM'!O18)+(0.0463*'T1 BKH PNM'!O18)+(0.2686*'T1 CS PNM'!O18)+(0.076*'T1 MS PNM'!O18)+(0.0195*'T1 DT PNM'!O18)+(0.0851*'T1 SM PNM'!O18)+(0.0105*'T1 GON PNM'!O18)+(0.0129*'T1 LSH PNM'!O18)+(0.0127*'T1 EOD PNM'!O18)</f>
        <v>0.8504923933562375</v>
      </c>
      <c r="P18" s="2">
        <f>+(0.1273*'T1 TTAH PNM'!P18)+(0.0705*'T1 ORI PNM'!P18)+(0.1184*'T1 FM PNM'!P18)+(0.1522*'T1 RSK PNM'!P18)+(0.0463*'T1 BKH PNM'!P18)+(0.2686*'T1 CS PNM'!P18)+(0.076*'T1 MS PNM'!P18)+(0.0195*'T1 DT PNM'!P18)+(0.0851*'T1 SM PNM'!P18)+(0.0105*'T1 GON PNM'!P18)+(0.0129*'T1 LSH PNM'!P18)+(0.0127*'T1 EOD PNM'!P18)</f>
        <v>0.86160386864885985</v>
      </c>
      <c r="Q18" s="2">
        <f>+(0.1273*'T1 TTAH PNM'!Q18)+(0.0705*'T1 ORI PNM'!Q18)+(0.1184*'T1 FM PNM'!Q18)+(0.1522*'T1 RSK PNM'!Q18)+(0.0463*'T1 BKH PNM'!Q18)+(0.2686*'T1 CS PNM'!Q18)+(0.076*'T1 MS PNM'!Q18)+(0.0195*'T1 DT PNM'!Q18)+(0.0851*'T1 SM PNM'!Q18)+(0.0105*'T1 GON PNM'!Q18)+(0.0129*'T1 LSH PNM'!Q18)+(0.0127*'T1 EOD PNM'!Q18)</f>
        <v>0.8755267711152428</v>
      </c>
      <c r="R18" s="2">
        <f>+(0.1273*'T1 TTAH PNM'!R18)+(0.0705*'T1 ORI PNM'!R18)+(0.1184*'T1 FM PNM'!R18)+(0.1522*'T1 RSK PNM'!R18)+(0.0463*'T1 BKH PNM'!R18)+(0.2686*'T1 CS PNM'!R18)+(0.076*'T1 MS PNM'!R18)+(0.0195*'T1 DT PNM'!R18)+(0.0851*'T1 SM PNM'!R18)+(0.0105*'T1 GON PNM'!R18)+(0.0129*'T1 LSH PNM'!R18)+(0.0127*'T1 EOD PNM'!R18)</f>
        <v>0.88364862219504303</v>
      </c>
      <c r="S18" s="2">
        <f>+(0.1273*'T1 TTAH PNM'!S18)+(0.0705*'T1 ORI PNM'!S18)+(0.1184*'T1 FM PNM'!S18)+(0.1522*'T1 RSK PNM'!S18)+(0.0463*'T1 BKH PNM'!S18)+(0.2686*'T1 CS PNM'!S18)+(0.076*'T1 MS PNM'!S18)+(0.0195*'T1 DT PNM'!S18)+(0.0851*'T1 SM PNM'!S18)+(0.0105*'T1 GON PNM'!S18)+(0.0129*'T1 LSH PNM'!S18)+(0.0127*'T1 EOD PNM'!S18)</f>
        <v>0.89457221533921571</v>
      </c>
    </row>
    <row r="19" spans="1:19" ht="24.95" customHeight="1" x14ac:dyDescent="0.25">
      <c r="A19" s="20"/>
      <c r="B19" s="20" t="s">
        <v>14</v>
      </c>
      <c r="C19" s="6" t="s">
        <v>15</v>
      </c>
      <c r="D19" s="6" t="s">
        <v>136</v>
      </c>
      <c r="E19" s="2">
        <f>+(0.1347*'T1 TTAH PNM'!E19)+(0.0649*'T1 ORI PNM'!E19)+(0.121*'T1 FM PNM'!E19)+(0.1565*'T1 RSK PNM'!E19)+(0.0495*'T1 BKH PNM'!E19)+(0.2465*'T1 CS PNM'!E19)+(0.0849*'T1 MS PNM'!E19)+(0.0226*'T1 DT PNM'!E19)+(0.0857*'T1 SM PNM'!E19)+(0.0106*'T1 GON PNM'!E19)+(0.0132*'T1 LSH PNM'!E19)+(0.0099*'T1 EOD PNM'!E19)</f>
        <v>167.69743312120093</v>
      </c>
      <c r="F19" s="2">
        <f>+(0.1347*'T1 TTAH PNM'!F19)+(0.0649*'T1 ORI PNM'!F19)+(0.121*'T1 FM PNM'!F19)+(0.1565*'T1 RSK PNM'!F19)+(0.0495*'T1 BKH PNM'!F19)+(0.2465*'T1 CS PNM'!F19)+(0.0849*'T1 MS PNM'!F19)+(0.0226*'T1 DT PNM'!F19)+(0.0857*'T1 SM PNM'!F19)+(0.0106*'T1 GON PNM'!F19)+(0.0132*'T1 LSH PNM'!F19)+(0.0099*'T1 EOD PNM'!F19)</f>
        <v>172.61068496491748</v>
      </c>
      <c r="G19" s="2">
        <f>+(0.1347*'T1 TTAH PNM'!G19)+(0.0649*'T1 ORI PNM'!G19)+(0.121*'T1 FM PNM'!G19)+(0.1565*'T1 RSK PNM'!G19)+(0.0495*'T1 BKH PNM'!G19)+(0.2465*'T1 CS PNM'!G19)+(0.0849*'T1 MS PNM'!G19)+(0.0226*'T1 DT PNM'!G19)+(0.0857*'T1 SM PNM'!G19)+(0.0106*'T1 GON PNM'!G19)+(0.0132*'T1 LSH PNM'!G19)+(0.0099*'T1 EOD PNM'!G19)</f>
        <v>178.01967283642537</v>
      </c>
      <c r="H19" s="2">
        <f>+(0.1347*'T1 TTAH PNM'!H19)+(0.0649*'T1 ORI PNM'!H19)+(0.121*'T1 FM PNM'!H19)+(0.1565*'T1 RSK PNM'!H19)+(0.0495*'T1 BKH PNM'!H19)+(0.2465*'T1 CS PNM'!H19)+(0.0849*'T1 MS PNM'!H19)+(0.0226*'T1 DT PNM'!H19)+(0.0857*'T1 SM PNM'!H19)+(0.0106*'T1 GON PNM'!H19)+(0.0132*'T1 LSH PNM'!H19)+(0.0099*'T1 EOD PNM'!H19)</f>
        <v>176.2006327714092</v>
      </c>
      <c r="I19" s="2">
        <f>+(0.1347*'T1 TTAH PNM'!I19)+(0.0649*'T1 ORI PNM'!I19)+(0.121*'T1 FM PNM'!I19)+(0.1565*'T1 RSK PNM'!I19)+(0.0495*'T1 BKH PNM'!I19)+(0.2465*'T1 CS PNM'!I19)+(0.0849*'T1 MS PNM'!I19)+(0.0226*'T1 DT PNM'!I19)+(0.0857*'T1 SM PNM'!I19)+(0.0106*'T1 GON PNM'!I19)+(0.0132*'T1 LSH PNM'!I19)+(0.0099*'T1 EOD PNM'!I19)</f>
        <v>180.4878573092098</v>
      </c>
      <c r="J19" s="2">
        <f>+(0.1347*'T1 TTAH PNM'!J19)+(0.0649*'T1 ORI PNM'!J19)+(0.121*'T1 FM PNM'!J19)+(0.1565*'T1 RSK PNM'!J19)+(0.0495*'T1 BKH PNM'!J19)+(0.2465*'T1 CS PNM'!J19)+(0.0849*'T1 MS PNM'!J19)+(0.0226*'T1 DT PNM'!J19)+(0.0857*'T1 SM PNM'!J19)+(0.0106*'T1 GON PNM'!J19)+(0.0132*'T1 LSH PNM'!J19)+(0.0099*'T1 EOD PNM'!J19)</f>
        <v>186.67447531225133</v>
      </c>
      <c r="K19" s="2">
        <f>+(0.1347*'T1 TTAH PNM'!K19)+(0.0649*'T1 ORI PNM'!K19)+(0.121*'T1 FM PNM'!K19)+(0.1565*'T1 RSK PNM'!K19)+(0.0495*'T1 BKH PNM'!K19)+(0.2465*'T1 CS PNM'!K19)+(0.0849*'T1 MS PNM'!K19)+(0.0226*'T1 DT PNM'!K19)+(0.0857*'T1 SM PNM'!K19)+(0.0106*'T1 GON PNM'!K19)+(0.0132*'T1 LSH PNM'!K19)+(0.0099*'T1 EOD PNM'!K19)</f>
        <v>188.12364180372407</v>
      </c>
      <c r="L19" s="2">
        <f>+(0.1347*'T1 TTAH PNM'!L19)+(0.0649*'T1 ORI PNM'!L19)+(0.121*'T1 FM PNM'!L19)+(0.1565*'T1 RSK PNM'!L19)+(0.0495*'T1 BKH PNM'!L19)+(0.2465*'T1 CS PNM'!L19)+(0.0849*'T1 MS PNM'!L19)+(0.0226*'T1 DT PNM'!L19)+(0.0857*'T1 SM PNM'!L19)+(0.0106*'T1 GON PNM'!L19)+(0.0132*'T1 LSH PNM'!L19)+(0.0099*'T1 EOD PNM'!L19)</f>
        <v>191.64482917910891</v>
      </c>
      <c r="M19" s="2">
        <f>+(0.1347*'T1 TTAH PNM'!M19)+(0.0649*'T1 ORI PNM'!M19)+(0.121*'T1 FM PNM'!M19)+(0.1565*'T1 RSK PNM'!M19)+(0.0495*'T1 BKH PNM'!M19)+(0.2465*'T1 CS PNM'!M19)+(0.0849*'T1 MS PNM'!M19)+(0.0226*'T1 DT PNM'!M19)+(0.0857*'T1 SM PNM'!M19)+(0.0106*'T1 GON PNM'!M19)+(0.0132*'T1 LSH PNM'!M19)+(0.0099*'T1 EOD PNM'!M19)</f>
        <v>192.49326569956224</v>
      </c>
      <c r="N19" s="2">
        <f>+(0.1347*'T1 TTAH PNM'!N19)+(0.0649*'T1 ORI PNM'!N19)+(0.121*'T1 FM PNM'!N19)+(0.1565*'T1 RSK PNM'!N19)+(0.0495*'T1 BKH PNM'!N19)+(0.2465*'T1 CS PNM'!N19)+(0.0849*'T1 MS PNM'!N19)+(0.0226*'T1 DT PNM'!N19)+(0.0857*'T1 SM PNM'!N19)+(0.0106*'T1 GON PNM'!N19)+(0.0132*'T1 LSH PNM'!N19)+(0.0099*'T1 EOD PNM'!N19)</f>
        <v>196.59665278921153</v>
      </c>
      <c r="O19" s="2">
        <f>+(0.1273*'T1 TTAH PNM'!O19)+(0.0705*'T1 ORI PNM'!O19)+(0.1184*'T1 FM PNM'!O19)+(0.1522*'T1 RSK PNM'!O19)+(0.0463*'T1 BKH PNM'!O19)+(0.2686*'T1 CS PNM'!O19)+(0.076*'T1 MS PNM'!O19)+(0.0195*'T1 DT PNM'!O19)+(0.0851*'T1 SM PNM'!O19)+(0.0105*'T1 GON PNM'!O19)+(0.0129*'T1 LSH PNM'!O19)+(0.0127*'T1 EOD PNM'!O19)</f>
        <v>199.22483753242844</v>
      </c>
      <c r="P19" s="2">
        <f>+(0.1273*'T1 TTAH PNM'!P19)+(0.0705*'T1 ORI PNM'!P19)+(0.1184*'T1 FM PNM'!P19)+(0.1522*'T1 RSK PNM'!P19)+(0.0463*'T1 BKH PNM'!P19)+(0.2686*'T1 CS PNM'!P19)+(0.076*'T1 MS PNM'!P19)+(0.0195*'T1 DT PNM'!P19)+(0.0851*'T1 SM PNM'!P19)+(0.0105*'T1 GON PNM'!P19)+(0.0129*'T1 LSH PNM'!P19)+(0.0127*'T1 EOD PNM'!P19)</f>
        <v>201.96497802131071</v>
      </c>
      <c r="Q19" s="2">
        <f>+(0.1273*'T1 TTAH PNM'!Q19)+(0.0705*'T1 ORI PNM'!Q19)+(0.1184*'T1 FM PNM'!Q19)+(0.1522*'T1 RSK PNM'!Q19)+(0.0463*'T1 BKH PNM'!Q19)+(0.2686*'T1 CS PNM'!Q19)+(0.076*'T1 MS PNM'!Q19)+(0.0195*'T1 DT PNM'!Q19)+(0.0851*'T1 SM PNM'!Q19)+(0.0105*'T1 GON PNM'!Q19)+(0.0129*'T1 LSH PNM'!Q19)+(0.0127*'T1 EOD PNM'!Q19)</f>
        <v>205.51401115075612</v>
      </c>
      <c r="R19" s="2">
        <f>+(0.1273*'T1 TTAH PNM'!R19)+(0.0705*'T1 ORI PNM'!R19)+(0.1184*'T1 FM PNM'!R19)+(0.1522*'T1 RSK PNM'!R19)+(0.0463*'T1 BKH PNM'!R19)+(0.2686*'T1 CS PNM'!R19)+(0.076*'T1 MS PNM'!R19)+(0.0195*'T1 DT PNM'!R19)+(0.0851*'T1 SM PNM'!R19)+(0.0105*'T1 GON PNM'!R19)+(0.0129*'T1 LSH PNM'!R19)+(0.0127*'T1 EOD PNM'!R19)</f>
        <v>206.7332656652413</v>
      </c>
      <c r="S19" s="2">
        <f>+(0.1273*'T1 TTAH PNM'!S19)+(0.0705*'T1 ORI PNM'!S19)+(0.1184*'T1 FM PNM'!S19)+(0.1522*'T1 RSK PNM'!S19)+(0.0463*'T1 BKH PNM'!S19)+(0.2686*'T1 CS PNM'!S19)+(0.076*'T1 MS PNM'!S19)+(0.0195*'T1 DT PNM'!S19)+(0.0851*'T1 SM PNM'!S19)+(0.0105*'T1 GON PNM'!S19)+(0.0129*'T1 LSH PNM'!S19)+(0.0127*'T1 EOD PNM'!S19)</f>
        <v>207.7328922202297</v>
      </c>
    </row>
    <row r="20" spans="1:19" ht="24.95" customHeight="1" x14ac:dyDescent="0.25">
      <c r="A20" s="20"/>
      <c r="B20" s="20"/>
      <c r="C20" s="6" t="s">
        <v>16</v>
      </c>
      <c r="D20" s="6" t="s">
        <v>137</v>
      </c>
      <c r="E20" s="2">
        <f>+(0.1347*'T1 TTAH PNM'!E20)+(0.0649*'T1 ORI PNM'!E20)+(0.121*'T1 FM PNM'!E20)+(0.1565*'T1 RSK PNM'!E20)+(0.0495*'T1 BKH PNM'!E20)+(0.2465*'T1 CS PNM'!E20)+(0.0849*'T1 MS PNM'!E20)+(0.0226*'T1 DT PNM'!E20)+(0.0857*'T1 SM PNM'!E20)+(0.0106*'T1 GON PNM'!E20)+(0.0132*'T1 LSH PNM'!E20)+(0.0099*'T1 EOD PNM'!E20)</f>
        <v>166.78753647904003</v>
      </c>
      <c r="F20" s="2">
        <f>+(0.1347*'T1 TTAH PNM'!F20)+(0.0649*'T1 ORI PNM'!F20)+(0.121*'T1 FM PNM'!F20)+(0.1565*'T1 RSK PNM'!F20)+(0.0495*'T1 BKH PNM'!F20)+(0.2465*'T1 CS PNM'!F20)+(0.0849*'T1 MS PNM'!F20)+(0.0226*'T1 DT PNM'!F20)+(0.0857*'T1 SM PNM'!F20)+(0.0106*'T1 GON PNM'!F20)+(0.0132*'T1 LSH PNM'!F20)+(0.0099*'T1 EOD PNM'!F20)</f>
        <v>170.73721632047631</v>
      </c>
      <c r="G20" s="2">
        <f>+(0.1347*'T1 TTAH PNM'!G20)+(0.0649*'T1 ORI PNM'!G20)+(0.121*'T1 FM PNM'!G20)+(0.1565*'T1 RSK PNM'!G20)+(0.0495*'T1 BKH PNM'!G20)+(0.2465*'T1 CS PNM'!G20)+(0.0849*'T1 MS PNM'!G20)+(0.0226*'T1 DT PNM'!G20)+(0.0857*'T1 SM PNM'!G20)+(0.0106*'T1 GON PNM'!G20)+(0.0132*'T1 LSH PNM'!G20)+(0.0099*'T1 EOD PNM'!G20)</f>
        <v>175.9533146270476</v>
      </c>
      <c r="H20" s="2">
        <f>+(0.1347*'T1 TTAH PNM'!H20)+(0.0649*'T1 ORI PNM'!H20)+(0.121*'T1 FM PNM'!H20)+(0.1565*'T1 RSK PNM'!H20)+(0.0495*'T1 BKH PNM'!H20)+(0.2465*'T1 CS PNM'!H20)+(0.0849*'T1 MS PNM'!H20)+(0.0226*'T1 DT PNM'!H20)+(0.0857*'T1 SM PNM'!H20)+(0.0106*'T1 GON PNM'!H20)+(0.0132*'T1 LSH PNM'!H20)+(0.0099*'T1 EOD PNM'!H20)</f>
        <v>170.69531466432551</v>
      </c>
      <c r="I20" s="2">
        <f>+(0.1347*'T1 TTAH PNM'!I20)+(0.0649*'T1 ORI PNM'!I20)+(0.121*'T1 FM PNM'!I20)+(0.1565*'T1 RSK PNM'!I20)+(0.0495*'T1 BKH PNM'!I20)+(0.2465*'T1 CS PNM'!I20)+(0.0849*'T1 MS PNM'!I20)+(0.0226*'T1 DT PNM'!I20)+(0.0857*'T1 SM PNM'!I20)+(0.0106*'T1 GON PNM'!I20)+(0.0132*'T1 LSH PNM'!I20)+(0.0099*'T1 EOD PNM'!I20)</f>
        <v>172.46004918590927</v>
      </c>
      <c r="J20" s="2">
        <f>+(0.1347*'T1 TTAH PNM'!J20)+(0.0649*'T1 ORI PNM'!J20)+(0.121*'T1 FM PNM'!J20)+(0.1565*'T1 RSK PNM'!J20)+(0.0495*'T1 BKH PNM'!J20)+(0.2465*'T1 CS PNM'!J20)+(0.0849*'T1 MS PNM'!J20)+(0.0226*'T1 DT PNM'!J20)+(0.0857*'T1 SM PNM'!J20)+(0.0106*'T1 GON PNM'!J20)+(0.0132*'T1 LSH PNM'!J20)+(0.0099*'T1 EOD PNM'!J20)</f>
        <v>177.00848346222131</v>
      </c>
      <c r="K20" s="2">
        <f>+(0.1347*'T1 TTAH PNM'!K20)+(0.0649*'T1 ORI PNM'!K20)+(0.121*'T1 FM PNM'!K20)+(0.1565*'T1 RSK PNM'!K20)+(0.0495*'T1 BKH PNM'!K20)+(0.2465*'T1 CS PNM'!K20)+(0.0849*'T1 MS PNM'!K20)+(0.0226*'T1 DT PNM'!K20)+(0.0857*'T1 SM PNM'!K20)+(0.0106*'T1 GON PNM'!K20)+(0.0132*'T1 LSH PNM'!K20)+(0.0099*'T1 EOD PNM'!K20)</f>
        <v>177.32906723317407</v>
      </c>
      <c r="L20" s="2">
        <f>+(0.1347*'T1 TTAH PNM'!L20)+(0.0649*'T1 ORI PNM'!L20)+(0.121*'T1 FM PNM'!L20)+(0.1565*'T1 RSK PNM'!L20)+(0.0495*'T1 BKH PNM'!L20)+(0.2465*'T1 CS PNM'!L20)+(0.0849*'T1 MS PNM'!L20)+(0.0226*'T1 DT PNM'!L20)+(0.0857*'T1 SM PNM'!L20)+(0.0106*'T1 GON PNM'!L20)+(0.0132*'T1 LSH PNM'!L20)+(0.0099*'T1 EOD PNM'!L20)</f>
        <v>177.98987253215273</v>
      </c>
      <c r="M20" s="2">
        <f>+(0.1347*'T1 TTAH PNM'!M20)+(0.0649*'T1 ORI PNM'!M20)+(0.121*'T1 FM PNM'!M20)+(0.1565*'T1 RSK PNM'!M20)+(0.0495*'T1 BKH PNM'!M20)+(0.2465*'T1 CS PNM'!M20)+(0.0849*'T1 MS PNM'!M20)+(0.0226*'T1 DT PNM'!M20)+(0.0857*'T1 SM PNM'!M20)+(0.0106*'T1 GON PNM'!M20)+(0.0132*'T1 LSH PNM'!M20)+(0.0099*'T1 EOD PNM'!M20)</f>
        <v>177.9449897950081</v>
      </c>
      <c r="N20" s="2">
        <f>+(0.1347*'T1 TTAH PNM'!N20)+(0.0649*'T1 ORI PNM'!N20)+(0.121*'T1 FM PNM'!N20)+(0.1565*'T1 RSK PNM'!N20)+(0.0495*'T1 BKH PNM'!N20)+(0.2465*'T1 CS PNM'!N20)+(0.0849*'T1 MS PNM'!N20)+(0.0226*'T1 DT PNM'!N20)+(0.0857*'T1 SM PNM'!N20)+(0.0106*'T1 GON PNM'!N20)+(0.0132*'T1 LSH PNM'!N20)+(0.0099*'T1 EOD PNM'!N20)</f>
        <v>180.35747341932603</v>
      </c>
      <c r="O20" s="2">
        <f>+(0.1273*'T1 TTAH PNM'!O20)+(0.0705*'T1 ORI PNM'!O20)+(0.1184*'T1 FM PNM'!O20)+(0.1522*'T1 RSK PNM'!O20)+(0.0463*'T1 BKH PNM'!O20)+(0.2686*'T1 CS PNM'!O20)+(0.076*'T1 MS PNM'!O20)+(0.0195*'T1 DT PNM'!O20)+(0.0851*'T1 SM PNM'!O20)+(0.0105*'T1 GON PNM'!O20)+(0.0129*'T1 LSH PNM'!O20)+(0.0127*'T1 EOD PNM'!O20)</f>
        <v>181.19845994047705</v>
      </c>
      <c r="P20" s="2">
        <f>+(0.1273*'T1 TTAH PNM'!P20)+(0.0705*'T1 ORI PNM'!P20)+(0.1184*'T1 FM PNM'!P20)+(0.1522*'T1 RSK PNM'!P20)+(0.0463*'T1 BKH PNM'!P20)+(0.2686*'T1 CS PNM'!P20)+(0.076*'T1 MS PNM'!P20)+(0.0195*'T1 DT PNM'!P20)+(0.0851*'T1 SM PNM'!P20)+(0.0105*'T1 GON PNM'!P20)+(0.0129*'T1 LSH PNM'!P20)+(0.0127*'T1 EOD PNM'!P20)</f>
        <v>183.07016871540094</v>
      </c>
      <c r="Q20" s="2">
        <f>+(0.1273*'T1 TTAH PNM'!Q20)+(0.0705*'T1 ORI PNM'!Q20)+(0.1184*'T1 FM PNM'!Q20)+(0.1522*'T1 RSK PNM'!Q20)+(0.0463*'T1 BKH PNM'!Q20)+(0.2686*'T1 CS PNM'!Q20)+(0.076*'T1 MS PNM'!Q20)+(0.0195*'T1 DT PNM'!Q20)+(0.0851*'T1 SM PNM'!Q20)+(0.0105*'T1 GON PNM'!Q20)+(0.0129*'T1 LSH PNM'!Q20)+(0.0127*'T1 EOD PNM'!Q20)</f>
        <v>185.47232598244872</v>
      </c>
      <c r="R20" s="2">
        <f>+(0.1273*'T1 TTAH PNM'!R20)+(0.0705*'T1 ORI PNM'!R20)+(0.1184*'T1 FM PNM'!R20)+(0.1522*'T1 RSK PNM'!R20)+(0.0463*'T1 BKH PNM'!R20)+(0.2686*'T1 CS PNM'!R20)+(0.076*'T1 MS PNM'!R20)+(0.0195*'T1 DT PNM'!R20)+(0.0851*'T1 SM PNM'!R20)+(0.0105*'T1 GON PNM'!R20)+(0.0129*'T1 LSH PNM'!R20)+(0.0127*'T1 EOD PNM'!R20)</f>
        <v>187.08247579793459</v>
      </c>
      <c r="S20" s="2">
        <f>+(0.1273*'T1 TTAH PNM'!S20)+(0.0705*'T1 ORI PNM'!S20)+(0.1184*'T1 FM PNM'!S20)+(0.1522*'T1 RSK PNM'!S20)+(0.0463*'T1 BKH PNM'!S20)+(0.2686*'T1 CS PNM'!S20)+(0.076*'T1 MS PNM'!S20)+(0.0195*'T1 DT PNM'!S20)+(0.0851*'T1 SM PNM'!S20)+(0.0105*'T1 GON PNM'!S20)+(0.0129*'T1 LSH PNM'!S20)+(0.0127*'T1 EOD PNM'!S20)</f>
        <v>189.41845143673453</v>
      </c>
    </row>
    <row r="21" spans="1:19" ht="24.95" customHeight="1" x14ac:dyDescent="0.25">
      <c r="A21" s="20"/>
      <c r="B21" s="20"/>
      <c r="C21" s="6" t="s">
        <v>17</v>
      </c>
      <c r="D21" s="6" t="s">
        <v>138</v>
      </c>
      <c r="E21" s="2">
        <f>+(0.1347*'T1 TTAH PNM'!E21)+(0.0649*'T1 ORI PNM'!E21)+(0.121*'T1 FM PNM'!E21)+(0.1565*'T1 RSK PNM'!E21)+(0.0495*'T1 BKH PNM'!E21)+(0.2465*'T1 CS PNM'!E21)+(0.0849*'T1 MS PNM'!E21)+(0.0226*'T1 DT PNM'!E21)+(0.0857*'T1 SM PNM'!E21)+(0.0106*'T1 GON PNM'!E21)+(0.0132*'T1 LSH PNM'!E21)+(0.0099*'T1 EOD PNM'!E21)</f>
        <v>180.8305165247387</v>
      </c>
      <c r="F21" s="2">
        <f>+(0.1347*'T1 TTAH PNM'!F21)+(0.0649*'T1 ORI PNM'!F21)+(0.121*'T1 FM PNM'!F21)+(0.1565*'T1 RSK PNM'!F21)+(0.0495*'T1 BKH PNM'!F21)+(0.2465*'T1 CS PNM'!F21)+(0.0849*'T1 MS PNM'!F21)+(0.0226*'T1 DT PNM'!F21)+(0.0857*'T1 SM PNM'!F21)+(0.0106*'T1 GON PNM'!F21)+(0.0132*'T1 LSH PNM'!F21)+(0.0099*'T1 EOD PNM'!F21)</f>
        <v>182.90442743096312</v>
      </c>
      <c r="G21" s="2">
        <f>+(0.1347*'T1 TTAH PNM'!G21)+(0.0649*'T1 ORI PNM'!G21)+(0.121*'T1 FM PNM'!G21)+(0.1565*'T1 RSK PNM'!G21)+(0.0495*'T1 BKH PNM'!G21)+(0.2465*'T1 CS PNM'!G21)+(0.0849*'T1 MS PNM'!G21)+(0.0226*'T1 DT PNM'!G21)+(0.0857*'T1 SM PNM'!G21)+(0.0106*'T1 GON PNM'!G21)+(0.0132*'T1 LSH PNM'!G21)+(0.0099*'T1 EOD PNM'!G21)</f>
        <v>188.41410588061592</v>
      </c>
      <c r="H21" s="2">
        <f>+(0.1347*'T1 TTAH PNM'!H21)+(0.0649*'T1 ORI PNM'!H21)+(0.121*'T1 FM PNM'!H21)+(0.1565*'T1 RSK PNM'!H21)+(0.0495*'T1 BKH PNM'!H21)+(0.2465*'T1 CS PNM'!H21)+(0.0849*'T1 MS PNM'!H21)+(0.0226*'T1 DT PNM'!H21)+(0.0857*'T1 SM PNM'!H21)+(0.0106*'T1 GON PNM'!H21)+(0.0132*'T1 LSH PNM'!H21)+(0.0099*'T1 EOD PNM'!H21)</f>
        <v>180.22624904893712</v>
      </c>
      <c r="I21" s="2">
        <f>+(0.1347*'T1 TTAH PNM'!I21)+(0.0649*'T1 ORI PNM'!I21)+(0.121*'T1 FM PNM'!I21)+(0.1565*'T1 RSK PNM'!I21)+(0.0495*'T1 BKH PNM'!I21)+(0.2465*'T1 CS PNM'!I21)+(0.0849*'T1 MS PNM'!I21)+(0.0226*'T1 DT PNM'!I21)+(0.0857*'T1 SM PNM'!I21)+(0.0106*'T1 GON PNM'!I21)+(0.0132*'T1 LSH PNM'!I21)+(0.0099*'T1 EOD PNM'!I21)</f>
        <v>182.92102412104612</v>
      </c>
      <c r="J21" s="2">
        <f>+(0.1347*'T1 TTAH PNM'!J21)+(0.0649*'T1 ORI PNM'!J21)+(0.121*'T1 FM PNM'!J21)+(0.1565*'T1 RSK PNM'!J21)+(0.0495*'T1 BKH PNM'!J21)+(0.2465*'T1 CS PNM'!J21)+(0.0849*'T1 MS PNM'!J21)+(0.0226*'T1 DT PNM'!J21)+(0.0857*'T1 SM PNM'!J21)+(0.0106*'T1 GON PNM'!J21)+(0.0132*'T1 LSH PNM'!J21)+(0.0099*'T1 EOD PNM'!J21)</f>
        <v>182.52140429303876</v>
      </c>
      <c r="K21" s="2">
        <f>+(0.1347*'T1 TTAH PNM'!K21)+(0.0649*'T1 ORI PNM'!K21)+(0.121*'T1 FM PNM'!K21)+(0.1565*'T1 RSK PNM'!K21)+(0.0495*'T1 BKH PNM'!K21)+(0.2465*'T1 CS PNM'!K21)+(0.0849*'T1 MS PNM'!K21)+(0.0226*'T1 DT PNM'!K21)+(0.0857*'T1 SM PNM'!K21)+(0.0106*'T1 GON PNM'!K21)+(0.0132*'T1 LSH PNM'!K21)+(0.0099*'T1 EOD PNM'!K21)</f>
        <v>182.80810179886257</v>
      </c>
      <c r="L21" s="2">
        <f>+(0.1347*'T1 TTAH PNM'!L21)+(0.0649*'T1 ORI PNM'!L21)+(0.121*'T1 FM PNM'!L21)+(0.1565*'T1 RSK PNM'!L21)+(0.0495*'T1 BKH PNM'!L21)+(0.2465*'T1 CS PNM'!L21)+(0.0849*'T1 MS PNM'!L21)+(0.0226*'T1 DT PNM'!L21)+(0.0857*'T1 SM PNM'!L21)+(0.0106*'T1 GON PNM'!L21)+(0.0132*'T1 LSH PNM'!L21)+(0.0099*'T1 EOD PNM'!L21)</f>
        <v>184.47448258759078</v>
      </c>
      <c r="M21" s="2">
        <f>+(0.1347*'T1 TTAH PNM'!M21)+(0.0649*'T1 ORI PNM'!M21)+(0.121*'T1 FM PNM'!M21)+(0.1565*'T1 RSK PNM'!M21)+(0.0495*'T1 BKH PNM'!M21)+(0.2465*'T1 CS PNM'!M21)+(0.0849*'T1 MS PNM'!M21)+(0.0226*'T1 DT PNM'!M21)+(0.0857*'T1 SM PNM'!M21)+(0.0106*'T1 GON PNM'!M21)+(0.0132*'T1 LSH PNM'!M21)+(0.0099*'T1 EOD PNM'!M21)</f>
        <v>184.13207632852567</v>
      </c>
      <c r="N21" s="2">
        <f>+(0.1347*'T1 TTAH PNM'!N21)+(0.0649*'T1 ORI PNM'!N21)+(0.121*'T1 FM PNM'!N21)+(0.1565*'T1 RSK PNM'!N21)+(0.0495*'T1 BKH PNM'!N21)+(0.2465*'T1 CS PNM'!N21)+(0.0849*'T1 MS PNM'!N21)+(0.0226*'T1 DT PNM'!N21)+(0.0857*'T1 SM PNM'!N21)+(0.0106*'T1 GON PNM'!N21)+(0.0132*'T1 LSH PNM'!N21)+(0.0099*'T1 EOD PNM'!N21)</f>
        <v>185.61412026139658</v>
      </c>
      <c r="O21" s="2">
        <f>+(0.1273*'T1 TTAH PNM'!O21)+(0.0705*'T1 ORI PNM'!O21)+(0.1184*'T1 FM PNM'!O21)+(0.1522*'T1 RSK PNM'!O21)+(0.0463*'T1 BKH PNM'!O21)+(0.2686*'T1 CS PNM'!O21)+(0.076*'T1 MS PNM'!O21)+(0.0195*'T1 DT PNM'!O21)+(0.0851*'T1 SM PNM'!O21)+(0.0105*'T1 GON PNM'!O21)+(0.0129*'T1 LSH PNM'!O21)+(0.0127*'T1 EOD PNM'!O21)</f>
        <v>187.85254747748925</v>
      </c>
      <c r="P21" s="2">
        <f>+(0.1273*'T1 TTAH PNM'!P21)+(0.0705*'T1 ORI PNM'!P21)+(0.1184*'T1 FM PNM'!P21)+(0.1522*'T1 RSK PNM'!P21)+(0.0463*'T1 BKH PNM'!P21)+(0.2686*'T1 CS PNM'!P21)+(0.076*'T1 MS PNM'!P21)+(0.0195*'T1 DT PNM'!P21)+(0.0851*'T1 SM PNM'!P21)+(0.0105*'T1 GON PNM'!P21)+(0.0129*'T1 LSH PNM'!P21)+(0.0127*'T1 EOD PNM'!P21)</f>
        <v>192.42032958583832</v>
      </c>
      <c r="Q21" s="2">
        <f>+(0.1273*'T1 TTAH PNM'!Q21)+(0.0705*'T1 ORI PNM'!Q21)+(0.1184*'T1 FM PNM'!Q21)+(0.1522*'T1 RSK PNM'!Q21)+(0.0463*'T1 BKH PNM'!Q21)+(0.2686*'T1 CS PNM'!Q21)+(0.076*'T1 MS PNM'!Q21)+(0.0195*'T1 DT PNM'!Q21)+(0.0851*'T1 SM PNM'!Q21)+(0.0105*'T1 GON PNM'!Q21)+(0.0129*'T1 LSH PNM'!Q21)+(0.0127*'T1 EOD PNM'!Q21)</f>
        <v>195.33599820763428</v>
      </c>
      <c r="R21" s="2">
        <f>+(0.1273*'T1 TTAH PNM'!R21)+(0.0705*'T1 ORI PNM'!R21)+(0.1184*'T1 FM PNM'!R21)+(0.1522*'T1 RSK PNM'!R21)+(0.0463*'T1 BKH PNM'!R21)+(0.2686*'T1 CS PNM'!R21)+(0.076*'T1 MS PNM'!R21)+(0.0195*'T1 DT PNM'!R21)+(0.0851*'T1 SM PNM'!R21)+(0.0105*'T1 GON PNM'!R21)+(0.0129*'T1 LSH PNM'!R21)+(0.0127*'T1 EOD PNM'!R21)</f>
        <v>194.6519354589272</v>
      </c>
      <c r="S21" s="2">
        <f>+(0.1273*'T1 TTAH PNM'!S21)+(0.0705*'T1 ORI PNM'!S21)+(0.1184*'T1 FM PNM'!S21)+(0.1522*'T1 RSK PNM'!S21)+(0.0463*'T1 BKH PNM'!S21)+(0.2686*'T1 CS PNM'!S21)+(0.076*'T1 MS PNM'!S21)+(0.0195*'T1 DT PNM'!S21)+(0.0851*'T1 SM PNM'!S21)+(0.0105*'T1 GON PNM'!S21)+(0.0129*'T1 LSH PNM'!S21)+(0.0127*'T1 EOD PNM'!S21)</f>
        <v>196.22412235563226</v>
      </c>
    </row>
    <row r="22" spans="1:19" ht="24.95" customHeight="1" x14ac:dyDescent="0.25">
      <c r="A22" s="20"/>
      <c r="B22" s="20" t="s">
        <v>18</v>
      </c>
      <c r="C22" s="20" t="s">
        <v>94</v>
      </c>
      <c r="D22" s="6" t="s">
        <v>139</v>
      </c>
      <c r="E22" s="2">
        <f>+(0.1347*'T1 TTAH PNM'!E22)+(0.0649*'T1 ORI PNM'!E22)+(0.121*'T1 FM PNM'!E22)+(0.1565*'T1 RSK PNM'!E22)+(0.0495*'T1 BKH PNM'!E22)+(0.2465*'T1 CS PNM'!E22)+(0.0849*'T1 MS PNM'!E22)+(0.0226*'T1 DT PNM'!E22)+(0.0857*'T1 SM PNM'!E22)+(0.0106*'T1 GON PNM'!E22)+(0.0132*'T1 LSH PNM'!E22)+(0.0099*'T1 EOD PNM'!E22)</f>
        <v>8.3871575924579673</v>
      </c>
      <c r="F22" s="2">
        <f>+(0.1347*'T1 TTAH PNM'!F22)+(0.0649*'T1 ORI PNM'!F22)+(0.121*'T1 FM PNM'!F22)+(0.1565*'T1 RSK PNM'!F22)+(0.0495*'T1 BKH PNM'!F22)+(0.2465*'T1 CS PNM'!F22)+(0.0849*'T1 MS PNM'!F22)+(0.0226*'T1 DT PNM'!F22)+(0.0857*'T1 SM PNM'!F22)+(0.0106*'T1 GON PNM'!F22)+(0.0132*'T1 LSH PNM'!F22)+(0.0099*'T1 EOD PNM'!F22)</f>
        <v>8.534178314814918</v>
      </c>
      <c r="G22" s="2">
        <f>+(0.1347*'T1 TTAH PNM'!G22)+(0.0649*'T1 ORI PNM'!G22)+(0.121*'T1 FM PNM'!G22)+(0.1565*'T1 RSK PNM'!G22)+(0.0495*'T1 BKH PNM'!G22)+(0.2465*'T1 CS PNM'!G22)+(0.0849*'T1 MS PNM'!G22)+(0.0226*'T1 DT PNM'!G22)+(0.0857*'T1 SM PNM'!G22)+(0.0106*'T1 GON PNM'!G22)+(0.0132*'T1 LSH PNM'!G22)+(0.0099*'T1 EOD PNM'!G22)</f>
        <v>8.7267939254844666</v>
      </c>
      <c r="H22" s="2">
        <f>+(0.1347*'T1 TTAH PNM'!H22)+(0.0649*'T1 ORI PNM'!H22)+(0.121*'T1 FM PNM'!H22)+(0.1565*'T1 RSK PNM'!H22)+(0.0495*'T1 BKH PNM'!H22)+(0.2465*'T1 CS PNM'!H22)+(0.0849*'T1 MS PNM'!H22)+(0.0226*'T1 DT PNM'!H22)+(0.0857*'T1 SM PNM'!H22)+(0.0106*'T1 GON PNM'!H22)+(0.0132*'T1 LSH PNM'!H22)+(0.0099*'T1 EOD PNM'!H22)</f>
        <v>8.6307955885670786</v>
      </c>
      <c r="I22" s="2">
        <f>+(0.1347*'T1 TTAH PNM'!I22)+(0.0649*'T1 ORI PNM'!I22)+(0.121*'T1 FM PNM'!I22)+(0.1565*'T1 RSK PNM'!I22)+(0.0495*'T1 BKH PNM'!I22)+(0.2465*'T1 CS PNM'!I22)+(0.0849*'T1 MS PNM'!I22)+(0.0226*'T1 DT PNM'!I22)+(0.0857*'T1 SM PNM'!I22)+(0.0106*'T1 GON PNM'!I22)+(0.0132*'T1 LSH PNM'!I22)+(0.0099*'T1 EOD PNM'!I22)</f>
        <v>8.5910575662766018</v>
      </c>
      <c r="J22" s="2">
        <f>+(0.1347*'T1 TTAH PNM'!J22)+(0.0649*'T1 ORI PNM'!J22)+(0.121*'T1 FM PNM'!J22)+(0.1565*'T1 RSK PNM'!J22)+(0.0495*'T1 BKH PNM'!J22)+(0.2465*'T1 CS PNM'!J22)+(0.0849*'T1 MS PNM'!J22)+(0.0226*'T1 DT PNM'!J22)+(0.0857*'T1 SM PNM'!J22)+(0.0106*'T1 GON PNM'!J22)+(0.0132*'T1 LSH PNM'!J22)+(0.0099*'T1 EOD PNM'!J22)</f>
        <v>8.6581395219122808</v>
      </c>
      <c r="K22" s="2">
        <f>+(0.1347*'T1 TTAH PNM'!K22)+(0.0649*'T1 ORI PNM'!K22)+(0.121*'T1 FM PNM'!K22)+(0.1565*'T1 RSK PNM'!K22)+(0.0495*'T1 BKH PNM'!K22)+(0.2465*'T1 CS PNM'!K22)+(0.0849*'T1 MS PNM'!K22)+(0.0226*'T1 DT PNM'!K22)+(0.0857*'T1 SM PNM'!K22)+(0.0106*'T1 GON PNM'!K22)+(0.0132*'T1 LSH PNM'!K22)+(0.0099*'T1 EOD PNM'!K22)</f>
        <v>8.6938343841803487</v>
      </c>
      <c r="L22" s="2">
        <f>+(0.1347*'T1 TTAH PNM'!L22)+(0.0649*'T1 ORI PNM'!L22)+(0.121*'T1 FM PNM'!L22)+(0.1565*'T1 RSK PNM'!L22)+(0.0495*'T1 BKH PNM'!L22)+(0.2465*'T1 CS PNM'!L22)+(0.0849*'T1 MS PNM'!L22)+(0.0226*'T1 DT PNM'!L22)+(0.0857*'T1 SM PNM'!L22)+(0.0106*'T1 GON PNM'!L22)+(0.0132*'T1 LSH PNM'!L22)+(0.0099*'T1 EOD PNM'!L22)</f>
        <v>8.7891582452275969</v>
      </c>
      <c r="M22" s="2">
        <f>+(0.1347*'T1 TTAH PNM'!M22)+(0.0649*'T1 ORI PNM'!M22)+(0.121*'T1 FM PNM'!M22)+(0.1565*'T1 RSK PNM'!M22)+(0.0495*'T1 BKH PNM'!M22)+(0.2465*'T1 CS PNM'!M22)+(0.0849*'T1 MS PNM'!M22)+(0.0226*'T1 DT PNM'!M22)+(0.0857*'T1 SM PNM'!M22)+(0.0106*'T1 GON PNM'!M22)+(0.0132*'T1 LSH PNM'!M22)+(0.0099*'T1 EOD PNM'!M22)</f>
        <v>8.8216119144628955</v>
      </c>
      <c r="N22" s="2">
        <f>+(0.1347*'T1 TTAH PNM'!N22)+(0.0649*'T1 ORI PNM'!N22)+(0.121*'T1 FM PNM'!N22)+(0.1565*'T1 RSK PNM'!N22)+(0.0495*'T1 BKH PNM'!N22)+(0.2465*'T1 CS PNM'!N22)+(0.0849*'T1 MS PNM'!N22)+(0.0226*'T1 DT PNM'!N22)+(0.0857*'T1 SM PNM'!N22)+(0.0106*'T1 GON PNM'!N22)+(0.0132*'T1 LSH PNM'!N22)+(0.0099*'T1 EOD PNM'!N22)</f>
        <v>8.8785460817861299</v>
      </c>
      <c r="O22" s="2">
        <f>+(0.1273*'T1 TTAH PNM'!O22)+(0.0705*'T1 ORI PNM'!O22)+(0.1184*'T1 FM PNM'!O22)+(0.1522*'T1 RSK PNM'!O22)+(0.0463*'T1 BKH PNM'!O22)+(0.2686*'T1 CS PNM'!O22)+(0.076*'T1 MS PNM'!O22)+(0.0195*'T1 DT PNM'!O22)+(0.0851*'T1 SM PNM'!O22)+(0.0105*'T1 GON PNM'!O22)+(0.0129*'T1 LSH PNM'!O22)+(0.0127*'T1 EOD PNM'!O22)</f>
        <v>8.8438326280386974</v>
      </c>
      <c r="P22" s="2">
        <f>+(0.1273*'T1 TTAH PNM'!P22)+(0.0705*'T1 ORI PNM'!P22)+(0.1184*'T1 FM PNM'!P22)+(0.1522*'T1 RSK PNM'!P22)+(0.0463*'T1 BKH PNM'!P22)+(0.2686*'T1 CS PNM'!P22)+(0.076*'T1 MS PNM'!P22)+(0.0195*'T1 DT PNM'!P22)+(0.0851*'T1 SM PNM'!P22)+(0.0105*'T1 GON PNM'!P22)+(0.0129*'T1 LSH PNM'!P22)+(0.0127*'T1 EOD PNM'!P22)</f>
        <v>8.9394802972338159</v>
      </c>
      <c r="Q22" s="2">
        <f>+(0.1273*'T1 TTAH PNM'!Q22)+(0.0705*'T1 ORI PNM'!Q22)+(0.1184*'T1 FM PNM'!Q22)+(0.1522*'T1 RSK PNM'!Q22)+(0.0463*'T1 BKH PNM'!Q22)+(0.2686*'T1 CS PNM'!Q22)+(0.076*'T1 MS PNM'!Q22)+(0.0195*'T1 DT PNM'!Q22)+(0.0851*'T1 SM PNM'!Q22)+(0.0105*'T1 GON PNM'!Q22)+(0.0129*'T1 LSH PNM'!Q22)+(0.0127*'T1 EOD PNM'!Q22)</f>
        <v>8.9939905033013225</v>
      </c>
      <c r="R22" s="2">
        <f>+(0.1273*'T1 TTAH PNM'!R22)+(0.0705*'T1 ORI PNM'!R22)+(0.1184*'T1 FM PNM'!R22)+(0.1522*'T1 RSK PNM'!R22)+(0.0463*'T1 BKH PNM'!R22)+(0.2686*'T1 CS PNM'!R22)+(0.076*'T1 MS PNM'!R22)+(0.0195*'T1 DT PNM'!R22)+(0.0851*'T1 SM PNM'!R22)+(0.0105*'T1 GON PNM'!R22)+(0.0129*'T1 LSH PNM'!R22)+(0.0127*'T1 EOD PNM'!R22)</f>
        <v>9.1011872434999663</v>
      </c>
      <c r="S22" s="2">
        <f>+(0.1273*'T1 TTAH PNM'!S22)+(0.0705*'T1 ORI PNM'!S22)+(0.1184*'T1 FM PNM'!S22)+(0.1522*'T1 RSK PNM'!S22)+(0.0463*'T1 BKH PNM'!S22)+(0.2686*'T1 CS PNM'!S22)+(0.076*'T1 MS PNM'!S22)+(0.0195*'T1 DT PNM'!S22)+(0.0851*'T1 SM PNM'!S22)+(0.0105*'T1 GON PNM'!S22)+(0.0129*'T1 LSH PNM'!S22)+(0.0127*'T1 EOD PNM'!S22)</f>
        <v>8.9843884913062428</v>
      </c>
    </row>
    <row r="23" spans="1:19" ht="24.95" customHeight="1" x14ac:dyDescent="0.25">
      <c r="A23" s="20"/>
      <c r="B23" s="20"/>
      <c r="C23" s="20"/>
      <c r="D23" s="6" t="s">
        <v>140</v>
      </c>
      <c r="E23" s="2">
        <f>+(0.1347*'T1 TTAH PNM'!E23)+(0.0649*'T1 ORI PNM'!E23)+(0.121*'T1 FM PNM'!E23)+(0.1565*'T1 RSK PNM'!E23)+(0.0495*'T1 BKH PNM'!E23)+(0.2465*'T1 CS PNM'!E23)+(0.0849*'T1 MS PNM'!E23)+(0.0226*'T1 DT PNM'!E23)+(0.0857*'T1 SM PNM'!E23)+(0.0106*'T1 GON PNM'!E23)+(0.0132*'T1 LSH PNM'!E23)+(0.0099*'T1 EOD PNM'!E23)</f>
        <v>8.2810278918636619</v>
      </c>
      <c r="F23" s="2">
        <f>+(0.1347*'T1 TTAH PNM'!F23)+(0.0649*'T1 ORI PNM'!F23)+(0.121*'T1 FM PNM'!F23)+(0.1565*'T1 RSK PNM'!F23)+(0.0495*'T1 BKH PNM'!F23)+(0.2465*'T1 CS PNM'!F23)+(0.0849*'T1 MS PNM'!F23)+(0.0226*'T1 DT PNM'!F23)+(0.0857*'T1 SM PNM'!F23)+(0.0106*'T1 GON PNM'!F23)+(0.0132*'T1 LSH PNM'!F23)+(0.0099*'T1 EOD PNM'!F23)</f>
        <v>8.3942433079614851</v>
      </c>
      <c r="G23" s="2">
        <f>+(0.1347*'T1 TTAH PNM'!G23)+(0.0649*'T1 ORI PNM'!G23)+(0.121*'T1 FM PNM'!G23)+(0.1565*'T1 RSK PNM'!G23)+(0.0495*'T1 BKH PNM'!G23)+(0.2465*'T1 CS PNM'!G23)+(0.0849*'T1 MS PNM'!G23)+(0.0226*'T1 DT PNM'!G23)+(0.0857*'T1 SM PNM'!G23)+(0.0106*'T1 GON PNM'!G23)+(0.0132*'T1 LSH PNM'!G23)+(0.0099*'T1 EOD PNM'!G23)</f>
        <v>8.6118343109118758</v>
      </c>
      <c r="H23" s="2">
        <f>+(0.1347*'T1 TTAH PNM'!H23)+(0.0649*'T1 ORI PNM'!H23)+(0.121*'T1 FM PNM'!H23)+(0.1565*'T1 RSK PNM'!H23)+(0.0495*'T1 BKH PNM'!H23)+(0.2465*'T1 CS PNM'!H23)+(0.0849*'T1 MS PNM'!H23)+(0.0226*'T1 DT PNM'!H23)+(0.0857*'T1 SM PNM'!H23)+(0.0106*'T1 GON PNM'!H23)+(0.0132*'T1 LSH PNM'!H23)+(0.0099*'T1 EOD PNM'!H23)</f>
        <v>8.8119440134196889</v>
      </c>
      <c r="I23" s="2">
        <f>+(0.1347*'T1 TTAH PNM'!I23)+(0.0649*'T1 ORI PNM'!I23)+(0.121*'T1 FM PNM'!I23)+(0.1565*'T1 RSK PNM'!I23)+(0.0495*'T1 BKH PNM'!I23)+(0.2465*'T1 CS PNM'!I23)+(0.0849*'T1 MS PNM'!I23)+(0.0226*'T1 DT PNM'!I23)+(0.0857*'T1 SM PNM'!I23)+(0.0106*'T1 GON PNM'!I23)+(0.0132*'T1 LSH PNM'!I23)+(0.0099*'T1 EOD PNM'!I23)</f>
        <v>8.8728382009728257</v>
      </c>
      <c r="J23" s="2">
        <f>+(0.1347*'T1 TTAH PNM'!J23)+(0.0649*'T1 ORI PNM'!J23)+(0.121*'T1 FM PNM'!J23)+(0.1565*'T1 RSK PNM'!J23)+(0.0495*'T1 BKH PNM'!J23)+(0.2465*'T1 CS PNM'!J23)+(0.0849*'T1 MS PNM'!J23)+(0.0226*'T1 DT PNM'!J23)+(0.0857*'T1 SM PNM'!J23)+(0.0106*'T1 GON PNM'!J23)+(0.0132*'T1 LSH PNM'!J23)+(0.0099*'T1 EOD PNM'!J23)</f>
        <v>8.9428045624708172</v>
      </c>
      <c r="K23" s="2">
        <f>+(0.1347*'T1 TTAH PNM'!K23)+(0.0649*'T1 ORI PNM'!K23)+(0.121*'T1 FM PNM'!K23)+(0.1565*'T1 RSK PNM'!K23)+(0.0495*'T1 BKH PNM'!K23)+(0.2465*'T1 CS PNM'!K23)+(0.0849*'T1 MS PNM'!K23)+(0.0226*'T1 DT PNM'!K23)+(0.0857*'T1 SM PNM'!K23)+(0.0106*'T1 GON PNM'!K23)+(0.0132*'T1 LSH PNM'!K23)+(0.0099*'T1 EOD PNM'!K23)</f>
        <v>9.0234874435272001</v>
      </c>
      <c r="L23" s="2">
        <f>+(0.1347*'T1 TTAH PNM'!L23)+(0.0649*'T1 ORI PNM'!L23)+(0.121*'T1 FM PNM'!L23)+(0.1565*'T1 RSK PNM'!L23)+(0.0495*'T1 BKH PNM'!L23)+(0.2465*'T1 CS PNM'!L23)+(0.0849*'T1 MS PNM'!L23)+(0.0226*'T1 DT PNM'!L23)+(0.0857*'T1 SM PNM'!L23)+(0.0106*'T1 GON PNM'!L23)+(0.0132*'T1 LSH PNM'!L23)+(0.0099*'T1 EOD PNM'!L23)</f>
        <v>9.0291973270865959</v>
      </c>
      <c r="M23" s="2">
        <f>+(0.1347*'T1 TTAH PNM'!M23)+(0.0649*'T1 ORI PNM'!M23)+(0.121*'T1 FM PNM'!M23)+(0.1565*'T1 RSK PNM'!M23)+(0.0495*'T1 BKH PNM'!M23)+(0.2465*'T1 CS PNM'!M23)+(0.0849*'T1 MS PNM'!M23)+(0.0226*'T1 DT PNM'!M23)+(0.0857*'T1 SM PNM'!M23)+(0.0106*'T1 GON PNM'!M23)+(0.0132*'T1 LSH PNM'!M23)+(0.0099*'T1 EOD PNM'!M23)</f>
        <v>9.0808859259589365</v>
      </c>
      <c r="N23" s="2">
        <f>+(0.1347*'T1 TTAH PNM'!N23)+(0.0649*'T1 ORI PNM'!N23)+(0.121*'T1 FM PNM'!N23)+(0.1565*'T1 RSK PNM'!N23)+(0.0495*'T1 BKH PNM'!N23)+(0.2465*'T1 CS PNM'!N23)+(0.0849*'T1 MS PNM'!N23)+(0.0226*'T1 DT PNM'!N23)+(0.0857*'T1 SM PNM'!N23)+(0.0106*'T1 GON PNM'!N23)+(0.0132*'T1 LSH PNM'!N23)+(0.0099*'T1 EOD PNM'!N23)</f>
        <v>9.0613915436566259</v>
      </c>
      <c r="O23" s="2">
        <f>+(0.1273*'T1 TTAH PNM'!O23)+(0.0705*'T1 ORI PNM'!O23)+(0.1184*'T1 FM PNM'!O23)+(0.1522*'T1 RSK PNM'!O23)+(0.0463*'T1 BKH PNM'!O23)+(0.2686*'T1 CS PNM'!O23)+(0.076*'T1 MS PNM'!O23)+(0.0195*'T1 DT PNM'!O23)+(0.0851*'T1 SM PNM'!O23)+(0.0105*'T1 GON PNM'!O23)+(0.0129*'T1 LSH PNM'!O23)+(0.0127*'T1 EOD PNM'!O23)</f>
        <v>9.0719320390760245</v>
      </c>
      <c r="P23" s="2">
        <f>+(0.1273*'T1 TTAH PNM'!P23)+(0.0705*'T1 ORI PNM'!P23)+(0.1184*'T1 FM PNM'!P23)+(0.1522*'T1 RSK PNM'!P23)+(0.0463*'T1 BKH PNM'!P23)+(0.2686*'T1 CS PNM'!P23)+(0.076*'T1 MS PNM'!P23)+(0.0195*'T1 DT PNM'!P23)+(0.0851*'T1 SM PNM'!P23)+(0.0105*'T1 GON PNM'!P23)+(0.0129*'T1 LSH PNM'!P23)+(0.0127*'T1 EOD PNM'!P23)</f>
        <v>9.2132145428099435</v>
      </c>
      <c r="Q23" s="2">
        <f>+(0.1273*'T1 TTAH PNM'!Q23)+(0.0705*'T1 ORI PNM'!Q23)+(0.1184*'T1 FM PNM'!Q23)+(0.1522*'T1 RSK PNM'!Q23)+(0.0463*'T1 BKH PNM'!Q23)+(0.2686*'T1 CS PNM'!Q23)+(0.076*'T1 MS PNM'!Q23)+(0.0195*'T1 DT PNM'!Q23)+(0.0851*'T1 SM PNM'!Q23)+(0.0105*'T1 GON PNM'!Q23)+(0.0129*'T1 LSH PNM'!Q23)+(0.0127*'T1 EOD PNM'!Q23)</f>
        <v>9.2679059361102958</v>
      </c>
      <c r="R23" s="2">
        <f>+(0.1273*'T1 TTAH PNM'!R23)+(0.0705*'T1 ORI PNM'!R23)+(0.1184*'T1 FM PNM'!R23)+(0.1522*'T1 RSK PNM'!R23)+(0.0463*'T1 BKH PNM'!R23)+(0.2686*'T1 CS PNM'!R23)+(0.076*'T1 MS PNM'!R23)+(0.0195*'T1 DT PNM'!R23)+(0.0851*'T1 SM PNM'!R23)+(0.0105*'T1 GON PNM'!R23)+(0.0129*'T1 LSH PNM'!R23)+(0.0127*'T1 EOD PNM'!R23)</f>
        <v>9.3403539524357377</v>
      </c>
      <c r="S23" s="2">
        <f>+(0.1273*'T1 TTAH PNM'!S23)+(0.0705*'T1 ORI PNM'!S23)+(0.1184*'T1 FM PNM'!S23)+(0.1522*'T1 RSK PNM'!S23)+(0.0463*'T1 BKH PNM'!S23)+(0.2686*'T1 CS PNM'!S23)+(0.076*'T1 MS PNM'!S23)+(0.0195*'T1 DT PNM'!S23)+(0.0851*'T1 SM PNM'!S23)+(0.0105*'T1 GON PNM'!S23)+(0.0129*'T1 LSH PNM'!S23)+(0.0127*'T1 EOD PNM'!S23)</f>
        <v>9.1895192419176208</v>
      </c>
    </row>
    <row r="24" spans="1:19" ht="24.95" customHeight="1" x14ac:dyDescent="0.25">
      <c r="A24" s="20"/>
      <c r="B24" s="20"/>
      <c r="C24" s="6" t="s">
        <v>92</v>
      </c>
      <c r="D24" s="6" t="s">
        <v>141</v>
      </c>
      <c r="E24" s="2">
        <f>+(0.1347*'T1 TTAH PNM'!E24)+(0.0649*'T1 ORI PNM'!E24)+(0.121*'T1 FM PNM'!E24)+(0.1565*'T1 RSK PNM'!E24)+(0.0495*'T1 BKH PNM'!E24)+(0.2465*'T1 CS PNM'!E24)+(0.0849*'T1 MS PNM'!E24)+(0.0226*'T1 DT PNM'!E24)+(0.0857*'T1 SM PNM'!E24)+(0.0106*'T1 GON PNM'!E24)+(0.0132*'T1 LSH PNM'!E24)+(0.0099*'T1 EOD PNM'!E24)</f>
        <v>8.3448304770796398</v>
      </c>
      <c r="F24" s="2">
        <f>+(0.1347*'T1 TTAH PNM'!F24)+(0.0649*'T1 ORI PNM'!F24)+(0.121*'T1 FM PNM'!F24)+(0.1565*'T1 RSK PNM'!F24)+(0.0495*'T1 BKH PNM'!F24)+(0.2465*'T1 CS PNM'!F24)+(0.0849*'T1 MS PNM'!F24)+(0.0226*'T1 DT PNM'!F24)+(0.0857*'T1 SM PNM'!F24)+(0.0106*'T1 GON PNM'!F24)+(0.0132*'T1 LSH PNM'!F24)+(0.0099*'T1 EOD PNM'!F24)</f>
        <v>8.5591582665817736</v>
      </c>
      <c r="G24" s="2">
        <f>+(0.1347*'T1 TTAH PNM'!G24)+(0.0649*'T1 ORI PNM'!G24)+(0.121*'T1 FM PNM'!G24)+(0.1565*'T1 RSK PNM'!G24)+(0.0495*'T1 BKH PNM'!G24)+(0.2465*'T1 CS PNM'!G24)+(0.0849*'T1 MS PNM'!G24)+(0.0226*'T1 DT PNM'!G24)+(0.0857*'T1 SM PNM'!G24)+(0.0106*'T1 GON PNM'!G24)+(0.0132*'T1 LSH PNM'!G24)+(0.0099*'T1 EOD PNM'!G24)</f>
        <v>8.7874161612560684</v>
      </c>
      <c r="H24" s="2">
        <f>+(0.1347*'T1 TTAH PNM'!H24)+(0.0649*'T1 ORI PNM'!H24)+(0.121*'T1 FM PNM'!H24)+(0.1565*'T1 RSK PNM'!H24)+(0.0495*'T1 BKH PNM'!H24)+(0.2465*'T1 CS PNM'!H24)+(0.0849*'T1 MS PNM'!H24)+(0.0226*'T1 DT PNM'!H24)+(0.0857*'T1 SM PNM'!H24)+(0.0106*'T1 GON PNM'!H24)+(0.0132*'T1 LSH PNM'!H24)+(0.0099*'T1 EOD PNM'!H24)</f>
        <v>8.4632889489511491</v>
      </c>
      <c r="I24" s="2">
        <f>+(0.1347*'T1 TTAH PNM'!I24)+(0.0649*'T1 ORI PNM'!I24)+(0.121*'T1 FM PNM'!I24)+(0.1565*'T1 RSK PNM'!I24)+(0.0495*'T1 BKH PNM'!I24)+(0.2465*'T1 CS PNM'!I24)+(0.0849*'T1 MS PNM'!I24)+(0.0226*'T1 DT PNM'!I24)+(0.0857*'T1 SM PNM'!I24)+(0.0106*'T1 GON PNM'!I24)+(0.0132*'T1 LSH PNM'!I24)+(0.0099*'T1 EOD PNM'!I24)</f>
        <v>8.5036173148346847</v>
      </c>
      <c r="J24" s="2">
        <f>+(0.1347*'T1 TTAH PNM'!J24)+(0.0649*'T1 ORI PNM'!J24)+(0.121*'T1 FM PNM'!J24)+(0.1565*'T1 RSK PNM'!J24)+(0.0495*'T1 BKH PNM'!J24)+(0.2465*'T1 CS PNM'!J24)+(0.0849*'T1 MS PNM'!J24)+(0.0226*'T1 DT PNM'!J24)+(0.0857*'T1 SM PNM'!J24)+(0.0106*'T1 GON PNM'!J24)+(0.0132*'T1 LSH PNM'!J24)+(0.0099*'T1 EOD PNM'!J24)</f>
        <v>8.6305095262171783</v>
      </c>
      <c r="K24" s="2">
        <f>+(0.1347*'T1 TTAH PNM'!K24)+(0.0649*'T1 ORI PNM'!K24)+(0.121*'T1 FM PNM'!K24)+(0.1565*'T1 RSK PNM'!K24)+(0.0495*'T1 BKH PNM'!K24)+(0.2465*'T1 CS PNM'!K24)+(0.0849*'T1 MS PNM'!K24)+(0.0226*'T1 DT PNM'!K24)+(0.0857*'T1 SM PNM'!K24)+(0.0106*'T1 GON PNM'!K24)+(0.0132*'T1 LSH PNM'!K24)+(0.0099*'T1 EOD PNM'!K24)</f>
        <v>8.7051595787532925</v>
      </c>
      <c r="L24" s="2">
        <f>+(0.1347*'T1 TTAH PNM'!L24)+(0.0649*'T1 ORI PNM'!L24)+(0.121*'T1 FM PNM'!L24)+(0.1565*'T1 RSK PNM'!L24)+(0.0495*'T1 BKH PNM'!L24)+(0.2465*'T1 CS PNM'!L24)+(0.0849*'T1 MS PNM'!L24)+(0.0226*'T1 DT PNM'!L24)+(0.0857*'T1 SM PNM'!L24)+(0.0106*'T1 GON PNM'!L24)+(0.0132*'T1 LSH PNM'!L24)+(0.0099*'T1 EOD PNM'!L24)</f>
        <v>8.7808340889115417</v>
      </c>
      <c r="M24" s="2">
        <f>+(0.1347*'T1 TTAH PNM'!M24)+(0.0649*'T1 ORI PNM'!M24)+(0.121*'T1 FM PNM'!M24)+(0.1565*'T1 RSK PNM'!M24)+(0.0495*'T1 BKH PNM'!M24)+(0.2465*'T1 CS PNM'!M24)+(0.0849*'T1 MS PNM'!M24)+(0.0226*'T1 DT PNM'!M24)+(0.0857*'T1 SM PNM'!M24)+(0.0106*'T1 GON PNM'!M24)+(0.0132*'T1 LSH PNM'!M24)+(0.0099*'T1 EOD PNM'!M24)</f>
        <v>8.8722290453692949</v>
      </c>
      <c r="N24" s="2">
        <f>+(0.1347*'T1 TTAH PNM'!N24)+(0.0649*'T1 ORI PNM'!N24)+(0.121*'T1 FM PNM'!N24)+(0.1565*'T1 RSK PNM'!N24)+(0.0495*'T1 BKH PNM'!N24)+(0.2465*'T1 CS PNM'!N24)+(0.0849*'T1 MS PNM'!N24)+(0.0226*'T1 DT PNM'!N24)+(0.0857*'T1 SM PNM'!N24)+(0.0106*'T1 GON PNM'!N24)+(0.0132*'T1 LSH PNM'!N24)+(0.0099*'T1 EOD PNM'!N24)</f>
        <v>8.9028217637727245</v>
      </c>
      <c r="O24" s="2">
        <f>+(0.1273*'T1 TTAH PNM'!O24)+(0.0705*'T1 ORI PNM'!O24)+(0.1184*'T1 FM PNM'!O24)+(0.1522*'T1 RSK PNM'!O24)+(0.0463*'T1 BKH PNM'!O24)+(0.2686*'T1 CS PNM'!O24)+(0.076*'T1 MS PNM'!O24)+(0.0195*'T1 DT PNM'!O24)+(0.0851*'T1 SM PNM'!O24)+(0.0105*'T1 GON PNM'!O24)+(0.0129*'T1 LSH PNM'!O24)+(0.0127*'T1 EOD PNM'!O24)</f>
        <v>8.8913343119511037</v>
      </c>
      <c r="P24" s="2">
        <f>+(0.1273*'T1 TTAH PNM'!P24)+(0.0705*'T1 ORI PNM'!P24)+(0.1184*'T1 FM PNM'!P24)+(0.1522*'T1 RSK PNM'!P24)+(0.0463*'T1 BKH PNM'!P24)+(0.2686*'T1 CS PNM'!P24)+(0.076*'T1 MS PNM'!P24)+(0.0195*'T1 DT PNM'!P24)+(0.0851*'T1 SM PNM'!P24)+(0.0105*'T1 GON PNM'!P24)+(0.0129*'T1 LSH PNM'!P24)+(0.0127*'T1 EOD PNM'!P24)</f>
        <v>8.9941004289779016</v>
      </c>
      <c r="Q24" s="2">
        <f>+(0.1273*'T1 TTAH PNM'!Q24)+(0.0705*'T1 ORI PNM'!Q24)+(0.1184*'T1 FM PNM'!Q24)+(0.1522*'T1 RSK PNM'!Q24)+(0.0463*'T1 BKH PNM'!Q24)+(0.2686*'T1 CS PNM'!Q24)+(0.076*'T1 MS PNM'!Q24)+(0.0195*'T1 DT PNM'!Q24)+(0.0851*'T1 SM PNM'!Q24)+(0.0105*'T1 GON PNM'!Q24)+(0.0129*'T1 LSH PNM'!Q24)+(0.0127*'T1 EOD PNM'!Q24)</f>
        <v>9.0581094877030637</v>
      </c>
      <c r="R24" s="2">
        <f>+(0.1273*'T1 TTAH PNM'!R24)+(0.0705*'T1 ORI PNM'!R24)+(0.1184*'T1 FM PNM'!R24)+(0.1522*'T1 RSK PNM'!R24)+(0.0463*'T1 BKH PNM'!R24)+(0.2686*'T1 CS PNM'!R24)+(0.076*'T1 MS PNM'!R24)+(0.0195*'T1 DT PNM'!R24)+(0.0851*'T1 SM PNM'!R24)+(0.0105*'T1 GON PNM'!R24)+(0.0129*'T1 LSH PNM'!R24)+(0.0127*'T1 EOD PNM'!R24)</f>
        <v>9.1393862601046951</v>
      </c>
      <c r="S24" s="2">
        <f>+(0.1273*'T1 TTAH PNM'!S24)+(0.0705*'T1 ORI PNM'!S24)+(0.1184*'T1 FM PNM'!S24)+(0.1522*'T1 RSK PNM'!S24)+(0.0463*'T1 BKH PNM'!S24)+(0.2686*'T1 CS PNM'!S24)+(0.076*'T1 MS PNM'!S24)+(0.0195*'T1 DT PNM'!S24)+(0.0851*'T1 SM PNM'!S24)+(0.0105*'T1 GON PNM'!S24)+(0.0129*'T1 LSH PNM'!S24)+(0.0127*'T1 EOD PNM'!S24)</f>
        <v>9.046817498923776</v>
      </c>
    </row>
    <row r="25" spans="1:19" ht="24.95" customHeight="1" x14ac:dyDescent="0.25">
      <c r="A25" s="20" t="s">
        <v>142</v>
      </c>
      <c r="B25" s="20" t="s">
        <v>23</v>
      </c>
      <c r="C25" s="6" t="s">
        <v>24</v>
      </c>
      <c r="D25" s="6" t="s">
        <v>143</v>
      </c>
      <c r="E25" s="2">
        <f>+(0.1347*'T1 TTAH PNM'!E25)+(0.0649*'T1 ORI PNM'!E25)+(0.121*'T1 FM PNM'!E25)+(0.1565*'T1 RSK PNM'!E25)+(0.0495*'T1 BKH PNM'!E25)+(0.2465*'T1 CS PNM'!E25)+(0.0849*'T1 MS PNM'!E25)+(0.0226*'T1 DT PNM'!E25)+(0.0857*'T1 SM PNM'!E25)+(0.0106*'T1 GON PNM'!E25)+(0.0132*'T1 LSH PNM'!E25)+(0.0099*'T1 EOD PNM'!E25)</f>
        <v>8.4779554339630678</v>
      </c>
      <c r="F25" s="2">
        <f>+(0.1347*'T1 TTAH PNM'!F25)+(0.0649*'T1 ORI PNM'!F25)+(0.121*'T1 FM PNM'!F25)+(0.1565*'T1 RSK PNM'!F25)+(0.0495*'T1 BKH PNM'!F25)+(0.2465*'T1 CS PNM'!F25)+(0.0849*'T1 MS PNM'!F25)+(0.0226*'T1 DT PNM'!F25)+(0.0857*'T1 SM PNM'!F25)+(0.0106*'T1 GON PNM'!F25)+(0.0132*'T1 LSH PNM'!F25)+(0.0099*'T1 EOD PNM'!F25)</f>
        <v>8.8871071152892931</v>
      </c>
      <c r="G25" s="2">
        <f>+(0.1347*'T1 TTAH PNM'!G25)+(0.0649*'T1 ORI PNM'!G25)+(0.121*'T1 FM PNM'!G25)+(0.1565*'T1 RSK PNM'!G25)+(0.0495*'T1 BKH PNM'!G25)+(0.2465*'T1 CS PNM'!G25)+(0.0849*'T1 MS PNM'!G25)+(0.0226*'T1 DT PNM'!G25)+(0.0857*'T1 SM PNM'!G25)+(0.0106*'T1 GON PNM'!G25)+(0.0132*'T1 LSH PNM'!G25)+(0.0099*'T1 EOD PNM'!G25)</f>
        <v>9.1711546296367246</v>
      </c>
      <c r="H25" s="2">
        <f>+(0.1347*'T1 TTAH PNM'!H25)+(0.0649*'T1 ORI PNM'!H25)+(0.121*'T1 FM PNM'!H25)+(0.1565*'T1 RSK PNM'!H25)+(0.0495*'T1 BKH PNM'!H25)+(0.2465*'T1 CS PNM'!H25)+(0.0849*'T1 MS PNM'!H25)+(0.0226*'T1 DT PNM'!H25)+(0.0857*'T1 SM PNM'!H25)+(0.0106*'T1 GON PNM'!H25)+(0.0132*'T1 LSH PNM'!H25)+(0.0099*'T1 EOD PNM'!H25)</f>
        <v>9.1245498406780037</v>
      </c>
      <c r="I25" s="2">
        <f>+(0.1347*'T1 TTAH PNM'!I25)+(0.0649*'T1 ORI PNM'!I25)+(0.121*'T1 FM PNM'!I25)+(0.1565*'T1 RSK PNM'!I25)+(0.0495*'T1 BKH PNM'!I25)+(0.2465*'T1 CS PNM'!I25)+(0.0849*'T1 MS PNM'!I25)+(0.0226*'T1 DT PNM'!I25)+(0.0857*'T1 SM PNM'!I25)+(0.0106*'T1 GON PNM'!I25)+(0.0132*'T1 LSH PNM'!I25)+(0.0099*'T1 EOD PNM'!I25)</f>
        <v>9.1276849097455912</v>
      </c>
      <c r="J25" s="2">
        <f>+(0.1347*'T1 TTAH PNM'!J25)+(0.0649*'T1 ORI PNM'!J25)+(0.121*'T1 FM PNM'!J25)+(0.1565*'T1 RSK PNM'!J25)+(0.0495*'T1 BKH PNM'!J25)+(0.2465*'T1 CS PNM'!J25)+(0.0849*'T1 MS PNM'!J25)+(0.0226*'T1 DT PNM'!J25)+(0.0857*'T1 SM PNM'!J25)+(0.0106*'T1 GON PNM'!J25)+(0.0132*'T1 LSH PNM'!J25)+(0.0099*'T1 EOD PNM'!J25)</f>
        <v>9.5789092484875091</v>
      </c>
      <c r="K25" s="2">
        <f>+(0.1347*'T1 TTAH PNM'!K25)+(0.0649*'T1 ORI PNM'!K25)+(0.121*'T1 FM PNM'!K25)+(0.1565*'T1 RSK PNM'!K25)+(0.0495*'T1 BKH PNM'!K25)+(0.2465*'T1 CS PNM'!K25)+(0.0849*'T1 MS PNM'!K25)+(0.0226*'T1 DT PNM'!K25)+(0.0857*'T1 SM PNM'!K25)+(0.0106*'T1 GON PNM'!K25)+(0.0132*'T1 LSH PNM'!K25)+(0.0099*'T1 EOD PNM'!K25)</f>
        <v>9.8527365359084982</v>
      </c>
      <c r="L25" s="2">
        <f>+(0.1347*'T1 TTAH PNM'!L25)+(0.0649*'T1 ORI PNM'!L25)+(0.121*'T1 FM PNM'!L25)+(0.1565*'T1 RSK PNM'!L25)+(0.0495*'T1 BKH PNM'!L25)+(0.2465*'T1 CS PNM'!L25)+(0.0849*'T1 MS PNM'!L25)+(0.0226*'T1 DT PNM'!L25)+(0.0857*'T1 SM PNM'!L25)+(0.0106*'T1 GON PNM'!L25)+(0.0132*'T1 LSH PNM'!L25)+(0.0099*'T1 EOD PNM'!L25)</f>
        <v>10.025391845600797</v>
      </c>
      <c r="M25" s="2">
        <f>+(0.1347*'T1 TTAH PNM'!M25)+(0.0649*'T1 ORI PNM'!M25)+(0.121*'T1 FM PNM'!M25)+(0.1565*'T1 RSK PNM'!M25)+(0.0495*'T1 BKH PNM'!M25)+(0.2465*'T1 CS PNM'!M25)+(0.0849*'T1 MS PNM'!M25)+(0.0226*'T1 DT PNM'!M25)+(0.0857*'T1 SM PNM'!M25)+(0.0106*'T1 GON PNM'!M25)+(0.0132*'T1 LSH PNM'!M25)+(0.0099*'T1 EOD PNM'!M25)</f>
        <v>10.061311274224018</v>
      </c>
      <c r="N25" s="2">
        <f>+(0.1347*'T1 TTAH PNM'!N25)+(0.0649*'T1 ORI PNM'!N25)+(0.121*'T1 FM PNM'!N25)+(0.1565*'T1 RSK PNM'!N25)+(0.0495*'T1 BKH PNM'!N25)+(0.2465*'T1 CS PNM'!N25)+(0.0849*'T1 MS PNM'!N25)+(0.0226*'T1 DT PNM'!N25)+(0.0857*'T1 SM PNM'!N25)+(0.0106*'T1 GON PNM'!N25)+(0.0132*'T1 LSH PNM'!N25)+(0.0099*'T1 EOD PNM'!N25)</f>
        <v>10.294337965261485</v>
      </c>
      <c r="O25" s="2">
        <f>+(0.1273*'T1 TTAH PNM'!O25)+(0.0705*'T1 ORI PNM'!O25)+(0.1184*'T1 FM PNM'!O25)+(0.1522*'T1 RSK PNM'!O25)+(0.0463*'T1 BKH PNM'!O25)+(0.2686*'T1 CS PNM'!O25)+(0.076*'T1 MS PNM'!O25)+(0.0195*'T1 DT PNM'!O25)+(0.0851*'T1 SM PNM'!O25)+(0.0105*'T1 GON PNM'!O25)+(0.0129*'T1 LSH PNM'!O25)+(0.0127*'T1 EOD PNM'!O25)</f>
        <v>10.367182876438918</v>
      </c>
      <c r="P25" s="2">
        <f>+(0.1273*'T1 TTAH PNM'!P25)+(0.0705*'T1 ORI PNM'!P25)+(0.1184*'T1 FM PNM'!P25)+(0.1522*'T1 RSK PNM'!P25)+(0.0463*'T1 BKH PNM'!P25)+(0.2686*'T1 CS PNM'!P25)+(0.076*'T1 MS PNM'!P25)+(0.0195*'T1 DT PNM'!P25)+(0.0851*'T1 SM PNM'!P25)+(0.0105*'T1 GON PNM'!P25)+(0.0129*'T1 LSH PNM'!P25)+(0.0127*'T1 EOD PNM'!P25)</f>
        <v>10.456735797532527</v>
      </c>
      <c r="Q25" s="2">
        <f>+(0.1273*'T1 TTAH PNM'!Q25)+(0.0705*'T1 ORI PNM'!Q25)+(0.1184*'T1 FM PNM'!Q25)+(0.1522*'T1 RSK PNM'!Q25)+(0.0463*'T1 BKH PNM'!Q25)+(0.2686*'T1 CS PNM'!Q25)+(0.076*'T1 MS PNM'!Q25)+(0.0195*'T1 DT PNM'!Q25)+(0.0851*'T1 SM PNM'!Q25)+(0.0105*'T1 GON PNM'!Q25)+(0.0129*'T1 LSH PNM'!Q25)+(0.0127*'T1 EOD PNM'!Q25)</f>
        <v>10.531795950559678</v>
      </c>
      <c r="R25" s="2">
        <f>+(0.1273*'T1 TTAH PNM'!R25)+(0.0705*'T1 ORI PNM'!R25)+(0.1184*'T1 FM PNM'!R25)+(0.1522*'T1 RSK PNM'!R25)+(0.0463*'T1 BKH PNM'!R25)+(0.2686*'T1 CS PNM'!R25)+(0.076*'T1 MS PNM'!R25)+(0.0195*'T1 DT PNM'!R25)+(0.0851*'T1 SM PNM'!R25)+(0.0105*'T1 GON PNM'!R25)+(0.0129*'T1 LSH PNM'!R25)+(0.0127*'T1 EOD PNM'!R25)</f>
        <v>10.605604548145072</v>
      </c>
      <c r="S25" s="2">
        <f>+(0.1273*'T1 TTAH PNM'!S25)+(0.0705*'T1 ORI PNM'!S25)+(0.1184*'T1 FM PNM'!S25)+(0.1522*'T1 RSK PNM'!S25)+(0.0463*'T1 BKH PNM'!S25)+(0.2686*'T1 CS PNM'!S25)+(0.076*'T1 MS PNM'!S25)+(0.0195*'T1 DT PNM'!S25)+(0.0851*'T1 SM PNM'!S25)+(0.0105*'T1 GON PNM'!S25)+(0.0129*'T1 LSH PNM'!S25)+(0.0127*'T1 EOD PNM'!S25)</f>
        <v>10.728419925791583</v>
      </c>
    </row>
    <row r="26" spans="1:19" ht="24.95" customHeight="1" x14ac:dyDescent="0.25">
      <c r="A26" s="20"/>
      <c r="B26" s="20"/>
      <c r="C26" s="20" t="s">
        <v>25</v>
      </c>
      <c r="D26" s="6" t="s">
        <v>144</v>
      </c>
      <c r="E26" s="2">
        <f>+(0.1347*'T1 TTAH PNM'!E26)+(0.0649*'T1 ORI PNM'!E26)+(0.121*'T1 FM PNM'!E26)+(0.1565*'T1 RSK PNM'!E26)+(0.0495*'T1 BKH PNM'!E26)+(0.2465*'T1 CS PNM'!E26)+(0.0849*'T1 MS PNM'!E26)+(0.0226*'T1 DT PNM'!E26)+(0.0857*'T1 SM PNM'!E26)+(0.0106*'T1 GON PNM'!E26)+(0.0132*'T1 LSH PNM'!E26)+(0.0099*'T1 EOD PNM'!E26)</f>
        <v>16.245675846928169</v>
      </c>
      <c r="F26" s="2">
        <f>+(0.1347*'T1 TTAH PNM'!F26)+(0.0649*'T1 ORI PNM'!F26)+(0.121*'T1 FM PNM'!F26)+(0.1565*'T1 RSK PNM'!F26)+(0.0495*'T1 BKH PNM'!F26)+(0.2465*'T1 CS PNM'!F26)+(0.0849*'T1 MS PNM'!F26)+(0.0226*'T1 DT PNM'!F26)+(0.0857*'T1 SM PNM'!F26)+(0.0106*'T1 GON PNM'!F26)+(0.0132*'T1 LSH PNM'!F26)+(0.0099*'T1 EOD PNM'!F26)</f>
        <v>16.446514840467302</v>
      </c>
      <c r="G26" s="2">
        <f>+(0.1347*'T1 TTAH PNM'!G26)+(0.0649*'T1 ORI PNM'!G26)+(0.121*'T1 FM PNM'!G26)+(0.1565*'T1 RSK PNM'!G26)+(0.0495*'T1 BKH PNM'!G26)+(0.2465*'T1 CS PNM'!G26)+(0.0849*'T1 MS PNM'!G26)+(0.0226*'T1 DT PNM'!G26)+(0.0857*'T1 SM PNM'!G26)+(0.0106*'T1 GON PNM'!G26)+(0.0132*'T1 LSH PNM'!G26)+(0.0099*'T1 EOD PNM'!G26)</f>
        <v>16.735585761808757</v>
      </c>
      <c r="H26" s="2">
        <f>+(0.1347*'T1 TTAH PNM'!H26)+(0.0649*'T1 ORI PNM'!H26)+(0.121*'T1 FM PNM'!H26)+(0.1565*'T1 RSK PNM'!H26)+(0.0495*'T1 BKH PNM'!H26)+(0.2465*'T1 CS PNM'!H26)+(0.0849*'T1 MS PNM'!H26)+(0.0226*'T1 DT PNM'!H26)+(0.0857*'T1 SM PNM'!H26)+(0.0106*'T1 GON PNM'!H26)+(0.0132*'T1 LSH PNM'!H26)+(0.0099*'T1 EOD PNM'!H26)</f>
        <v>16.641651279222668</v>
      </c>
      <c r="I26" s="2">
        <f>+(0.1347*'T1 TTAH PNM'!I26)+(0.0649*'T1 ORI PNM'!I26)+(0.121*'T1 FM PNM'!I26)+(0.1565*'T1 RSK PNM'!I26)+(0.0495*'T1 BKH PNM'!I26)+(0.2465*'T1 CS PNM'!I26)+(0.0849*'T1 MS PNM'!I26)+(0.0226*'T1 DT PNM'!I26)+(0.0857*'T1 SM PNM'!I26)+(0.0106*'T1 GON PNM'!I26)+(0.0132*'T1 LSH PNM'!I26)+(0.0099*'T1 EOD PNM'!I26)</f>
        <v>16.860501826340336</v>
      </c>
      <c r="J26" s="2">
        <f>+(0.1347*'T1 TTAH PNM'!J26)+(0.0649*'T1 ORI PNM'!J26)+(0.121*'T1 FM PNM'!J26)+(0.1565*'T1 RSK PNM'!J26)+(0.0495*'T1 BKH PNM'!J26)+(0.2465*'T1 CS PNM'!J26)+(0.0849*'T1 MS PNM'!J26)+(0.0226*'T1 DT PNM'!J26)+(0.0857*'T1 SM PNM'!J26)+(0.0106*'T1 GON PNM'!J26)+(0.0132*'T1 LSH PNM'!J26)+(0.0099*'T1 EOD PNM'!J26)</f>
        <v>17.604391087660026</v>
      </c>
      <c r="K26" s="2">
        <f>+(0.1347*'T1 TTAH PNM'!K26)+(0.0649*'T1 ORI PNM'!K26)+(0.121*'T1 FM PNM'!K26)+(0.1565*'T1 RSK PNM'!K26)+(0.0495*'T1 BKH PNM'!K26)+(0.2465*'T1 CS PNM'!K26)+(0.0849*'T1 MS PNM'!K26)+(0.0226*'T1 DT PNM'!K26)+(0.0857*'T1 SM PNM'!K26)+(0.0106*'T1 GON PNM'!K26)+(0.0132*'T1 LSH PNM'!K26)+(0.0099*'T1 EOD PNM'!K26)</f>
        <v>17.727321838644539</v>
      </c>
      <c r="L26" s="2">
        <f>+(0.1347*'T1 TTAH PNM'!L26)+(0.0649*'T1 ORI PNM'!L26)+(0.121*'T1 FM PNM'!L26)+(0.1565*'T1 RSK PNM'!L26)+(0.0495*'T1 BKH PNM'!L26)+(0.2465*'T1 CS PNM'!L26)+(0.0849*'T1 MS PNM'!L26)+(0.0226*'T1 DT PNM'!L26)+(0.0857*'T1 SM PNM'!L26)+(0.0106*'T1 GON PNM'!L26)+(0.0132*'T1 LSH PNM'!L26)+(0.0099*'T1 EOD PNM'!L26)</f>
        <v>18.256450526762077</v>
      </c>
      <c r="M26" s="2">
        <f>+(0.1347*'T1 TTAH PNM'!M26)+(0.0649*'T1 ORI PNM'!M26)+(0.121*'T1 FM PNM'!M26)+(0.1565*'T1 RSK PNM'!M26)+(0.0495*'T1 BKH PNM'!M26)+(0.2465*'T1 CS PNM'!M26)+(0.0849*'T1 MS PNM'!M26)+(0.0226*'T1 DT PNM'!M26)+(0.0857*'T1 SM PNM'!M26)+(0.0106*'T1 GON PNM'!M26)+(0.0132*'T1 LSH PNM'!M26)+(0.0099*'T1 EOD PNM'!M26)</f>
        <v>18.392844555008246</v>
      </c>
      <c r="N26" s="2">
        <f>+(0.1347*'T1 TTAH PNM'!N26)+(0.0649*'T1 ORI PNM'!N26)+(0.121*'T1 FM PNM'!N26)+(0.1565*'T1 RSK PNM'!N26)+(0.0495*'T1 BKH PNM'!N26)+(0.2465*'T1 CS PNM'!N26)+(0.0849*'T1 MS PNM'!N26)+(0.0226*'T1 DT PNM'!N26)+(0.0857*'T1 SM PNM'!N26)+(0.0106*'T1 GON PNM'!N26)+(0.0132*'T1 LSH PNM'!N26)+(0.0099*'T1 EOD PNM'!N26)</f>
        <v>18.571331598224319</v>
      </c>
      <c r="O26" s="2">
        <f>+(0.1273*'T1 TTAH PNM'!O26)+(0.0705*'T1 ORI PNM'!O26)+(0.1184*'T1 FM PNM'!O26)+(0.1522*'T1 RSK PNM'!O26)+(0.0463*'T1 BKH PNM'!O26)+(0.2686*'T1 CS PNM'!O26)+(0.076*'T1 MS PNM'!O26)+(0.0195*'T1 DT PNM'!O26)+(0.0851*'T1 SM PNM'!O26)+(0.0105*'T1 GON PNM'!O26)+(0.0129*'T1 LSH PNM'!O26)+(0.0127*'T1 EOD PNM'!O26)</f>
        <v>18.525585366220017</v>
      </c>
      <c r="P26" s="2">
        <f>+(0.1273*'T1 TTAH PNM'!P26)+(0.0705*'T1 ORI PNM'!P26)+(0.1184*'T1 FM PNM'!P26)+(0.1522*'T1 RSK PNM'!P26)+(0.0463*'T1 BKH PNM'!P26)+(0.2686*'T1 CS PNM'!P26)+(0.076*'T1 MS PNM'!P26)+(0.0195*'T1 DT PNM'!P26)+(0.0851*'T1 SM PNM'!P26)+(0.0105*'T1 GON PNM'!P26)+(0.0129*'T1 LSH PNM'!P26)+(0.0127*'T1 EOD PNM'!P26)</f>
        <v>18.82367300545349</v>
      </c>
      <c r="Q26" s="2">
        <f>+(0.1273*'T1 TTAH PNM'!Q26)+(0.0705*'T1 ORI PNM'!Q26)+(0.1184*'T1 FM PNM'!Q26)+(0.1522*'T1 RSK PNM'!Q26)+(0.0463*'T1 BKH PNM'!Q26)+(0.2686*'T1 CS PNM'!Q26)+(0.076*'T1 MS PNM'!Q26)+(0.0195*'T1 DT PNM'!Q26)+(0.0851*'T1 SM PNM'!Q26)+(0.0105*'T1 GON PNM'!Q26)+(0.0129*'T1 LSH PNM'!Q26)+(0.0127*'T1 EOD PNM'!Q26)</f>
        <v>19.037825550813007</v>
      </c>
      <c r="R26" s="2">
        <f>+(0.1273*'T1 TTAH PNM'!R26)+(0.0705*'T1 ORI PNM'!R26)+(0.1184*'T1 FM PNM'!R26)+(0.1522*'T1 RSK PNM'!R26)+(0.0463*'T1 BKH PNM'!R26)+(0.2686*'T1 CS PNM'!R26)+(0.076*'T1 MS PNM'!R26)+(0.0195*'T1 DT PNM'!R26)+(0.0851*'T1 SM PNM'!R26)+(0.0105*'T1 GON PNM'!R26)+(0.0129*'T1 LSH PNM'!R26)+(0.0127*'T1 EOD PNM'!R26)</f>
        <v>19.147177070650795</v>
      </c>
      <c r="S26" s="2">
        <f>+(0.1273*'T1 TTAH PNM'!S26)+(0.0705*'T1 ORI PNM'!S26)+(0.1184*'T1 FM PNM'!S26)+(0.1522*'T1 RSK PNM'!S26)+(0.0463*'T1 BKH PNM'!S26)+(0.2686*'T1 CS PNM'!S26)+(0.076*'T1 MS PNM'!S26)+(0.0195*'T1 DT PNM'!S26)+(0.0851*'T1 SM PNM'!S26)+(0.0105*'T1 GON PNM'!S26)+(0.0129*'T1 LSH PNM'!S26)+(0.0127*'T1 EOD PNM'!S26)</f>
        <v>19.272866707831135</v>
      </c>
    </row>
    <row r="27" spans="1:19" ht="24.95" customHeight="1" x14ac:dyDescent="0.25">
      <c r="A27" s="20"/>
      <c r="B27" s="20"/>
      <c r="C27" s="20"/>
      <c r="D27" s="6" t="s">
        <v>145</v>
      </c>
      <c r="E27" s="2">
        <f>+(0.1347*'T1 TTAH PNM'!E27)+(0.0649*'T1 ORI PNM'!E27)+(0.121*'T1 FM PNM'!E27)+(0.1565*'T1 RSK PNM'!E27)+(0.0495*'T1 BKH PNM'!E27)+(0.2465*'T1 CS PNM'!E27)+(0.0849*'T1 MS PNM'!E27)+(0.0226*'T1 DT PNM'!E27)+(0.0857*'T1 SM PNM'!E27)+(0.0106*'T1 GON PNM'!E27)+(0.0132*'T1 LSH PNM'!E27)+(0.0099*'T1 EOD PNM'!E27)</f>
        <v>21.006567263275556</v>
      </c>
      <c r="F27" s="2">
        <f>+(0.1347*'T1 TTAH PNM'!F27)+(0.0649*'T1 ORI PNM'!F27)+(0.121*'T1 FM PNM'!F27)+(0.1565*'T1 RSK PNM'!F27)+(0.0495*'T1 BKH PNM'!F27)+(0.2465*'T1 CS PNM'!F27)+(0.0849*'T1 MS PNM'!F27)+(0.0226*'T1 DT PNM'!F27)+(0.0857*'T1 SM PNM'!F27)+(0.0106*'T1 GON PNM'!F27)+(0.0132*'T1 LSH PNM'!F27)+(0.0099*'T1 EOD PNM'!F27)</f>
        <v>21.27403720573335</v>
      </c>
      <c r="G27" s="2">
        <f>+(0.1347*'T1 TTAH PNM'!G27)+(0.0649*'T1 ORI PNM'!G27)+(0.121*'T1 FM PNM'!G27)+(0.1565*'T1 RSK PNM'!G27)+(0.0495*'T1 BKH PNM'!G27)+(0.2465*'T1 CS PNM'!G27)+(0.0849*'T1 MS PNM'!G27)+(0.0226*'T1 DT PNM'!G27)+(0.0857*'T1 SM PNM'!G27)+(0.0106*'T1 GON PNM'!G27)+(0.0132*'T1 LSH PNM'!G27)+(0.0099*'T1 EOD PNM'!G27)</f>
        <v>21.720792643954724</v>
      </c>
      <c r="H27" s="2">
        <f>+(0.1347*'T1 TTAH PNM'!H27)+(0.0649*'T1 ORI PNM'!H27)+(0.121*'T1 FM PNM'!H27)+(0.1565*'T1 RSK PNM'!H27)+(0.0495*'T1 BKH PNM'!H27)+(0.2465*'T1 CS PNM'!H27)+(0.0849*'T1 MS PNM'!H27)+(0.0226*'T1 DT PNM'!H27)+(0.0857*'T1 SM PNM'!H27)+(0.0106*'T1 GON PNM'!H27)+(0.0132*'T1 LSH PNM'!H27)+(0.0099*'T1 EOD PNM'!H27)</f>
        <v>21.926993591986296</v>
      </c>
      <c r="I27" s="2">
        <f>+(0.1347*'T1 TTAH PNM'!I27)+(0.0649*'T1 ORI PNM'!I27)+(0.121*'T1 FM PNM'!I27)+(0.1565*'T1 RSK PNM'!I27)+(0.0495*'T1 BKH PNM'!I27)+(0.2465*'T1 CS PNM'!I27)+(0.0849*'T1 MS PNM'!I27)+(0.0226*'T1 DT PNM'!I27)+(0.0857*'T1 SM PNM'!I27)+(0.0106*'T1 GON PNM'!I27)+(0.0132*'T1 LSH PNM'!I27)+(0.0099*'T1 EOD PNM'!I27)</f>
        <v>22.160391139740195</v>
      </c>
      <c r="J27" s="2">
        <f>+(0.1347*'T1 TTAH PNM'!J27)+(0.0649*'T1 ORI PNM'!J27)+(0.121*'T1 FM PNM'!J27)+(0.1565*'T1 RSK PNM'!J27)+(0.0495*'T1 BKH PNM'!J27)+(0.2465*'T1 CS PNM'!J27)+(0.0849*'T1 MS PNM'!J27)+(0.0226*'T1 DT PNM'!J27)+(0.0857*'T1 SM PNM'!J27)+(0.0106*'T1 GON PNM'!J27)+(0.0132*'T1 LSH PNM'!J27)+(0.0099*'T1 EOD PNM'!J27)</f>
        <v>22.718935040068171</v>
      </c>
      <c r="K27" s="2">
        <f>+(0.1347*'T1 TTAH PNM'!K27)+(0.0649*'T1 ORI PNM'!K27)+(0.121*'T1 FM PNM'!K27)+(0.1565*'T1 RSK PNM'!K27)+(0.0495*'T1 BKH PNM'!K27)+(0.2465*'T1 CS PNM'!K27)+(0.0849*'T1 MS PNM'!K27)+(0.0226*'T1 DT PNM'!K27)+(0.0857*'T1 SM PNM'!K27)+(0.0106*'T1 GON PNM'!K27)+(0.0132*'T1 LSH PNM'!K27)+(0.0099*'T1 EOD PNM'!K27)</f>
        <v>22.831549231697593</v>
      </c>
      <c r="L27" s="2">
        <f>+(0.1347*'T1 TTAH PNM'!L27)+(0.0649*'T1 ORI PNM'!L27)+(0.121*'T1 FM PNM'!L27)+(0.1565*'T1 RSK PNM'!L27)+(0.0495*'T1 BKH PNM'!L27)+(0.2465*'T1 CS PNM'!L27)+(0.0849*'T1 MS PNM'!L27)+(0.0226*'T1 DT PNM'!L27)+(0.0857*'T1 SM PNM'!L27)+(0.0106*'T1 GON PNM'!L27)+(0.0132*'T1 LSH PNM'!L27)+(0.0099*'T1 EOD PNM'!L27)</f>
        <v>23.302143429983492</v>
      </c>
      <c r="M27" s="2">
        <f>+(0.1347*'T1 TTAH PNM'!M27)+(0.0649*'T1 ORI PNM'!M27)+(0.121*'T1 FM PNM'!M27)+(0.1565*'T1 RSK PNM'!M27)+(0.0495*'T1 BKH PNM'!M27)+(0.2465*'T1 CS PNM'!M27)+(0.0849*'T1 MS PNM'!M27)+(0.0226*'T1 DT PNM'!M27)+(0.0857*'T1 SM PNM'!M27)+(0.0106*'T1 GON PNM'!M27)+(0.0132*'T1 LSH PNM'!M27)+(0.0099*'T1 EOD PNM'!M27)</f>
        <v>23.518967451805985</v>
      </c>
      <c r="N27" s="2">
        <f>+(0.1347*'T1 TTAH PNM'!N27)+(0.0649*'T1 ORI PNM'!N27)+(0.121*'T1 FM PNM'!N27)+(0.1565*'T1 RSK PNM'!N27)+(0.0495*'T1 BKH PNM'!N27)+(0.2465*'T1 CS PNM'!N27)+(0.0849*'T1 MS PNM'!N27)+(0.0226*'T1 DT PNM'!N27)+(0.0857*'T1 SM PNM'!N27)+(0.0106*'T1 GON PNM'!N27)+(0.0132*'T1 LSH PNM'!N27)+(0.0099*'T1 EOD PNM'!N27)</f>
        <v>23.581713271188285</v>
      </c>
      <c r="O27" s="2">
        <f>+(0.1273*'T1 TTAH PNM'!O27)+(0.0705*'T1 ORI PNM'!O27)+(0.1184*'T1 FM PNM'!O27)+(0.1522*'T1 RSK PNM'!O27)+(0.0463*'T1 BKH PNM'!O27)+(0.2686*'T1 CS PNM'!O27)+(0.076*'T1 MS PNM'!O27)+(0.0195*'T1 DT PNM'!O27)+(0.0851*'T1 SM PNM'!O27)+(0.0105*'T1 GON PNM'!O27)+(0.0129*'T1 LSH PNM'!O27)+(0.0127*'T1 EOD PNM'!O27)</f>
        <v>23.518504364808226</v>
      </c>
      <c r="P27" s="2">
        <f>+(0.1273*'T1 TTAH PNM'!P27)+(0.0705*'T1 ORI PNM'!P27)+(0.1184*'T1 FM PNM'!P27)+(0.1522*'T1 RSK PNM'!P27)+(0.0463*'T1 BKH PNM'!P27)+(0.2686*'T1 CS PNM'!P27)+(0.076*'T1 MS PNM'!P27)+(0.0195*'T1 DT PNM'!P27)+(0.0851*'T1 SM PNM'!P27)+(0.0105*'T1 GON PNM'!P27)+(0.0129*'T1 LSH PNM'!P27)+(0.0127*'T1 EOD PNM'!P27)</f>
        <v>23.450071846737796</v>
      </c>
      <c r="Q27" s="2">
        <f>+(0.1273*'T1 TTAH PNM'!Q27)+(0.0705*'T1 ORI PNM'!Q27)+(0.1184*'T1 FM PNM'!Q27)+(0.1522*'T1 RSK PNM'!Q27)+(0.0463*'T1 BKH PNM'!Q27)+(0.2686*'T1 CS PNM'!Q27)+(0.076*'T1 MS PNM'!Q27)+(0.0195*'T1 DT PNM'!Q27)+(0.0851*'T1 SM PNM'!Q27)+(0.0105*'T1 GON PNM'!Q27)+(0.0129*'T1 LSH PNM'!Q27)+(0.0127*'T1 EOD PNM'!Q27)</f>
        <v>23.776257225285811</v>
      </c>
      <c r="R27" s="2">
        <f>+(0.1273*'T1 TTAH PNM'!R27)+(0.0705*'T1 ORI PNM'!R27)+(0.1184*'T1 FM PNM'!R27)+(0.1522*'T1 RSK PNM'!R27)+(0.0463*'T1 BKH PNM'!R27)+(0.2686*'T1 CS PNM'!R27)+(0.076*'T1 MS PNM'!R27)+(0.0195*'T1 DT PNM'!R27)+(0.0851*'T1 SM PNM'!R27)+(0.0105*'T1 GON PNM'!R27)+(0.0129*'T1 LSH PNM'!R27)+(0.0127*'T1 EOD PNM'!R27)</f>
        <v>23.919825217908869</v>
      </c>
      <c r="S27" s="2">
        <f>+(0.1273*'T1 TTAH PNM'!S27)+(0.0705*'T1 ORI PNM'!S27)+(0.1184*'T1 FM PNM'!S27)+(0.1522*'T1 RSK PNM'!S27)+(0.0463*'T1 BKH PNM'!S27)+(0.2686*'T1 CS PNM'!S27)+(0.076*'T1 MS PNM'!S27)+(0.0195*'T1 DT PNM'!S27)+(0.0851*'T1 SM PNM'!S27)+(0.0105*'T1 GON PNM'!S27)+(0.0129*'T1 LSH PNM'!S27)+(0.0127*'T1 EOD PNM'!S27)</f>
        <v>24.042713259065746</v>
      </c>
    </row>
    <row r="28" spans="1:19" ht="24.95" customHeight="1" x14ac:dyDescent="0.25">
      <c r="A28" s="20" t="s">
        <v>95</v>
      </c>
      <c r="B28" s="20" t="s">
        <v>146</v>
      </c>
      <c r="C28" s="6" t="s">
        <v>89</v>
      </c>
      <c r="D28" s="6" t="s">
        <v>147</v>
      </c>
      <c r="E28" s="2">
        <f>+(0.1347*'T1 TTAH PNM'!E28)+(0.0649*'T1 ORI PNM'!E28)+(0.121*'T1 FM PNM'!E28)+(0.1565*'T1 RSK PNM'!E28)+(0.0495*'T1 BKH PNM'!E28)+(0.2465*'T1 CS PNM'!E28)+(0.0849*'T1 MS PNM'!E28)+(0.0226*'T1 DT PNM'!E28)+(0.0857*'T1 SM PNM'!E28)+(0.0106*'T1 GON PNM'!E28)+(0.0132*'T1 LSH PNM'!E28)+(0.0099*'T1 EOD PNM'!E28)</f>
        <v>66.675997052857483</v>
      </c>
      <c r="F28" s="2">
        <f>+(0.1347*'T1 TTAH PNM'!F28)+(0.0649*'T1 ORI PNM'!F28)+(0.121*'T1 FM PNM'!F28)+(0.1565*'T1 RSK PNM'!F28)+(0.0495*'T1 BKH PNM'!F28)+(0.2465*'T1 CS PNM'!F28)+(0.0849*'T1 MS PNM'!F28)+(0.0226*'T1 DT PNM'!F28)+(0.0857*'T1 SM PNM'!F28)+(0.0106*'T1 GON PNM'!F28)+(0.0132*'T1 LSH PNM'!F28)+(0.0099*'T1 EOD PNM'!F28)</f>
        <v>67.993379825250969</v>
      </c>
      <c r="G28" s="2">
        <f>+(0.1347*'T1 TTAH PNM'!G28)+(0.0649*'T1 ORI PNM'!G28)+(0.121*'T1 FM PNM'!G28)+(0.1565*'T1 RSK PNM'!G28)+(0.0495*'T1 BKH PNM'!G28)+(0.2465*'T1 CS PNM'!G28)+(0.0849*'T1 MS PNM'!G28)+(0.0226*'T1 DT PNM'!G28)+(0.0857*'T1 SM PNM'!G28)+(0.0106*'T1 GON PNM'!G28)+(0.0132*'T1 LSH PNM'!G28)+(0.0099*'T1 EOD PNM'!G28)</f>
        <v>69.883007352761354</v>
      </c>
      <c r="H28" s="2">
        <f>+(0.1347*'T1 TTAH PNM'!H28)+(0.0649*'T1 ORI PNM'!H28)+(0.121*'T1 FM PNM'!H28)+(0.1565*'T1 RSK PNM'!H28)+(0.0495*'T1 BKH PNM'!H28)+(0.2465*'T1 CS PNM'!H28)+(0.0849*'T1 MS PNM'!H28)+(0.0226*'T1 DT PNM'!H28)+(0.0857*'T1 SM PNM'!H28)+(0.0106*'T1 GON PNM'!H28)+(0.0132*'T1 LSH PNM'!H28)+(0.0099*'T1 EOD PNM'!H28)</f>
        <v>70.102312146097205</v>
      </c>
      <c r="I28" s="2">
        <f>+(0.1347*'T1 TTAH PNM'!I28)+(0.0649*'T1 ORI PNM'!I28)+(0.121*'T1 FM PNM'!I28)+(0.1565*'T1 RSK PNM'!I28)+(0.0495*'T1 BKH PNM'!I28)+(0.2465*'T1 CS PNM'!I28)+(0.0849*'T1 MS PNM'!I28)+(0.0226*'T1 DT PNM'!I28)+(0.0857*'T1 SM PNM'!I28)+(0.0106*'T1 GON PNM'!I28)+(0.0132*'T1 LSH PNM'!I28)+(0.0099*'T1 EOD PNM'!I28)</f>
        <v>70.6481079524644</v>
      </c>
      <c r="J28" s="2">
        <f>+(0.1347*'T1 TTAH PNM'!J28)+(0.0649*'T1 ORI PNM'!J28)+(0.121*'T1 FM PNM'!J28)+(0.1565*'T1 RSK PNM'!J28)+(0.0495*'T1 BKH PNM'!J28)+(0.2465*'T1 CS PNM'!J28)+(0.0849*'T1 MS PNM'!J28)+(0.0226*'T1 DT PNM'!J28)+(0.0857*'T1 SM PNM'!J28)+(0.0106*'T1 GON PNM'!J28)+(0.0132*'T1 LSH PNM'!J28)+(0.0099*'T1 EOD PNM'!J28)</f>
        <v>70.978323174685073</v>
      </c>
      <c r="K28" s="2">
        <f>+(0.1347*'T1 TTAH PNM'!K28)+(0.0649*'T1 ORI PNM'!K28)+(0.121*'T1 FM PNM'!K28)+(0.1565*'T1 RSK PNM'!K28)+(0.0495*'T1 BKH PNM'!K28)+(0.2465*'T1 CS PNM'!K28)+(0.0849*'T1 MS PNM'!K28)+(0.0226*'T1 DT PNM'!K28)+(0.0857*'T1 SM PNM'!K28)+(0.0106*'T1 GON PNM'!K28)+(0.0132*'T1 LSH PNM'!K28)+(0.0099*'T1 EOD PNM'!K28)</f>
        <v>71.099185909181685</v>
      </c>
      <c r="L28" s="2">
        <f>+(0.1347*'T1 TTAH PNM'!L28)+(0.0649*'T1 ORI PNM'!L28)+(0.121*'T1 FM PNM'!L28)+(0.1565*'T1 RSK PNM'!L28)+(0.0495*'T1 BKH PNM'!L28)+(0.2465*'T1 CS PNM'!L28)+(0.0849*'T1 MS PNM'!L28)+(0.0226*'T1 DT PNM'!L28)+(0.0857*'T1 SM PNM'!L28)+(0.0106*'T1 GON PNM'!L28)+(0.0132*'T1 LSH PNM'!L28)+(0.0099*'T1 EOD PNM'!L28)</f>
        <v>71.367851439047939</v>
      </c>
      <c r="M28" s="2">
        <f>+(0.1347*'T1 TTAH PNM'!M28)+(0.0649*'T1 ORI PNM'!M28)+(0.121*'T1 FM PNM'!M28)+(0.1565*'T1 RSK PNM'!M28)+(0.0495*'T1 BKH PNM'!M28)+(0.2465*'T1 CS PNM'!M28)+(0.0849*'T1 MS PNM'!M28)+(0.0226*'T1 DT PNM'!M28)+(0.0857*'T1 SM PNM'!M28)+(0.0106*'T1 GON PNM'!M28)+(0.0132*'T1 LSH PNM'!M28)+(0.0099*'T1 EOD PNM'!M28)</f>
        <v>71.966968100278635</v>
      </c>
      <c r="N28" s="2">
        <f>+(0.1347*'T1 TTAH PNM'!N28)+(0.0649*'T1 ORI PNM'!N28)+(0.121*'T1 FM PNM'!N28)+(0.1565*'T1 RSK PNM'!N28)+(0.0495*'T1 BKH PNM'!N28)+(0.2465*'T1 CS PNM'!N28)+(0.0849*'T1 MS PNM'!N28)+(0.0226*'T1 DT PNM'!N28)+(0.0857*'T1 SM PNM'!N28)+(0.0106*'T1 GON PNM'!N28)+(0.0132*'T1 LSH PNM'!N28)+(0.0099*'T1 EOD PNM'!N28)</f>
        <v>72.946788126778046</v>
      </c>
      <c r="O28" s="2">
        <f>+(0.1273*'T1 TTAH PNM'!O28)+(0.0705*'T1 ORI PNM'!O28)+(0.1184*'T1 FM PNM'!O28)+(0.1522*'T1 RSK PNM'!O28)+(0.0463*'T1 BKH PNM'!O28)+(0.2686*'T1 CS PNM'!O28)+(0.076*'T1 MS PNM'!O28)+(0.0195*'T1 DT PNM'!O28)+(0.0851*'T1 SM PNM'!O28)+(0.0105*'T1 GON PNM'!O28)+(0.0129*'T1 LSH PNM'!O28)+(0.0127*'T1 EOD PNM'!O28)</f>
        <v>73.002341811035407</v>
      </c>
      <c r="P28" s="2">
        <f>+(0.1273*'T1 TTAH PNM'!P28)+(0.0705*'T1 ORI PNM'!P28)+(0.1184*'T1 FM PNM'!P28)+(0.1522*'T1 RSK PNM'!P28)+(0.0463*'T1 BKH PNM'!P28)+(0.2686*'T1 CS PNM'!P28)+(0.076*'T1 MS PNM'!P28)+(0.0195*'T1 DT PNM'!P28)+(0.0851*'T1 SM PNM'!P28)+(0.0105*'T1 GON PNM'!P28)+(0.0129*'T1 LSH PNM'!P28)+(0.0127*'T1 EOD PNM'!P28)</f>
        <v>72.948032810560449</v>
      </c>
      <c r="Q28" s="2">
        <f>+(0.1273*'T1 TTAH PNM'!Q28)+(0.0705*'T1 ORI PNM'!Q28)+(0.1184*'T1 FM PNM'!Q28)+(0.1522*'T1 RSK PNM'!Q28)+(0.0463*'T1 BKH PNM'!Q28)+(0.2686*'T1 CS PNM'!Q28)+(0.076*'T1 MS PNM'!Q28)+(0.0195*'T1 DT PNM'!Q28)+(0.0851*'T1 SM PNM'!Q28)+(0.0105*'T1 GON PNM'!Q28)+(0.0129*'T1 LSH PNM'!Q28)+(0.0127*'T1 EOD PNM'!Q28)</f>
        <v>73.540063796627607</v>
      </c>
      <c r="R28" s="2">
        <f>+(0.1273*'T1 TTAH PNM'!R28)+(0.0705*'T1 ORI PNM'!R28)+(0.1184*'T1 FM PNM'!R28)+(0.1522*'T1 RSK PNM'!R28)+(0.0463*'T1 BKH PNM'!R28)+(0.2686*'T1 CS PNM'!R28)+(0.076*'T1 MS PNM'!R28)+(0.0195*'T1 DT PNM'!R28)+(0.0851*'T1 SM PNM'!R28)+(0.0105*'T1 GON PNM'!R28)+(0.0129*'T1 LSH PNM'!R28)+(0.0127*'T1 EOD PNM'!R28)</f>
        <v>73.884541048695525</v>
      </c>
      <c r="S28" s="2">
        <f>+(0.1273*'T1 TTAH PNM'!S28)+(0.0705*'T1 ORI PNM'!S28)+(0.1184*'T1 FM PNM'!S28)+(0.1522*'T1 RSK PNM'!S28)+(0.0463*'T1 BKH PNM'!S28)+(0.2686*'T1 CS PNM'!S28)+(0.076*'T1 MS PNM'!S28)+(0.0195*'T1 DT PNM'!S28)+(0.0851*'T1 SM PNM'!S28)+(0.0105*'T1 GON PNM'!S28)+(0.0129*'T1 LSH PNM'!S28)+(0.0127*'T1 EOD PNM'!S28)</f>
        <v>74.364449495515515</v>
      </c>
    </row>
    <row r="29" spans="1:19" ht="24.95" customHeight="1" x14ac:dyDescent="0.25">
      <c r="A29" s="20"/>
      <c r="B29" s="20"/>
      <c r="C29" s="6" t="s">
        <v>90</v>
      </c>
      <c r="D29" s="6" t="s">
        <v>148</v>
      </c>
      <c r="E29" s="2">
        <f>+(0.1347*'T1 TTAH PNM'!E29)+(0.0649*'T1 ORI PNM'!E29)+(0.121*'T1 FM PNM'!E29)+(0.1565*'T1 RSK PNM'!E29)+(0.0495*'T1 BKH PNM'!E29)+(0.2465*'T1 CS PNM'!E29)+(0.0849*'T1 MS PNM'!E29)+(0.0226*'T1 DT PNM'!E29)+(0.0857*'T1 SM PNM'!E29)+(0.0106*'T1 GON PNM'!E29)+(0.0132*'T1 LSH PNM'!E29)+(0.0099*'T1 EOD PNM'!E29)</f>
        <v>75.388747037384107</v>
      </c>
      <c r="F29" s="2">
        <f>+(0.1347*'T1 TTAH PNM'!F29)+(0.0649*'T1 ORI PNM'!F29)+(0.121*'T1 FM PNM'!F29)+(0.1565*'T1 RSK PNM'!F29)+(0.0495*'T1 BKH PNM'!F29)+(0.2465*'T1 CS PNM'!F29)+(0.0849*'T1 MS PNM'!F29)+(0.0226*'T1 DT PNM'!F29)+(0.0857*'T1 SM PNM'!F29)+(0.0106*'T1 GON PNM'!F29)+(0.0132*'T1 LSH PNM'!F29)+(0.0099*'T1 EOD PNM'!F29)</f>
        <v>77.381503183286895</v>
      </c>
      <c r="G29" s="2">
        <f>+(0.1347*'T1 TTAH PNM'!G29)+(0.0649*'T1 ORI PNM'!G29)+(0.121*'T1 FM PNM'!G29)+(0.1565*'T1 RSK PNM'!G29)+(0.0495*'T1 BKH PNM'!G29)+(0.2465*'T1 CS PNM'!G29)+(0.0849*'T1 MS PNM'!G29)+(0.0226*'T1 DT PNM'!G29)+(0.0857*'T1 SM PNM'!G29)+(0.0106*'T1 GON PNM'!G29)+(0.0132*'T1 LSH PNM'!G29)+(0.0099*'T1 EOD PNM'!G29)</f>
        <v>78.662869967444465</v>
      </c>
      <c r="H29" s="2">
        <f>+(0.1347*'T1 TTAH PNM'!H29)+(0.0649*'T1 ORI PNM'!H29)+(0.121*'T1 FM PNM'!H29)+(0.1565*'T1 RSK PNM'!H29)+(0.0495*'T1 BKH PNM'!H29)+(0.2465*'T1 CS PNM'!H29)+(0.0849*'T1 MS PNM'!H29)+(0.0226*'T1 DT PNM'!H29)+(0.0857*'T1 SM PNM'!H29)+(0.0106*'T1 GON PNM'!H29)+(0.0132*'T1 LSH PNM'!H29)+(0.0099*'T1 EOD PNM'!H29)</f>
        <v>75.879950490067031</v>
      </c>
      <c r="I29" s="2">
        <f>+(0.1347*'T1 TTAH PNM'!I29)+(0.0649*'T1 ORI PNM'!I29)+(0.121*'T1 FM PNM'!I29)+(0.1565*'T1 RSK PNM'!I29)+(0.0495*'T1 BKH PNM'!I29)+(0.2465*'T1 CS PNM'!I29)+(0.0849*'T1 MS PNM'!I29)+(0.0226*'T1 DT PNM'!I29)+(0.0857*'T1 SM PNM'!I29)+(0.0106*'T1 GON PNM'!I29)+(0.0132*'T1 LSH PNM'!I29)+(0.0099*'T1 EOD PNM'!I29)</f>
        <v>75.928642408831365</v>
      </c>
      <c r="J29" s="2">
        <f>+(0.1347*'T1 TTAH PNM'!J29)+(0.0649*'T1 ORI PNM'!J29)+(0.121*'T1 FM PNM'!J29)+(0.1565*'T1 RSK PNM'!J29)+(0.0495*'T1 BKH PNM'!J29)+(0.2465*'T1 CS PNM'!J29)+(0.0849*'T1 MS PNM'!J29)+(0.0226*'T1 DT PNM'!J29)+(0.0857*'T1 SM PNM'!J29)+(0.0106*'T1 GON PNM'!J29)+(0.0132*'T1 LSH PNM'!J29)+(0.0099*'T1 EOD PNM'!J29)</f>
        <v>76.186602975538548</v>
      </c>
      <c r="K29" s="2">
        <f>+(0.1347*'T1 TTAH PNM'!K29)+(0.0649*'T1 ORI PNM'!K29)+(0.121*'T1 FM PNM'!K29)+(0.1565*'T1 RSK PNM'!K29)+(0.0495*'T1 BKH PNM'!K29)+(0.2465*'T1 CS PNM'!K29)+(0.0849*'T1 MS PNM'!K29)+(0.0226*'T1 DT PNM'!K29)+(0.0857*'T1 SM PNM'!K29)+(0.0106*'T1 GON PNM'!K29)+(0.0132*'T1 LSH PNM'!K29)+(0.0099*'T1 EOD PNM'!K29)</f>
        <v>77.828121169460189</v>
      </c>
      <c r="L29" s="2">
        <f>+(0.1347*'T1 TTAH PNM'!L29)+(0.0649*'T1 ORI PNM'!L29)+(0.121*'T1 FM PNM'!L29)+(0.1565*'T1 RSK PNM'!L29)+(0.0495*'T1 BKH PNM'!L29)+(0.2465*'T1 CS PNM'!L29)+(0.0849*'T1 MS PNM'!L29)+(0.0226*'T1 DT PNM'!L29)+(0.0857*'T1 SM PNM'!L29)+(0.0106*'T1 GON PNM'!L29)+(0.0132*'T1 LSH PNM'!L29)+(0.0099*'T1 EOD PNM'!L29)</f>
        <v>78.123312681807903</v>
      </c>
      <c r="M29" s="2">
        <f>+(0.1347*'T1 TTAH PNM'!M29)+(0.0649*'T1 ORI PNM'!M29)+(0.121*'T1 FM PNM'!M29)+(0.1565*'T1 RSK PNM'!M29)+(0.0495*'T1 BKH PNM'!M29)+(0.2465*'T1 CS PNM'!M29)+(0.0849*'T1 MS PNM'!M29)+(0.0226*'T1 DT PNM'!M29)+(0.0857*'T1 SM PNM'!M29)+(0.0106*'T1 GON PNM'!M29)+(0.0132*'T1 LSH PNM'!M29)+(0.0099*'T1 EOD PNM'!M29)</f>
        <v>78.669342773237602</v>
      </c>
      <c r="N29" s="2">
        <f>+(0.1347*'T1 TTAH PNM'!N29)+(0.0649*'T1 ORI PNM'!N29)+(0.121*'T1 FM PNM'!N29)+(0.1565*'T1 RSK PNM'!N29)+(0.0495*'T1 BKH PNM'!N29)+(0.2465*'T1 CS PNM'!N29)+(0.0849*'T1 MS PNM'!N29)+(0.0226*'T1 DT PNM'!N29)+(0.0857*'T1 SM PNM'!N29)+(0.0106*'T1 GON PNM'!N29)+(0.0132*'T1 LSH PNM'!N29)+(0.0099*'T1 EOD PNM'!N29)</f>
        <v>79.772960179257353</v>
      </c>
      <c r="O29" s="2">
        <f>+(0.1273*'T1 TTAH PNM'!O29)+(0.0705*'T1 ORI PNM'!O29)+(0.1184*'T1 FM PNM'!O29)+(0.1522*'T1 RSK PNM'!O29)+(0.0463*'T1 BKH PNM'!O29)+(0.2686*'T1 CS PNM'!O29)+(0.076*'T1 MS PNM'!O29)+(0.0195*'T1 DT PNM'!O29)+(0.0851*'T1 SM PNM'!O29)+(0.0105*'T1 GON PNM'!O29)+(0.0129*'T1 LSH PNM'!O29)+(0.0127*'T1 EOD PNM'!O29)</f>
        <v>79.069602140211757</v>
      </c>
      <c r="P29" s="2">
        <f>+(0.1273*'T1 TTAH PNM'!P29)+(0.0705*'T1 ORI PNM'!P29)+(0.1184*'T1 FM PNM'!P29)+(0.1522*'T1 RSK PNM'!P29)+(0.0463*'T1 BKH PNM'!P29)+(0.2686*'T1 CS PNM'!P29)+(0.076*'T1 MS PNM'!P29)+(0.0195*'T1 DT PNM'!P29)+(0.0851*'T1 SM PNM'!P29)+(0.0105*'T1 GON PNM'!P29)+(0.0129*'T1 LSH PNM'!P29)+(0.0127*'T1 EOD PNM'!P29)</f>
        <v>79.907627688125928</v>
      </c>
      <c r="Q29" s="2">
        <f>+(0.1273*'T1 TTAH PNM'!Q29)+(0.0705*'T1 ORI PNM'!Q29)+(0.1184*'T1 FM PNM'!Q29)+(0.1522*'T1 RSK PNM'!Q29)+(0.0463*'T1 BKH PNM'!Q29)+(0.2686*'T1 CS PNM'!Q29)+(0.076*'T1 MS PNM'!Q29)+(0.0195*'T1 DT PNM'!Q29)+(0.0851*'T1 SM PNM'!Q29)+(0.0105*'T1 GON PNM'!Q29)+(0.0129*'T1 LSH PNM'!Q29)+(0.0127*'T1 EOD PNM'!Q29)</f>
        <v>80.741284016662021</v>
      </c>
      <c r="R29" s="2">
        <f>+(0.1273*'T1 TTAH PNM'!R29)+(0.0705*'T1 ORI PNM'!R29)+(0.1184*'T1 FM PNM'!R29)+(0.1522*'T1 RSK PNM'!R29)+(0.0463*'T1 BKH PNM'!R29)+(0.2686*'T1 CS PNM'!R29)+(0.076*'T1 MS PNM'!R29)+(0.0195*'T1 DT PNM'!R29)+(0.0851*'T1 SM PNM'!R29)+(0.0105*'T1 GON PNM'!R29)+(0.0129*'T1 LSH PNM'!R29)+(0.0127*'T1 EOD PNM'!R29)</f>
        <v>81.216338135329906</v>
      </c>
      <c r="S29" s="2">
        <f>+(0.1273*'T1 TTAH PNM'!S29)+(0.0705*'T1 ORI PNM'!S29)+(0.1184*'T1 FM PNM'!S29)+(0.1522*'T1 RSK PNM'!S29)+(0.0463*'T1 BKH PNM'!S29)+(0.2686*'T1 CS PNM'!S29)+(0.076*'T1 MS PNM'!S29)+(0.0195*'T1 DT PNM'!S29)+(0.0851*'T1 SM PNM'!S29)+(0.0105*'T1 GON PNM'!S29)+(0.0129*'T1 LSH PNM'!S29)+(0.0127*'T1 EOD PNM'!S29)</f>
        <v>81.860985070590914</v>
      </c>
    </row>
    <row r="30" spans="1:19" ht="24.95" customHeight="1" x14ac:dyDescent="0.25">
      <c r="A30" s="20"/>
      <c r="B30" s="20"/>
      <c r="C30" s="6" t="s">
        <v>149</v>
      </c>
      <c r="D30" s="6" t="s">
        <v>150</v>
      </c>
      <c r="E30" s="2">
        <f>+(0.1347*'T1 TTAH PNM'!E30)+(0.0649*'T1 ORI PNM'!E30)+(0.121*'T1 FM PNM'!E30)+(0.1565*'T1 RSK PNM'!E30)+(0.0495*'T1 BKH PNM'!E30)+(0.2465*'T1 CS PNM'!E30)+(0.0849*'T1 MS PNM'!E30)+(0.0226*'T1 DT PNM'!E30)+(0.0857*'T1 SM PNM'!E30)+(0.0106*'T1 GON PNM'!E30)+(0.0132*'T1 LSH PNM'!E30)+(0.0099*'T1 EOD PNM'!E30)</f>
        <v>32.105243537967183</v>
      </c>
      <c r="F30" s="2">
        <f>+(0.1347*'T1 TTAH PNM'!F30)+(0.0649*'T1 ORI PNM'!F30)+(0.121*'T1 FM PNM'!F30)+(0.1565*'T1 RSK PNM'!F30)+(0.0495*'T1 BKH PNM'!F30)+(0.2465*'T1 CS PNM'!F30)+(0.0849*'T1 MS PNM'!F30)+(0.0226*'T1 DT PNM'!F30)+(0.0857*'T1 SM PNM'!F30)+(0.0106*'T1 GON PNM'!F30)+(0.0132*'T1 LSH PNM'!F30)+(0.0099*'T1 EOD PNM'!F30)</f>
        <v>32.761782719436738</v>
      </c>
      <c r="G30" s="2">
        <f>+(0.1347*'T1 TTAH PNM'!G30)+(0.0649*'T1 ORI PNM'!G30)+(0.121*'T1 FM PNM'!G30)+(0.1565*'T1 RSK PNM'!G30)+(0.0495*'T1 BKH PNM'!G30)+(0.2465*'T1 CS PNM'!G30)+(0.0849*'T1 MS PNM'!G30)+(0.0226*'T1 DT PNM'!G30)+(0.0857*'T1 SM PNM'!G30)+(0.0106*'T1 GON PNM'!G30)+(0.0132*'T1 LSH PNM'!G30)+(0.0099*'T1 EOD PNM'!G30)</f>
        <v>33.274294407286725</v>
      </c>
      <c r="H30" s="2">
        <f>+(0.1347*'T1 TTAH PNM'!H30)+(0.0649*'T1 ORI PNM'!H30)+(0.121*'T1 FM PNM'!H30)+(0.1565*'T1 RSK PNM'!H30)+(0.0495*'T1 BKH PNM'!H30)+(0.2465*'T1 CS PNM'!H30)+(0.0849*'T1 MS PNM'!H30)+(0.0226*'T1 DT PNM'!H30)+(0.0857*'T1 SM PNM'!H30)+(0.0106*'T1 GON PNM'!H30)+(0.0132*'T1 LSH PNM'!H30)+(0.0099*'T1 EOD PNM'!H30)</f>
        <v>32.514769953277863</v>
      </c>
      <c r="I30" s="2">
        <f>+(0.1347*'T1 TTAH PNM'!I30)+(0.0649*'T1 ORI PNM'!I30)+(0.121*'T1 FM PNM'!I30)+(0.1565*'T1 RSK PNM'!I30)+(0.0495*'T1 BKH PNM'!I30)+(0.2465*'T1 CS PNM'!I30)+(0.0849*'T1 MS PNM'!I30)+(0.0226*'T1 DT PNM'!I30)+(0.0857*'T1 SM PNM'!I30)+(0.0106*'T1 GON PNM'!I30)+(0.0132*'T1 LSH PNM'!I30)+(0.0099*'T1 EOD PNM'!I30)</f>
        <v>32.505339495758449</v>
      </c>
      <c r="J30" s="2">
        <f>+(0.1347*'T1 TTAH PNM'!J30)+(0.0649*'T1 ORI PNM'!J30)+(0.121*'T1 FM PNM'!J30)+(0.1565*'T1 RSK PNM'!J30)+(0.0495*'T1 BKH PNM'!J30)+(0.2465*'T1 CS PNM'!J30)+(0.0849*'T1 MS PNM'!J30)+(0.0226*'T1 DT PNM'!J30)+(0.0857*'T1 SM PNM'!J30)+(0.0106*'T1 GON PNM'!J30)+(0.0132*'T1 LSH PNM'!J30)+(0.0099*'T1 EOD PNM'!J30)</f>
        <v>32.014040246592849</v>
      </c>
      <c r="K30" s="2">
        <f>+(0.1347*'T1 TTAH PNM'!K30)+(0.0649*'T1 ORI PNM'!K30)+(0.121*'T1 FM PNM'!K30)+(0.1565*'T1 RSK PNM'!K30)+(0.0495*'T1 BKH PNM'!K30)+(0.2465*'T1 CS PNM'!K30)+(0.0849*'T1 MS PNM'!K30)+(0.0226*'T1 DT PNM'!K30)+(0.0857*'T1 SM PNM'!K30)+(0.0106*'T1 GON PNM'!K30)+(0.0132*'T1 LSH PNM'!K30)+(0.0099*'T1 EOD PNM'!K30)</f>
        <v>32.473599849932334</v>
      </c>
      <c r="L30" s="2">
        <f>+(0.1347*'T1 TTAH PNM'!L30)+(0.0649*'T1 ORI PNM'!L30)+(0.121*'T1 FM PNM'!L30)+(0.1565*'T1 RSK PNM'!L30)+(0.0495*'T1 BKH PNM'!L30)+(0.2465*'T1 CS PNM'!L30)+(0.0849*'T1 MS PNM'!L30)+(0.0226*'T1 DT PNM'!L30)+(0.0857*'T1 SM PNM'!L30)+(0.0106*'T1 GON PNM'!L30)+(0.0132*'T1 LSH PNM'!L30)+(0.0099*'T1 EOD PNM'!L30)</f>
        <v>32.785686875603801</v>
      </c>
      <c r="M30" s="2">
        <f>+(0.1347*'T1 TTAH PNM'!M30)+(0.0649*'T1 ORI PNM'!M30)+(0.121*'T1 FM PNM'!M30)+(0.1565*'T1 RSK PNM'!M30)+(0.0495*'T1 BKH PNM'!M30)+(0.2465*'T1 CS PNM'!M30)+(0.0849*'T1 MS PNM'!M30)+(0.0226*'T1 DT PNM'!M30)+(0.0857*'T1 SM PNM'!M30)+(0.0106*'T1 GON PNM'!M30)+(0.0132*'T1 LSH PNM'!M30)+(0.0099*'T1 EOD PNM'!M30)</f>
        <v>33.227671194142125</v>
      </c>
      <c r="N30" s="2">
        <f>+(0.1347*'T1 TTAH PNM'!N30)+(0.0649*'T1 ORI PNM'!N30)+(0.121*'T1 FM PNM'!N30)+(0.1565*'T1 RSK PNM'!N30)+(0.0495*'T1 BKH PNM'!N30)+(0.2465*'T1 CS PNM'!N30)+(0.0849*'T1 MS PNM'!N30)+(0.0226*'T1 DT PNM'!N30)+(0.0857*'T1 SM PNM'!N30)+(0.0106*'T1 GON PNM'!N30)+(0.0132*'T1 LSH PNM'!N30)+(0.0099*'T1 EOD PNM'!N30)</f>
        <v>33.86638528610608</v>
      </c>
      <c r="O30" s="2">
        <f>+(0.1273*'T1 TTAH PNM'!O30)+(0.0705*'T1 ORI PNM'!O30)+(0.1184*'T1 FM PNM'!O30)+(0.1522*'T1 RSK PNM'!O30)+(0.0463*'T1 BKH PNM'!O30)+(0.2686*'T1 CS PNM'!O30)+(0.076*'T1 MS PNM'!O30)+(0.0195*'T1 DT PNM'!O30)+(0.0851*'T1 SM PNM'!O30)+(0.0105*'T1 GON PNM'!O30)+(0.0129*'T1 LSH PNM'!O30)+(0.0127*'T1 EOD PNM'!O30)</f>
        <v>34.405116455818032</v>
      </c>
      <c r="P30" s="2">
        <f>+(0.1273*'T1 TTAH PNM'!P30)+(0.0705*'T1 ORI PNM'!P30)+(0.1184*'T1 FM PNM'!P30)+(0.1522*'T1 RSK PNM'!P30)+(0.0463*'T1 BKH PNM'!P30)+(0.2686*'T1 CS PNM'!P30)+(0.076*'T1 MS PNM'!P30)+(0.0195*'T1 DT PNM'!P30)+(0.0851*'T1 SM PNM'!P30)+(0.0105*'T1 GON PNM'!P30)+(0.0129*'T1 LSH PNM'!P30)+(0.0127*'T1 EOD PNM'!P30)</f>
        <v>34.30869814158153</v>
      </c>
      <c r="Q30" s="2">
        <f>+(0.1273*'T1 TTAH PNM'!Q30)+(0.0705*'T1 ORI PNM'!Q30)+(0.1184*'T1 FM PNM'!Q30)+(0.1522*'T1 RSK PNM'!Q30)+(0.0463*'T1 BKH PNM'!Q30)+(0.2686*'T1 CS PNM'!Q30)+(0.076*'T1 MS PNM'!Q30)+(0.0195*'T1 DT PNM'!Q30)+(0.0851*'T1 SM PNM'!Q30)+(0.0105*'T1 GON PNM'!Q30)+(0.0129*'T1 LSH PNM'!Q30)+(0.0127*'T1 EOD PNM'!Q30)</f>
        <v>34.92840213905658</v>
      </c>
      <c r="R30" s="2">
        <f>+(0.1273*'T1 TTAH PNM'!R30)+(0.0705*'T1 ORI PNM'!R30)+(0.1184*'T1 FM PNM'!R30)+(0.1522*'T1 RSK PNM'!R30)+(0.0463*'T1 BKH PNM'!R30)+(0.2686*'T1 CS PNM'!R30)+(0.076*'T1 MS PNM'!R30)+(0.0195*'T1 DT PNM'!R30)+(0.0851*'T1 SM PNM'!R30)+(0.0105*'T1 GON PNM'!R30)+(0.0129*'T1 LSH PNM'!R30)+(0.0127*'T1 EOD PNM'!R30)</f>
        <v>35.160698411170692</v>
      </c>
      <c r="S30" s="2">
        <f>+(0.1273*'T1 TTAH PNM'!S30)+(0.0705*'T1 ORI PNM'!S30)+(0.1184*'T1 FM PNM'!S30)+(0.1522*'T1 RSK PNM'!S30)+(0.0463*'T1 BKH PNM'!S30)+(0.2686*'T1 CS PNM'!S30)+(0.076*'T1 MS PNM'!S30)+(0.0195*'T1 DT PNM'!S30)+(0.0851*'T1 SM PNM'!S30)+(0.0105*'T1 GON PNM'!S30)+(0.0129*'T1 LSH PNM'!S30)+(0.0127*'T1 EOD PNM'!S30)</f>
        <v>35.582537188893141</v>
      </c>
    </row>
    <row r="31" spans="1:19" ht="24.95" customHeight="1" x14ac:dyDescent="0.25">
      <c r="A31" s="20"/>
      <c r="B31" s="20"/>
      <c r="C31" s="6" t="s">
        <v>26</v>
      </c>
      <c r="D31" s="6" t="s">
        <v>151</v>
      </c>
      <c r="E31" s="2">
        <f>+(0.1347*'T1 TTAH PNM'!E31)+(0.0649*'T1 ORI PNM'!E31)+(0.121*'T1 FM PNM'!E31)+(0.1565*'T1 RSK PNM'!E31)+(0.0495*'T1 BKH PNM'!E31)+(0.2465*'T1 CS PNM'!E31)+(0.0849*'T1 MS PNM'!E31)+(0.0226*'T1 DT PNM'!E31)+(0.0857*'T1 SM PNM'!E31)+(0.0106*'T1 GON PNM'!E31)+(0.0132*'T1 LSH PNM'!E31)+(0.0099*'T1 EOD PNM'!E31)</f>
        <v>66.298513958772745</v>
      </c>
      <c r="F31" s="2">
        <f>+(0.1347*'T1 TTAH PNM'!F31)+(0.0649*'T1 ORI PNM'!F31)+(0.121*'T1 FM PNM'!F31)+(0.1565*'T1 RSK PNM'!F31)+(0.0495*'T1 BKH PNM'!F31)+(0.2465*'T1 CS PNM'!F31)+(0.0849*'T1 MS PNM'!F31)+(0.0226*'T1 DT PNM'!F31)+(0.0857*'T1 SM PNM'!F31)+(0.0106*'T1 GON PNM'!F31)+(0.0132*'T1 LSH PNM'!F31)+(0.0099*'T1 EOD PNM'!F31)</f>
        <v>67.4334655194113</v>
      </c>
      <c r="G31" s="2">
        <f>+(0.1347*'T1 TTAH PNM'!G31)+(0.0649*'T1 ORI PNM'!G31)+(0.121*'T1 FM PNM'!G31)+(0.1565*'T1 RSK PNM'!G31)+(0.0495*'T1 BKH PNM'!G31)+(0.2465*'T1 CS PNM'!G31)+(0.0849*'T1 MS PNM'!G31)+(0.0226*'T1 DT PNM'!G31)+(0.0857*'T1 SM PNM'!G31)+(0.0106*'T1 GON PNM'!G31)+(0.0132*'T1 LSH PNM'!G31)+(0.0099*'T1 EOD PNM'!G31)</f>
        <v>68.678509420200555</v>
      </c>
      <c r="H31" s="2">
        <f>+(0.1347*'T1 TTAH PNM'!H31)+(0.0649*'T1 ORI PNM'!H31)+(0.121*'T1 FM PNM'!H31)+(0.1565*'T1 RSK PNM'!H31)+(0.0495*'T1 BKH PNM'!H31)+(0.2465*'T1 CS PNM'!H31)+(0.0849*'T1 MS PNM'!H31)+(0.0226*'T1 DT PNM'!H31)+(0.0857*'T1 SM PNM'!H31)+(0.0106*'T1 GON PNM'!H31)+(0.0132*'T1 LSH PNM'!H31)+(0.0099*'T1 EOD PNM'!H31)</f>
        <v>66.447476792438678</v>
      </c>
      <c r="I31" s="2">
        <f>+(0.1347*'T1 TTAH PNM'!I31)+(0.0649*'T1 ORI PNM'!I31)+(0.121*'T1 FM PNM'!I31)+(0.1565*'T1 RSK PNM'!I31)+(0.0495*'T1 BKH PNM'!I31)+(0.2465*'T1 CS PNM'!I31)+(0.0849*'T1 MS PNM'!I31)+(0.0226*'T1 DT PNM'!I31)+(0.0857*'T1 SM PNM'!I31)+(0.0106*'T1 GON PNM'!I31)+(0.0132*'T1 LSH PNM'!I31)+(0.0099*'T1 EOD PNM'!I31)</f>
        <v>67.519050582822913</v>
      </c>
      <c r="J31" s="2">
        <f>+(0.1347*'T1 TTAH PNM'!J31)+(0.0649*'T1 ORI PNM'!J31)+(0.121*'T1 FM PNM'!J31)+(0.1565*'T1 RSK PNM'!J31)+(0.0495*'T1 BKH PNM'!J31)+(0.2465*'T1 CS PNM'!J31)+(0.0849*'T1 MS PNM'!J31)+(0.0226*'T1 DT PNM'!J31)+(0.0857*'T1 SM PNM'!J31)+(0.0106*'T1 GON PNM'!J31)+(0.0132*'T1 LSH PNM'!J31)+(0.0099*'T1 EOD PNM'!J31)</f>
        <v>67.503626148028999</v>
      </c>
      <c r="K31" s="2">
        <f>+(0.1347*'T1 TTAH PNM'!K31)+(0.0649*'T1 ORI PNM'!K31)+(0.121*'T1 FM PNM'!K31)+(0.1565*'T1 RSK PNM'!K31)+(0.0495*'T1 BKH PNM'!K31)+(0.2465*'T1 CS PNM'!K31)+(0.0849*'T1 MS PNM'!K31)+(0.0226*'T1 DT PNM'!K31)+(0.0857*'T1 SM PNM'!K31)+(0.0106*'T1 GON PNM'!K31)+(0.0132*'T1 LSH PNM'!K31)+(0.0099*'T1 EOD PNM'!K31)</f>
        <v>68.099779631890797</v>
      </c>
      <c r="L31" s="2">
        <f>+(0.1347*'T1 TTAH PNM'!L31)+(0.0649*'T1 ORI PNM'!L31)+(0.121*'T1 FM PNM'!L31)+(0.1565*'T1 RSK PNM'!L31)+(0.0495*'T1 BKH PNM'!L31)+(0.2465*'T1 CS PNM'!L31)+(0.0849*'T1 MS PNM'!L31)+(0.0226*'T1 DT PNM'!L31)+(0.0857*'T1 SM PNM'!L31)+(0.0106*'T1 GON PNM'!L31)+(0.0132*'T1 LSH PNM'!L31)+(0.0099*'T1 EOD PNM'!L31)</f>
        <v>69.477938065482235</v>
      </c>
      <c r="M31" s="2">
        <f>+(0.1347*'T1 TTAH PNM'!M31)+(0.0649*'T1 ORI PNM'!M31)+(0.121*'T1 FM PNM'!M31)+(0.1565*'T1 RSK PNM'!M31)+(0.0495*'T1 BKH PNM'!M31)+(0.2465*'T1 CS PNM'!M31)+(0.0849*'T1 MS PNM'!M31)+(0.0226*'T1 DT PNM'!M31)+(0.0857*'T1 SM PNM'!M31)+(0.0106*'T1 GON PNM'!M31)+(0.0132*'T1 LSH PNM'!M31)+(0.0099*'T1 EOD PNM'!M31)</f>
        <v>69.918583315686817</v>
      </c>
      <c r="N31" s="2">
        <f>+(0.1347*'T1 TTAH PNM'!N31)+(0.0649*'T1 ORI PNM'!N31)+(0.121*'T1 FM PNM'!N31)+(0.1565*'T1 RSK PNM'!N31)+(0.0495*'T1 BKH PNM'!N31)+(0.2465*'T1 CS PNM'!N31)+(0.0849*'T1 MS PNM'!N31)+(0.0226*'T1 DT PNM'!N31)+(0.0857*'T1 SM PNM'!N31)+(0.0106*'T1 GON PNM'!N31)+(0.0132*'T1 LSH PNM'!N31)+(0.0099*'T1 EOD PNM'!N31)</f>
        <v>70.931553496681857</v>
      </c>
      <c r="O31" s="2">
        <f>+(0.1273*'T1 TTAH PNM'!O31)+(0.0705*'T1 ORI PNM'!O31)+(0.1184*'T1 FM PNM'!O31)+(0.1522*'T1 RSK PNM'!O31)+(0.0463*'T1 BKH PNM'!O31)+(0.2686*'T1 CS PNM'!O31)+(0.076*'T1 MS PNM'!O31)+(0.0195*'T1 DT PNM'!O31)+(0.0851*'T1 SM PNM'!O31)+(0.0105*'T1 GON PNM'!O31)+(0.0129*'T1 LSH PNM'!O31)+(0.0127*'T1 EOD PNM'!O31)</f>
        <v>71.100083405788624</v>
      </c>
      <c r="P31" s="2">
        <f>+(0.1273*'T1 TTAH PNM'!P31)+(0.0705*'T1 ORI PNM'!P31)+(0.1184*'T1 FM PNM'!P31)+(0.1522*'T1 RSK PNM'!P31)+(0.0463*'T1 BKH PNM'!P31)+(0.2686*'T1 CS PNM'!P31)+(0.076*'T1 MS PNM'!P31)+(0.0195*'T1 DT PNM'!P31)+(0.0851*'T1 SM PNM'!P31)+(0.0105*'T1 GON PNM'!P31)+(0.0129*'T1 LSH PNM'!P31)+(0.0127*'T1 EOD PNM'!P31)</f>
        <v>71.393438023457662</v>
      </c>
      <c r="Q31" s="2">
        <f>+(0.1273*'T1 TTAH PNM'!Q31)+(0.0705*'T1 ORI PNM'!Q31)+(0.1184*'T1 FM PNM'!Q31)+(0.1522*'T1 RSK PNM'!Q31)+(0.0463*'T1 BKH PNM'!Q31)+(0.2686*'T1 CS PNM'!Q31)+(0.076*'T1 MS PNM'!Q31)+(0.0195*'T1 DT PNM'!Q31)+(0.0851*'T1 SM PNM'!Q31)+(0.0105*'T1 GON PNM'!Q31)+(0.0129*'T1 LSH PNM'!Q31)+(0.0127*'T1 EOD PNM'!Q31)</f>
        <v>72.010610146598452</v>
      </c>
      <c r="R31" s="2">
        <f>+(0.1273*'T1 TTAH PNM'!R31)+(0.0705*'T1 ORI PNM'!R31)+(0.1184*'T1 FM PNM'!R31)+(0.1522*'T1 RSK PNM'!R31)+(0.0463*'T1 BKH PNM'!R31)+(0.2686*'T1 CS PNM'!R31)+(0.076*'T1 MS PNM'!R31)+(0.0195*'T1 DT PNM'!R31)+(0.0851*'T1 SM PNM'!R31)+(0.0105*'T1 GON PNM'!R31)+(0.0129*'T1 LSH PNM'!R31)+(0.0127*'T1 EOD PNM'!R31)</f>
        <v>72.270457923449399</v>
      </c>
      <c r="S31" s="2">
        <f>+(0.1273*'T1 TTAH PNM'!S31)+(0.0705*'T1 ORI PNM'!S31)+(0.1184*'T1 FM PNM'!S31)+(0.1522*'T1 RSK PNM'!S31)+(0.0463*'T1 BKH PNM'!S31)+(0.2686*'T1 CS PNM'!S31)+(0.076*'T1 MS PNM'!S31)+(0.0195*'T1 DT PNM'!S31)+(0.0851*'T1 SM PNM'!S31)+(0.0105*'T1 GON PNM'!S31)+(0.0129*'T1 LSH PNM'!S31)+(0.0127*'T1 EOD PNM'!S31)</f>
        <v>72.606702443760184</v>
      </c>
    </row>
    <row r="32" spans="1:19" ht="24.95" customHeight="1" x14ac:dyDescent="0.25">
      <c r="A32" s="20"/>
      <c r="B32" s="20"/>
      <c r="C32" s="6" t="s">
        <v>152</v>
      </c>
      <c r="D32" s="6" t="s">
        <v>153</v>
      </c>
      <c r="E32" s="2">
        <f>+(0.1347*'T1 TTAH PNM'!E32)+(0.0649*'T1 ORI PNM'!E32)+(0.121*'T1 FM PNM'!E32)+(0.1565*'T1 RSK PNM'!E32)+(0.0495*'T1 BKH PNM'!E32)+(0.2465*'T1 CS PNM'!E32)+(0.0849*'T1 MS PNM'!E32)+(0.0226*'T1 DT PNM'!E32)+(0.0857*'T1 SM PNM'!E32)+(0.0106*'T1 GON PNM'!E32)+(0.0132*'T1 LSH PNM'!E32)+(0.0099*'T1 EOD PNM'!E32)</f>
        <v>71.397777716544908</v>
      </c>
      <c r="F32" s="2">
        <f>+(0.1347*'T1 TTAH PNM'!F32)+(0.0649*'T1 ORI PNM'!F32)+(0.121*'T1 FM PNM'!F32)+(0.1565*'T1 RSK PNM'!F32)+(0.0495*'T1 BKH PNM'!F32)+(0.2465*'T1 CS PNM'!F32)+(0.0849*'T1 MS PNM'!F32)+(0.0226*'T1 DT PNM'!F32)+(0.0857*'T1 SM PNM'!F32)+(0.0106*'T1 GON PNM'!F32)+(0.0132*'T1 LSH PNM'!F32)+(0.0099*'T1 EOD PNM'!F32)</f>
        <v>73.032068773576583</v>
      </c>
      <c r="G32" s="2">
        <f>+(0.1347*'T1 TTAH PNM'!G32)+(0.0649*'T1 ORI PNM'!G32)+(0.121*'T1 FM PNM'!G32)+(0.1565*'T1 RSK PNM'!G32)+(0.0495*'T1 BKH PNM'!G32)+(0.2465*'T1 CS PNM'!G32)+(0.0849*'T1 MS PNM'!G32)+(0.0226*'T1 DT PNM'!G32)+(0.0857*'T1 SM PNM'!G32)+(0.0106*'T1 GON PNM'!G32)+(0.0132*'T1 LSH PNM'!G32)+(0.0099*'T1 EOD PNM'!G32)</f>
        <v>74.534712824662833</v>
      </c>
      <c r="H32" s="2">
        <f>+(0.1347*'T1 TTAH PNM'!H32)+(0.0649*'T1 ORI PNM'!H32)+(0.121*'T1 FM PNM'!H32)+(0.1565*'T1 RSK PNM'!H32)+(0.0495*'T1 BKH PNM'!H32)+(0.2465*'T1 CS PNM'!H32)+(0.0849*'T1 MS PNM'!H32)+(0.0226*'T1 DT PNM'!H32)+(0.0857*'T1 SM PNM'!H32)+(0.0106*'T1 GON PNM'!H32)+(0.0132*'T1 LSH PNM'!H32)+(0.0099*'T1 EOD PNM'!H32)</f>
        <v>73.144483583618666</v>
      </c>
      <c r="I32" s="2">
        <f>+(0.1347*'T1 TTAH PNM'!I32)+(0.0649*'T1 ORI PNM'!I32)+(0.121*'T1 FM PNM'!I32)+(0.1565*'T1 RSK PNM'!I32)+(0.0495*'T1 BKH PNM'!I32)+(0.2465*'T1 CS PNM'!I32)+(0.0849*'T1 MS PNM'!I32)+(0.0226*'T1 DT PNM'!I32)+(0.0857*'T1 SM PNM'!I32)+(0.0106*'T1 GON PNM'!I32)+(0.0132*'T1 LSH PNM'!I32)+(0.0099*'T1 EOD PNM'!I32)</f>
        <v>73.576026282145463</v>
      </c>
      <c r="J32" s="2">
        <f>+(0.1347*'T1 TTAH PNM'!J32)+(0.0649*'T1 ORI PNM'!J32)+(0.121*'T1 FM PNM'!J32)+(0.1565*'T1 RSK PNM'!J32)+(0.0495*'T1 BKH PNM'!J32)+(0.2465*'T1 CS PNM'!J32)+(0.0849*'T1 MS PNM'!J32)+(0.0226*'T1 DT PNM'!J32)+(0.0857*'T1 SM PNM'!J32)+(0.0106*'T1 GON PNM'!J32)+(0.0132*'T1 LSH PNM'!J32)+(0.0099*'T1 EOD PNM'!J32)</f>
        <v>74.197540600057039</v>
      </c>
      <c r="K32" s="2">
        <f>+(0.1347*'T1 TTAH PNM'!K32)+(0.0649*'T1 ORI PNM'!K32)+(0.121*'T1 FM PNM'!K32)+(0.1565*'T1 RSK PNM'!K32)+(0.0495*'T1 BKH PNM'!K32)+(0.2465*'T1 CS PNM'!K32)+(0.0849*'T1 MS PNM'!K32)+(0.0226*'T1 DT PNM'!K32)+(0.0857*'T1 SM PNM'!K32)+(0.0106*'T1 GON PNM'!K32)+(0.0132*'T1 LSH PNM'!K32)+(0.0099*'T1 EOD PNM'!K32)</f>
        <v>75.148488165240835</v>
      </c>
      <c r="L32" s="2">
        <f>+(0.1347*'T1 TTAH PNM'!L32)+(0.0649*'T1 ORI PNM'!L32)+(0.121*'T1 FM PNM'!L32)+(0.1565*'T1 RSK PNM'!L32)+(0.0495*'T1 BKH PNM'!L32)+(0.2465*'T1 CS PNM'!L32)+(0.0849*'T1 MS PNM'!L32)+(0.0226*'T1 DT PNM'!L32)+(0.0857*'T1 SM PNM'!L32)+(0.0106*'T1 GON PNM'!L32)+(0.0132*'T1 LSH PNM'!L32)+(0.0099*'T1 EOD PNM'!L32)</f>
        <v>75.310329259785249</v>
      </c>
      <c r="M32" s="2">
        <f>+(0.1347*'T1 TTAH PNM'!M32)+(0.0649*'T1 ORI PNM'!M32)+(0.121*'T1 FM PNM'!M32)+(0.1565*'T1 RSK PNM'!M32)+(0.0495*'T1 BKH PNM'!M32)+(0.2465*'T1 CS PNM'!M32)+(0.0849*'T1 MS PNM'!M32)+(0.0226*'T1 DT PNM'!M32)+(0.0857*'T1 SM PNM'!M32)+(0.0106*'T1 GON PNM'!M32)+(0.0132*'T1 LSH PNM'!M32)+(0.0099*'T1 EOD PNM'!M32)</f>
        <v>75.955226842507386</v>
      </c>
      <c r="N32" s="2">
        <f>+(0.1347*'T1 TTAH PNM'!N32)+(0.0649*'T1 ORI PNM'!N32)+(0.121*'T1 FM PNM'!N32)+(0.1565*'T1 RSK PNM'!N32)+(0.0495*'T1 BKH PNM'!N32)+(0.2465*'T1 CS PNM'!N32)+(0.0849*'T1 MS PNM'!N32)+(0.0226*'T1 DT PNM'!N32)+(0.0857*'T1 SM PNM'!N32)+(0.0106*'T1 GON PNM'!N32)+(0.0132*'T1 LSH PNM'!N32)+(0.0099*'T1 EOD PNM'!N32)</f>
        <v>76.962488555079702</v>
      </c>
      <c r="O32" s="2">
        <f>+(0.1273*'T1 TTAH PNM'!O32)+(0.0705*'T1 ORI PNM'!O32)+(0.1184*'T1 FM PNM'!O32)+(0.1522*'T1 RSK PNM'!O32)+(0.0463*'T1 BKH PNM'!O32)+(0.2686*'T1 CS PNM'!O32)+(0.076*'T1 MS PNM'!O32)+(0.0195*'T1 DT PNM'!O32)+(0.0851*'T1 SM PNM'!O32)+(0.0105*'T1 GON PNM'!O32)+(0.0129*'T1 LSH PNM'!O32)+(0.0127*'T1 EOD PNM'!O32)</f>
        <v>76.722446803493042</v>
      </c>
      <c r="P32" s="2">
        <f>+(0.1273*'T1 TTAH PNM'!P32)+(0.0705*'T1 ORI PNM'!P32)+(0.1184*'T1 FM PNM'!P32)+(0.1522*'T1 RSK PNM'!P32)+(0.0463*'T1 BKH PNM'!P32)+(0.2686*'T1 CS PNM'!P32)+(0.076*'T1 MS PNM'!P32)+(0.0195*'T1 DT PNM'!P32)+(0.0851*'T1 SM PNM'!P32)+(0.0105*'T1 GON PNM'!P32)+(0.0129*'T1 LSH PNM'!P32)+(0.0127*'T1 EOD PNM'!P32)</f>
        <v>77.126598012624058</v>
      </c>
      <c r="Q32" s="2">
        <f>+(0.1273*'T1 TTAH PNM'!Q32)+(0.0705*'T1 ORI PNM'!Q32)+(0.1184*'T1 FM PNM'!Q32)+(0.1522*'T1 RSK PNM'!Q32)+(0.0463*'T1 BKH PNM'!Q32)+(0.2686*'T1 CS PNM'!Q32)+(0.076*'T1 MS PNM'!Q32)+(0.0195*'T1 DT PNM'!Q32)+(0.0851*'T1 SM PNM'!Q32)+(0.0105*'T1 GON PNM'!Q32)+(0.0129*'T1 LSH PNM'!Q32)+(0.0127*'T1 EOD PNM'!Q32)</f>
        <v>77.73049045018206</v>
      </c>
      <c r="R32" s="2">
        <f>+(0.1273*'T1 TTAH PNM'!R32)+(0.0705*'T1 ORI PNM'!R32)+(0.1184*'T1 FM PNM'!R32)+(0.1522*'T1 RSK PNM'!R32)+(0.0463*'T1 BKH PNM'!R32)+(0.2686*'T1 CS PNM'!R32)+(0.076*'T1 MS PNM'!R32)+(0.0195*'T1 DT PNM'!R32)+(0.0851*'T1 SM PNM'!R32)+(0.0105*'T1 GON PNM'!R32)+(0.0129*'T1 LSH PNM'!R32)+(0.0127*'T1 EOD PNM'!R32)</f>
        <v>78.10860505597438</v>
      </c>
      <c r="S32" s="2">
        <f>+(0.1273*'T1 TTAH PNM'!S32)+(0.0705*'T1 ORI PNM'!S32)+(0.1184*'T1 FM PNM'!S32)+(0.1522*'T1 RSK PNM'!S32)+(0.0463*'T1 BKH PNM'!S32)+(0.2686*'T1 CS PNM'!S32)+(0.076*'T1 MS PNM'!S32)+(0.0195*'T1 DT PNM'!S32)+(0.0851*'T1 SM PNM'!S32)+(0.0105*'T1 GON PNM'!S32)+(0.0129*'T1 LSH PNM'!S32)+(0.0127*'T1 EOD PNM'!S32)</f>
        <v>78.695391123161201</v>
      </c>
    </row>
    <row r="33" spans="1:19" ht="24.95" customHeight="1" x14ac:dyDescent="0.25">
      <c r="A33" s="20"/>
      <c r="B33" s="20"/>
      <c r="C33" s="6" t="s">
        <v>27</v>
      </c>
      <c r="D33" s="6" t="s">
        <v>28</v>
      </c>
      <c r="E33" s="2">
        <f>+(0.1347*'T1 TTAH PNM'!E33)+(0.0649*'T1 ORI PNM'!E33)+(0.121*'T1 FM PNM'!E33)+(0.1565*'T1 RSK PNM'!E33)+(0.0495*'T1 BKH PNM'!E33)+(0.2465*'T1 CS PNM'!E33)+(0.0849*'T1 MS PNM'!E33)+(0.0226*'T1 DT PNM'!E33)+(0.0857*'T1 SM PNM'!E33)+(0.0106*'T1 GON PNM'!E33)+(0.0132*'T1 LSH PNM'!E33)+(0.0099*'T1 EOD PNM'!E33)</f>
        <v>57.803893486103313</v>
      </c>
      <c r="F33" s="2">
        <f>+(0.1347*'T1 TTAH PNM'!F33)+(0.0649*'T1 ORI PNM'!F33)+(0.121*'T1 FM PNM'!F33)+(0.1565*'T1 RSK PNM'!F33)+(0.0495*'T1 BKH PNM'!F33)+(0.2465*'T1 CS PNM'!F33)+(0.0849*'T1 MS PNM'!F33)+(0.0226*'T1 DT PNM'!F33)+(0.0857*'T1 SM PNM'!F33)+(0.0106*'T1 GON PNM'!F33)+(0.0132*'T1 LSH PNM'!F33)+(0.0099*'T1 EOD PNM'!F33)</f>
        <v>58.77588168150448</v>
      </c>
      <c r="G33" s="2">
        <f>+(0.1347*'T1 TTAH PNM'!G33)+(0.0649*'T1 ORI PNM'!G33)+(0.121*'T1 FM PNM'!G33)+(0.1565*'T1 RSK PNM'!G33)+(0.0495*'T1 BKH PNM'!G33)+(0.2465*'T1 CS PNM'!G33)+(0.0849*'T1 MS PNM'!G33)+(0.0226*'T1 DT PNM'!G33)+(0.0857*'T1 SM PNM'!G33)+(0.0106*'T1 GON PNM'!G33)+(0.0132*'T1 LSH PNM'!G33)+(0.0099*'T1 EOD PNM'!G33)</f>
        <v>59.7241388504317</v>
      </c>
      <c r="H33" s="2">
        <f>+(0.1347*'T1 TTAH PNM'!H33)+(0.0649*'T1 ORI PNM'!H33)+(0.121*'T1 FM PNM'!H33)+(0.1565*'T1 RSK PNM'!H33)+(0.0495*'T1 BKH PNM'!H33)+(0.2465*'T1 CS PNM'!H33)+(0.0849*'T1 MS PNM'!H33)+(0.0226*'T1 DT PNM'!H33)+(0.0857*'T1 SM PNM'!H33)+(0.0106*'T1 GON PNM'!H33)+(0.0132*'T1 LSH PNM'!H33)+(0.0099*'T1 EOD PNM'!H33)</f>
        <v>56.562258736130246</v>
      </c>
      <c r="I33" s="2">
        <f>+(0.1347*'T1 TTAH PNM'!I33)+(0.0649*'T1 ORI PNM'!I33)+(0.121*'T1 FM PNM'!I33)+(0.1565*'T1 RSK PNM'!I33)+(0.0495*'T1 BKH PNM'!I33)+(0.2465*'T1 CS PNM'!I33)+(0.0849*'T1 MS PNM'!I33)+(0.0226*'T1 DT PNM'!I33)+(0.0857*'T1 SM PNM'!I33)+(0.0106*'T1 GON PNM'!I33)+(0.0132*'T1 LSH PNM'!I33)+(0.0099*'T1 EOD PNM'!I33)</f>
        <v>56.295189804244494</v>
      </c>
      <c r="J33" s="2">
        <f>+(0.1347*'T1 TTAH PNM'!J33)+(0.0649*'T1 ORI PNM'!J33)+(0.121*'T1 FM PNM'!J33)+(0.1565*'T1 RSK PNM'!J33)+(0.0495*'T1 BKH PNM'!J33)+(0.2465*'T1 CS PNM'!J33)+(0.0849*'T1 MS PNM'!J33)+(0.0226*'T1 DT PNM'!J33)+(0.0857*'T1 SM PNM'!J33)+(0.0106*'T1 GON PNM'!J33)+(0.0132*'T1 LSH PNM'!J33)+(0.0099*'T1 EOD PNM'!J33)</f>
        <v>57.620260544265925</v>
      </c>
      <c r="K33" s="2">
        <f>+(0.1347*'T1 TTAH PNM'!K33)+(0.0649*'T1 ORI PNM'!K33)+(0.121*'T1 FM PNM'!K33)+(0.1565*'T1 RSK PNM'!K33)+(0.0495*'T1 BKH PNM'!K33)+(0.2465*'T1 CS PNM'!K33)+(0.0849*'T1 MS PNM'!K33)+(0.0226*'T1 DT PNM'!K33)+(0.0857*'T1 SM PNM'!K33)+(0.0106*'T1 GON PNM'!K33)+(0.0132*'T1 LSH PNM'!K33)+(0.0099*'T1 EOD PNM'!K33)</f>
        <v>58.327981002715411</v>
      </c>
      <c r="L33" s="2">
        <f>+(0.1347*'T1 TTAH PNM'!L33)+(0.0649*'T1 ORI PNM'!L33)+(0.121*'T1 FM PNM'!L33)+(0.1565*'T1 RSK PNM'!L33)+(0.0495*'T1 BKH PNM'!L33)+(0.2465*'T1 CS PNM'!L33)+(0.0849*'T1 MS PNM'!L33)+(0.0226*'T1 DT PNM'!L33)+(0.0857*'T1 SM PNM'!L33)+(0.0106*'T1 GON PNM'!L33)+(0.0132*'T1 LSH PNM'!L33)+(0.0099*'T1 EOD PNM'!L33)</f>
        <v>59.78839063639888</v>
      </c>
      <c r="M33" s="2">
        <f>+(0.1347*'T1 TTAH PNM'!M33)+(0.0649*'T1 ORI PNM'!M33)+(0.121*'T1 FM PNM'!M33)+(0.1565*'T1 RSK PNM'!M33)+(0.0495*'T1 BKH PNM'!M33)+(0.2465*'T1 CS PNM'!M33)+(0.0849*'T1 MS PNM'!M33)+(0.0226*'T1 DT PNM'!M33)+(0.0857*'T1 SM PNM'!M33)+(0.0106*'T1 GON PNM'!M33)+(0.0132*'T1 LSH PNM'!M33)+(0.0099*'T1 EOD PNM'!M33)</f>
        <v>59.775219363539172</v>
      </c>
      <c r="N33" s="2">
        <f>+(0.1347*'T1 TTAH PNM'!N33)+(0.0649*'T1 ORI PNM'!N33)+(0.121*'T1 FM PNM'!N33)+(0.1565*'T1 RSK PNM'!N33)+(0.0495*'T1 BKH PNM'!N33)+(0.2465*'T1 CS PNM'!N33)+(0.0849*'T1 MS PNM'!N33)+(0.0226*'T1 DT PNM'!N33)+(0.0857*'T1 SM PNM'!N33)+(0.0106*'T1 GON PNM'!N33)+(0.0132*'T1 LSH PNM'!N33)+(0.0099*'T1 EOD PNM'!N33)</f>
        <v>60.811975668805509</v>
      </c>
      <c r="O33" s="2">
        <f>+(0.1273*'T1 TTAH PNM'!O33)+(0.0705*'T1 ORI PNM'!O33)+(0.1184*'T1 FM PNM'!O33)+(0.1522*'T1 RSK PNM'!O33)+(0.0463*'T1 BKH PNM'!O33)+(0.2686*'T1 CS PNM'!O33)+(0.076*'T1 MS PNM'!O33)+(0.0195*'T1 DT PNM'!O33)+(0.0851*'T1 SM PNM'!O33)+(0.0105*'T1 GON PNM'!O33)+(0.0129*'T1 LSH PNM'!O33)+(0.0127*'T1 EOD PNM'!O33)</f>
        <v>61.409137013353657</v>
      </c>
      <c r="P33" s="2">
        <f>+(0.1273*'T1 TTAH PNM'!P33)+(0.0705*'T1 ORI PNM'!P33)+(0.1184*'T1 FM PNM'!P33)+(0.1522*'T1 RSK PNM'!P33)+(0.0463*'T1 BKH PNM'!P33)+(0.2686*'T1 CS PNM'!P33)+(0.076*'T1 MS PNM'!P33)+(0.0195*'T1 DT PNM'!P33)+(0.0851*'T1 SM PNM'!P33)+(0.0105*'T1 GON PNM'!P33)+(0.0129*'T1 LSH PNM'!P33)+(0.0127*'T1 EOD PNM'!P33)</f>
        <v>62.107516249084121</v>
      </c>
      <c r="Q33" s="2">
        <f>+(0.1273*'T1 TTAH PNM'!Q33)+(0.0705*'T1 ORI PNM'!Q33)+(0.1184*'T1 FM PNM'!Q33)+(0.1522*'T1 RSK PNM'!Q33)+(0.0463*'T1 BKH PNM'!Q33)+(0.2686*'T1 CS PNM'!Q33)+(0.076*'T1 MS PNM'!Q33)+(0.0195*'T1 DT PNM'!Q33)+(0.0851*'T1 SM PNM'!Q33)+(0.0105*'T1 GON PNM'!Q33)+(0.0129*'T1 LSH PNM'!Q33)+(0.0127*'T1 EOD PNM'!Q33)</f>
        <v>62.966381308943895</v>
      </c>
      <c r="R33" s="2">
        <f>+(0.1273*'T1 TTAH PNM'!R33)+(0.0705*'T1 ORI PNM'!R33)+(0.1184*'T1 FM PNM'!R33)+(0.1522*'T1 RSK PNM'!R33)+(0.0463*'T1 BKH PNM'!R33)+(0.2686*'T1 CS PNM'!R33)+(0.076*'T1 MS PNM'!R33)+(0.0195*'T1 DT PNM'!R33)+(0.0851*'T1 SM PNM'!R33)+(0.0105*'T1 GON PNM'!R33)+(0.0129*'T1 LSH PNM'!R33)+(0.0127*'T1 EOD PNM'!R33)</f>
        <v>63.280513869178584</v>
      </c>
      <c r="S33" s="2">
        <f>+(0.1273*'T1 TTAH PNM'!S33)+(0.0705*'T1 ORI PNM'!S33)+(0.1184*'T1 FM PNM'!S33)+(0.1522*'T1 RSK PNM'!S33)+(0.0463*'T1 BKH PNM'!S33)+(0.2686*'T1 CS PNM'!S33)+(0.076*'T1 MS PNM'!S33)+(0.0195*'T1 DT PNM'!S33)+(0.0851*'T1 SM PNM'!S33)+(0.0105*'T1 GON PNM'!S33)+(0.0129*'T1 LSH PNM'!S33)+(0.0127*'T1 EOD PNM'!S33)</f>
        <v>63.57568515558691</v>
      </c>
    </row>
    <row r="34" spans="1:19" ht="24.95" customHeight="1" x14ac:dyDescent="0.25">
      <c r="A34" s="20"/>
      <c r="B34" s="20" t="s">
        <v>29</v>
      </c>
      <c r="C34" s="20" t="s">
        <v>91</v>
      </c>
      <c r="D34" s="6" t="s">
        <v>154</v>
      </c>
      <c r="E34" s="2">
        <f>+(0.1347*'T1 TTAH PNM'!E34)+(0.0649*'T1 ORI PNM'!E34)+(0.121*'T1 FM PNM'!E34)+(0.1565*'T1 RSK PNM'!E34)+(0.0495*'T1 BKH PNM'!E34)+(0.2465*'T1 CS PNM'!E34)+(0.0849*'T1 MS PNM'!E34)+(0.0226*'T1 DT PNM'!E34)+(0.0857*'T1 SM PNM'!E34)+(0.0106*'T1 GON PNM'!E34)+(0.0132*'T1 LSH PNM'!E34)+(0.0099*'T1 EOD PNM'!E34)</f>
        <v>320.74859057028368</v>
      </c>
      <c r="F34" s="2">
        <f>+(0.1347*'T1 TTAH PNM'!F34)+(0.0649*'T1 ORI PNM'!F34)+(0.121*'T1 FM PNM'!F34)+(0.1565*'T1 RSK PNM'!F34)+(0.0495*'T1 BKH PNM'!F34)+(0.2465*'T1 CS PNM'!F34)+(0.0849*'T1 MS PNM'!F34)+(0.0226*'T1 DT PNM'!F34)+(0.0857*'T1 SM PNM'!F34)+(0.0106*'T1 GON PNM'!F34)+(0.0132*'T1 LSH PNM'!F34)+(0.0099*'T1 EOD PNM'!F34)</f>
        <v>331.45251819706834</v>
      </c>
      <c r="G34" s="2">
        <f>+(0.1347*'T1 TTAH PNM'!G34)+(0.0649*'T1 ORI PNM'!G34)+(0.121*'T1 FM PNM'!G34)+(0.1565*'T1 RSK PNM'!G34)+(0.0495*'T1 BKH PNM'!G34)+(0.2465*'T1 CS PNM'!G34)+(0.0849*'T1 MS PNM'!G34)+(0.0226*'T1 DT PNM'!G34)+(0.0857*'T1 SM PNM'!G34)+(0.0106*'T1 GON PNM'!G34)+(0.0132*'T1 LSH PNM'!G34)+(0.0099*'T1 EOD PNM'!G34)</f>
        <v>337.87614324295453</v>
      </c>
      <c r="H34" s="2">
        <f>+(0.1347*'T1 TTAH PNM'!H34)+(0.0649*'T1 ORI PNM'!H34)+(0.121*'T1 FM PNM'!H34)+(0.1565*'T1 RSK PNM'!H34)+(0.0495*'T1 BKH PNM'!H34)+(0.2465*'T1 CS PNM'!H34)+(0.0849*'T1 MS PNM'!H34)+(0.0226*'T1 DT PNM'!H34)+(0.0857*'T1 SM PNM'!H34)+(0.0106*'T1 GON PNM'!H34)+(0.0132*'T1 LSH PNM'!H34)+(0.0099*'T1 EOD PNM'!H34)</f>
        <v>318.95301835474379</v>
      </c>
      <c r="I34" s="2">
        <f>+(0.1347*'T1 TTAH PNM'!I34)+(0.0649*'T1 ORI PNM'!I34)+(0.121*'T1 FM PNM'!I34)+(0.1565*'T1 RSK PNM'!I34)+(0.0495*'T1 BKH PNM'!I34)+(0.2465*'T1 CS PNM'!I34)+(0.0849*'T1 MS PNM'!I34)+(0.0226*'T1 DT PNM'!I34)+(0.0857*'T1 SM PNM'!I34)+(0.0106*'T1 GON PNM'!I34)+(0.0132*'T1 LSH PNM'!I34)+(0.0099*'T1 EOD PNM'!I34)</f>
        <v>319.59866875673924</v>
      </c>
      <c r="J34" s="2">
        <f>+(0.1347*'T1 TTAH PNM'!J34)+(0.0649*'T1 ORI PNM'!J34)+(0.121*'T1 FM PNM'!J34)+(0.1565*'T1 RSK PNM'!J34)+(0.0495*'T1 BKH PNM'!J34)+(0.2465*'T1 CS PNM'!J34)+(0.0849*'T1 MS PNM'!J34)+(0.0226*'T1 DT PNM'!J34)+(0.0857*'T1 SM PNM'!J34)+(0.0106*'T1 GON PNM'!J34)+(0.0132*'T1 LSH PNM'!J34)+(0.0099*'T1 EOD PNM'!J34)</f>
        <v>328.43461892451921</v>
      </c>
      <c r="K34" s="2">
        <f>+(0.1347*'T1 TTAH PNM'!K34)+(0.0649*'T1 ORI PNM'!K34)+(0.121*'T1 FM PNM'!K34)+(0.1565*'T1 RSK PNM'!K34)+(0.0495*'T1 BKH PNM'!K34)+(0.2465*'T1 CS PNM'!K34)+(0.0849*'T1 MS PNM'!K34)+(0.0226*'T1 DT PNM'!K34)+(0.0857*'T1 SM PNM'!K34)+(0.0106*'T1 GON PNM'!K34)+(0.0132*'T1 LSH PNM'!K34)+(0.0099*'T1 EOD PNM'!K34)</f>
        <v>335.30459800213589</v>
      </c>
      <c r="L34" s="2">
        <f>+(0.1347*'T1 TTAH PNM'!L34)+(0.0649*'T1 ORI PNM'!L34)+(0.121*'T1 FM PNM'!L34)+(0.1565*'T1 RSK PNM'!L34)+(0.0495*'T1 BKH PNM'!L34)+(0.2465*'T1 CS PNM'!L34)+(0.0849*'T1 MS PNM'!L34)+(0.0226*'T1 DT PNM'!L34)+(0.0857*'T1 SM PNM'!L34)+(0.0106*'T1 GON PNM'!L34)+(0.0132*'T1 LSH PNM'!L34)+(0.0099*'T1 EOD PNM'!L34)</f>
        <v>336.99016159639484</v>
      </c>
      <c r="M34" s="2">
        <f>+(0.1347*'T1 TTAH PNM'!M34)+(0.0649*'T1 ORI PNM'!M34)+(0.121*'T1 FM PNM'!M34)+(0.1565*'T1 RSK PNM'!M34)+(0.0495*'T1 BKH PNM'!M34)+(0.2465*'T1 CS PNM'!M34)+(0.0849*'T1 MS PNM'!M34)+(0.0226*'T1 DT PNM'!M34)+(0.0857*'T1 SM PNM'!M34)+(0.0106*'T1 GON PNM'!M34)+(0.0132*'T1 LSH PNM'!M34)+(0.0099*'T1 EOD PNM'!M34)</f>
        <v>340.65789088059819</v>
      </c>
      <c r="N34" s="2">
        <f>+(0.1347*'T1 TTAH PNM'!N34)+(0.0649*'T1 ORI PNM'!N34)+(0.121*'T1 FM PNM'!N34)+(0.1565*'T1 RSK PNM'!N34)+(0.0495*'T1 BKH PNM'!N34)+(0.2465*'T1 CS PNM'!N34)+(0.0849*'T1 MS PNM'!N34)+(0.0226*'T1 DT PNM'!N34)+(0.0857*'T1 SM PNM'!N34)+(0.0106*'T1 GON PNM'!N34)+(0.0132*'T1 LSH PNM'!N34)+(0.0099*'T1 EOD PNM'!N34)</f>
        <v>342.90503809125215</v>
      </c>
      <c r="O34" s="2">
        <f>+(0.1273*'T1 TTAH PNM'!O34)+(0.0705*'T1 ORI PNM'!O34)+(0.1184*'T1 FM PNM'!O34)+(0.1522*'T1 RSK PNM'!O34)+(0.0463*'T1 BKH PNM'!O34)+(0.2686*'T1 CS PNM'!O34)+(0.076*'T1 MS PNM'!O34)+(0.0195*'T1 DT PNM'!O34)+(0.0851*'T1 SM PNM'!O34)+(0.0105*'T1 GON PNM'!O34)+(0.0129*'T1 LSH PNM'!O34)+(0.0127*'T1 EOD PNM'!O34)</f>
        <v>345.33322505993664</v>
      </c>
      <c r="P34" s="2">
        <f>+(0.1273*'T1 TTAH PNM'!P34)+(0.0705*'T1 ORI PNM'!P34)+(0.1184*'T1 FM PNM'!P34)+(0.1522*'T1 RSK PNM'!P34)+(0.0463*'T1 BKH PNM'!P34)+(0.2686*'T1 CS PNM'!P34)+(0.076*'T1 MS PNM'!P34)+(0.0195*'T1 DT PNM'!P34)+(0.0851*'T1 SM PNM'!P34)+(0.0105*'T1 GON PNM'!P34)+(0.0129*'T1 LSH PNM'!P34)+(0.0127*'T1 EOD PNM'!P34)</f>
        <v>345.94110439843143</v>
      </c>
      <c r="Q34" s="2">
        <f>+(0.1273*'T1 TTAH PNM'!Q34)+(0.0705*'T1 ORI PNM'!Q34)+(0.1184*'T1 FM PNM'!Q34)+(0.1522*'T1 RSK PNM'!Q34)+(0.0463*'T1 BKH PNM'!Q34)+(0.2686*'T1 CS PNM'!Q34)+(0.076*'T1 MS PNM'!Q34)+(0.0195*'T1 DT PNM'!Q34)+(0.0851*'T1 SM PNM'!Q34)+(0.0105*'T1 GON PNM'!Q34)+(0.0129*'T1 LSH PNM'!Q34)+(0.0127*'T1 EOD PNM'!Q34)</f>
        <v>349.15220224619577</v>
      </c>
      <c r="R34" s="2">
        <f>+(0.1273*'T1 TTAH PNM'!R34)+(0.0705*'T1 ORI PNM'!R34)+(0.1184*'T1 FM PNM'!R34)+(0.1522*'T1 RSK PNM'!R34)+(0.0463*'T1 BKH PNM'!R34)+(0.2686*'T1 CS PNM'!R34)+(0.076*'T1 MS PNM'!R34)+(0.0195*'T1 DT PNM'!R34)+(0.0851*'T1 SM PNM'!R34)+(0.0105*'T1 GON PNM'!R34)+(0.0129*'T1 LSH PNM'!R34)+(0.0127*'T1 EOD PNM'!R34)</f>
        <v>351.12908470555527</v>
      </c>
      <c r="S34" s="2">
        <f>+(0.1273*'T1 TTAH PNM'!S34)+(0.0705*'T1 ORI PNM'!S34)+(0.1184*'T1 FM PNM'!S34)+(0.1522*'T1 RSK PNM'!S34)+(0.0463*'T1 BKH PNM'!S34)+(0.2686*'T1 CS PNM'!S34)+(0.076*'T1 MS PNM'!S34)+(0.0195*'T1 DT PNM'!S34)+(0.0851*'T1 SM PNM'!S34)+(0.0105*'T1 GON PNM'!S34)+(0.0129*'T1 LSH PNM'!S34)+(0.0127*'T1 EOD PNM'!S34)</f>
        <v>355.01419802308612</v>
      </c>
    </row>
    <row r="35" spans="1:19" ht="24.95" customHeight="1" x14ac:dyDescent="0.25">
      <c r="A35" s="20"/>
      <c r="B35" s="20"/>
      <c r="C35" s="20"/>
      <c r="D35" s="6" t="s">
        <v>155</v>
      </c>
      <c r="E35" s="2">
        <f>+(0.1347*'T1 TTAH PNM'!E35)+(0.0649*'T1 ORI PNM'!E35)+(0.121*'T1 FM PNM'!E35)+(0.1565*'T1 RSK PNM'!E35)+(0.0495*'T1 BKH PNM'!E35)+(0.2465*'T1 CS PNM'!E35)+(0.0849*'T1 MS PNM'!E35)+(0.0226*'T1 DT PNM'!E35)+(0.0857*'T1 SM PNM'!E35)+(0.0106*'T1 GON PNM'!E35)+(0.0132*'T1 LSH PNM'!E35)+(0.0099*'T1 EOD PNM'!E35)</f>
        <v>374.87961827776718</v>
      </c>
      <c r="F35" s="2">
        <f>+(0.1347*'T1 TTAH PNM'!F35)+(0.0649*'T1 ORI PNM'!F35)+(0.121*'T1 FM PNM'!F35)+(0.1565*'T1 RSK PNM'!F35)+(0.0495*'T1 BKH PNM'!F35)+(0.2465*'T1 CS PNM'!F35)+(0.0849*'T1 MS PNM'!F35)+(0.0226*'T1 DT PNM'!F35)+(0.0857*'T1 SM PNM'!F35)+(0.0106*'T1 GON PNM'!F35)+(0.0132*'T1 LSH PNM'!F35)+(0.0099*'T1 EOD PNM'!F35)</f>
        <v>388.73587752306526</v>
      </c>
      <c r="G35" s="2">
        <f>+(0.1347*'T1 TTAH PNM'!G35)+(0.0649*'T1 ORI PNM'!G35)+(0.121*'T1 FM PNM'!G35)+(0.1565*'T1 RSK PNM'!G35)+(0.0495*'T1 BKH PNM'!G35)+(0.2465*'T1 CS PNM'!G35)+(0.0849*'T1 MS PNM'!G35)+(0.0226*'T1 DT PNM'!G35)+(0.0857*'T1 SM PNM'!G35)+(0.0106*'T1 GON PNM'!G35)+(0.0132*'T1 LSH PNM'!G35)+(0.0099*'T1 EOD PNM'!G35)</f>
        <v>395.23070000081242</v>
      </c>
      <c r="H35" s="2">
        <f>+(0.1347*'T1 TTAH PNM'!H35)+(0.0649*'T1 ORI PNM'!H35)+(0.121*'T1 FM PNM'!H35)+(0.1565*'T1 RSK PNM'!H35)+(0.0495*'T1 BKH PNM'!H35)+(0.2465*'T1 CS PNM'!H35)+(0.0849*'T1 MS PNM'!H35)+(0.0226*'T1 DT PNM'!H35)+(0.0857*'T1 SM PNM'!H35)+(0.0106*'T1 GON PNM'!H35)+(0.0132*'T1 LSH PNM'!H35)+(0.0099*'T1 EOD PNM'!H35)</f>
        <v>371.17865632978459</v>
      </c>
      <c r="I35" s="2">
        <f>+(0.1347*'T1 TTAH PNM'!I35)+(0.0649*'T1 ORI PNM'!I35)+(0.121*'T1 FM PNM'!I35)+(0.1565*'T1 RSK PNM'!I35)+(0.0495*'T1 BKH PNM'!I35)+(0.2465*'T1 CS PNM'!I35)+(0.0849*'T1 MS PNM'!I35)+(0.0226*'T1 DT PNM'!I35)+(0.0857*'T1 SM PNM'!I35)+(0.0106*'T1 GON PNM'!I35)+(0.0132*'T1 LSH PNM'!I35)+(0.0099*'T1 EOD PNM'!I35)</f>
        <v>375.93115598163985</v>
      </c>
      <c r="J35" s="2">
        <f>+(0.1347*'T1 TTAH PNM'!J35)+(0.0649*'T1 ORI PNM'!J35)+(0.121*'T1 FM PNM'!J35)+(0.1565*'T1 RSK PNM'!J35)+(0.0495*'T1 BKH PNM'!J35)+(0.2465*'T1 CS PNM'!J35)+(0.0849*'T1 MS PNM'!J35)+(0.0226*'T1 DT PNM'!J35)+(0.0857*'T1 SM PNM'!J35)+(0.0106*'T1 GON PNM'!J35)+(0.0132*'T1 LSH PNM'!J35)+(0.0099*'T1 EOD PNM'!J35)</f>
        <v>386.69117978229872</v>
      </c>
      <c r="K35" s="2">
        <f>+(0.1347*'T1 TTAH PNM'!K35)+(0.0649*'T1 ORI PNM'!K35)+(0.121*'T1 FM PNM'!K35)+(0.1565*'T1 RSK PNM'!K35)+(0.0495*'T1 BKH PNM'!K35)+(0.2465*'T1 CS PNM'!K35)+(0.0849*'T1 MS PNM'!K35)+(0.0226*'T1 DT PNM'!K35)+(0.0857*'T1 SM PNM'!K35)+(0.0106*'T1 GON PNM'!K35)+(0.0132*'T1 LSH PNM'!K35)+(0.0099*'T1 EOD PNM'!K35)</f>
        <v>390.90045569802862</v>
      </c>
      <c r="L35" s="2">
        <f>+(0.1347*'T1 TTAH PNM'!L35)+(0.0649*'T1 ORI PNM'!L35)+(0.121*'T1 FM PNM'!L35)+(0.1565*'T1 RSK PNM'!L35)+(0.0495*'T1 BKH PNM'!L35)+(0.2465*'T1 CS PNM'!L35)+(0.0849*'T1 MS PNM'!L35)+(0.0226*'T1 DT PNM'!L35)+(0.0857*'T1 SM PNM'!L35)+(0.0106*'T1 GON PNM'!L35)+(0.0132*'T1 LSH PNM'!L35)+(0.0099*'T1 EOD PNM'!L35)</f>
        <v>394.48597691971196</v>
      </c>
      <c r="M35" s="2">
        <f>+(0.1347*'T1 TTAH PNM'!M35)+(0.0649*'T1 ORI PNM'!M35)+(0.121*'T1 FM PNM'!M35)+(0.1565*'T1 RSK PNM'!M35)+(0.0495*'T1 BKH PNM'!M35)+(0.2465*'T1 CS PNM'!M35)+(0.0849*'T1 MS PNM'!M35)+(0.0226*'T1 DT PNM'!M35)+(0.0857*'T1 SM PNM'!M35)+(0.0106*'T1 GON PNM'!M35)+(0.0132*'T1 LSH PNM'!M35)+(0.0099*'T1 EOD PNM'!M35)</f>
        <v>396.68469424515143</v>
      </c>
      <c r="N35" s="2">
        <f>+(0.1347*'T1 TTAH PNM'!N35)+(0.0649*'T1 ORI PNM'!N35)+(0.121*'T1 FM PNM'!N35)+(0.1565*'T1 RSK PNM'!N35)+(0.0495*'T1 BKH PNM'!N35)+(0.2465*'T1 CS PNM'!N35)+(0.0849*'T1 MS PNM'!N35)+(0.0226*'T1 DT PNM'!N35)+(0.0857*'T1 SM PNM'!N35)+(0.0106*'T1 GON PNM'!N35)+(0.0132*'T1 LSH PNM'!N35)+(0.0099*'T1 EOD PNM'!N35)</f>
        <v>400.66769593144625</v>
      </c>
      <c r="O35" s="2">
        <f>+(0.1273*'T1 TTAH PNM'!O35)+(0.0705*'T1 ORI PNM'!O35)+(0.1184*'T1 FM PNM'!O35)+(0.1522*'T1 RSK PNM'!O35)+(0.0463*'T1 BKH PNM'!O35)+(0.2686*'T1 CS PNM'!O35)+(0.076*'T1 MS PNM'!O35)+(0.0195*'T1 DT PNM'!O35)+(0.0851*'T1 SM PNM'!O35)+(0.0105*'T1 GON PNM'!O35)+(0.0129*'T1 LSH PNM'!O35)+(0.0127*'T1 EOD PNM'!O35)</f>
        <v>399.33405933098891</v>
      </c>
      <c r="P35" s="2">
        <f>+(0.1273*'T1 TTAH PNM'!P35)+(0.0705*'T1 ORI PNM'!P35)+(0.1184*'T1 FM PNM'!P35)+(0.1522*'T1 RSK PNM'!P35)+(0.0463*'T1 BKH PNM'!P35)+(0.2686*'T1 CS PNM'!P35)+(0.076*'T1 MS PNM'!P35)+(0.0195*'T1 DT PNM'!P35)+(0.0851*'T1 SM PNM'!P35)+(0.0105*'T1 GON PNM'!P35)+(0.0129*'T1 LSH PNM'!P35)+(0.0127*'T1 EOD PNM'!P35)</f>
        <v>403.21033145007442</v>
      </c>
      <c r="Q35" s="2">
        <f>+(0.1273*'T1 TTAH PNM'!Q35)+(0.0705*'T1 ORI PNM'!Q35)+(0.1184*'T1 FM PNM'!Q35)+(0.1522*'T1 RSK PNM'!Q35)+(0.0463*'T1 BKH PNM'!Q35)+(0.2686*'T1 CS PNM'!Q35)+(0.076*'T1 MS PNM'!Q35)+(0.0195*'T1 DT PNM'!Q35)+(0.0851*'T1 SM PNM'!Q35)+(0.0105*'T1 GON PNM'!Q35)+(0.0129*'T1 LSH PNM'!Q35)+(0.0127*'T1 EOD PNM'!Q35)</f>
        <v>407.5186066010188</v>
      </c>
      <c r="R35" s="2">
        <f>+(0.1273*'T1 TTAH PNM'!R35)+(0.0705*'T1 ORI PNM'!R35)+(0.1184*'T1 FM PNM'!R35)+(0.1522*'T1 RSK PNM'!R35)+(0.0463*'T1 BKH PNM'!R35)+(0.2686*'T1 CS PNM'!R35)+(0.076*'T1 MS PNM'!R35)+(0.0195*'T1 DT PNM'!R35)+(0.0851*'T1 SM PNM'!R35)+(0.0105*'T1 GON PNM'!R35)+(0.0129*'T1 LSH PNM'!R35)+(0.0127*'T1 EOD PNM'!R35)</f>
        <v>407.96256561266534</v>
      </c>
      <c r="S35" s="2">
        <f>+(0.1273*'T1 TTAH PNM'!S35)+(0.0705*'T1 ORI PNM'!S35)+(0.1184*'T1 FM PNM'!S35)+(0.1522*'T1 RSK PNM'!S35)+(0.0463*'T1 BKH PNM'!S35)+(0.2686*'T1 CS PNM'!S35)+(0.076*'T1 MS PNM'!S35)+(0.0195*'T1 DT PNM'!S35)+(0.0851*'T1 SM PNM'!S35)+(0.0105*'T1 GON PNM'!S35)+(0.0129*'T1 LSH PNM'!S35)+(0.0127*'T1 EOD PNM'!S35)</f>
        <v>412.24300933539149</v>
      </c>
    </row>
    <row r="36" spans="1:19" ht="24.95" customHeight="1" x14ac:dyDescent="0.25">
      <c r="A36" s="20"/>
      <c r="B36" s="20"/>
      <c r="C36" s="6" t="s">
        <v>30</v>
      </c>
      <c r="D36" s="6" t="s">
        <v>154</v>
      </c>
      <c r="E36" s="2">
        <f>+(0.1347*'T1 TTAH PNM'!E36)+(0.0649*'T1 ORI PNM'!E36)+(0.121*'T1 FM PNM'!E36)+(0.1565*'T1 RSK PNM'!E36)+(0.0495*'T1 BKH PNM'!E36)+(0.2465*'T1 CS PNM'!E36)+(0.0849*'T1 MS PNM'!E36)+(0.0226*'T1 DT PNM'!E36)+(0.0857*'T1 SM PNM'!E36)+(0.0106*'T1 GON PNM'!E36)+(0.0132*'T1 LSH PNM'!E36)+(0.0099*'T1 EOD PNM'!E36)</f>
        <v>300.11169179735384</v>
      </c>
      <c r="F36" s="2">
        <f>+(0.1347*'T1 TTAH PNM'!F36)+(0.0649*'T1 ORI PNM'!F36)+(0.121*'T1 FM PNM'!F36)+(0.1565*'T1 RSK PNM'!F36)+(0.0495*'T1 BKH PNM'!F36)+(0.2465*'T1 CS PNM'!F36)+(0.0849*'T1 MS PNM'!F36)+(0.0226*'T1 DT PNM'!F36)+(0.0857*'T1 SM PNM'!F36)+(0.0106*'T1 GON PNM'!F36)+(0.0132*'T1 LSH PNM'!F36)+(0.0099*'T1 EOD PNM'!F36)</f>
        <v>304.41349733819732</v>
      </c>
      <c r="G36" s="2">
        <f>+(0.1347*'T1 TTAH PNM'!G36)+(0.0649*'T1 ORI PNM'!G36)+(0.121*'T1 FM PNM'!G36)+(0.1565*'T1 RSK PNM'!G36)+(0.0495*'T1 BKH PNM'!G36)+(0.2465*'T1 CS PNM'!G36)+(0.0849*'T1 MS PNM'!G36)+(0.0226*'T1 DT PNM'!G36)+(0.0857*'T1 SM PNM'!G36)+(0.0106*'T1 GON PNM'!G36)+(0.0132*'T1 LSH PNM'!G36)+(0.0099*'T1 EOD PNM'!G36)</f>
        <v>306.78355434458945</v>
      </c>
      <c r="H36" s="2">
        <f>+(0.1347*'T1 TTAH PNM'!H36)+(0.0649*'T1 ORI PNM'!H36)+(0.121*'T1 FM PNM'!H36)+(0.1565*'T1 RSK PNM'!H36)+(0.0495*'T1 BKH PNM'!H36)+(0.2465*'T1 CS PNM'!H36)+(0.0849*'T1 MS PNM'!H36)+(0.0226*'T1 DT PNM'!H36)+(0.0857*'T1 SM PNM'!H36)+(0.0106*'T1 GON PNM'!H36)+(0.0132*'T1 LSH PNM'!H36)+(0.0099*'T1 EOD PNM'!H36)</f>
        <v>299.04429194540648</v>
      </c>
      <c r="I36" s="2">
        <f>+(0.1347*'T1 TTAH PNM'!I36)+(0.0649*'T1 ORI PNM'!I36)+(0.121*'T1 FM PNM'!I36)+(0.1565*'T1 RSK PNM'!I36)+(0.0495*'T1 BKH PNM'!I36)+(0.2465*'T1 CS PNM'!I36)+(0.0849*'T1 MS PNM'!I36)+(0.0226*'T1 DT PNM'!I36)+(0.0857*'T1 SM PNM'!I36)+(0.0106*'T1 GON PNM'!I36)+(0.0132*'T1 LSH PNM'!I36)+(0.0099*'T1 EOD PNM'!I36)</f>
        <v>299.34135702054431</v>
      </c>
      <c r="J36" s="2">
        <f>+(0.1347*'T1 TTAH PNM'!J36)+(0.0649*'T1 ORI PNM'!J36)+(0.121*'T1 FM PNM'!J36)+(0.1565*'T1 RSK PNM'!J36)+(0.0495*'T1 BKH PNM'!J36)+(0.2465*'T1 CS PNM'!J36)+(0.0849*'T1 MS PNM'!J36)+(0.0226*'T1 DT PNM'!J36)+(0.0857*'T1 SM PNM'!J36)+(0.0106*'T1 GON PNM'!J36)+(0.0132*'T1 LSH PNM'!J36)+(0.0099*'T1 EOD PNM'!J36)</f>
        <v>304.24032205364563</v>
      </c>
      <c r="K36" s="2">
        <f>+(0.1347*'T1 TTAH PNM'!K36)+(0.0649*'T1 ORI PNM'!K36)+(0.121*'T1 FM PNM'!K36)+(0.1565*'T1 RSK PNM'!K36)+(0.0495*'T1 BKH PNM'!K36)+(0.2465*'T1 CS PNM'!K36)+(0.0849*'T1 MS PNM'!K36)+(0.0226*'T1 DT PNM'!K36)+(0.0857*'T1 SM PNM'!K36)+(0.0106*'T1 GON PNM'!K36)+(0.0132*'T1 LSH PNM'!K36)+(0.0099*'T1 EOD PNM'!K36)</f>
        <v>307.79505818424531</v>
      </c>
      <c r="L36" s="2">
        <f>+(0.1347*'T1 TTAH PNM'!L36)+(0.0649*'T1 ORI PNM'!L36)+(0.121*'T1 FM PNM'!L36)+(0.1565*'T1 RSK PNM'!L36)+(0.0495*'T1 BKH PNM'!L36)+(0.2465*'T1 CS PNM'!L36)+(0.0849*'T1 MS PNM'!L36)+(0.0226*'T1 DT PNM'!L36)+(0.0857*'T1 SM PNM'!L36)+(0.0106*'T1 GON PNM'!L36)+(0.0132*'T1 LSH PNM'!L36)+(0.0099*'T1 EOD PNM'!L36)</f>
        <v>309.17600122860324</v>
      </c>
      <c r="M36" s="2">
        <f>+(0.1347*'T1 TTAH PNM'!M36)+(0.0649*'T1 ORI PNM'!M36)+(0.121*'T1 FM PNM'!M36)+(0.1565*'T1 RSK PNM'!M36)+(0.0495*'T1 BKH PNM'!M36)+(0.2465*'T1 CS PNM'!M36)+(0.0849*'T1 MS PNM'!M36)+(0.0226*'T1 DT PNM'!M36)+(0.0857*'T1 SM PNM'!M36)+(0.0106*'T1 GON PNM'!M36)+(0.0132*'T1 LSH PNM'!M36)+(0.0099*'T1 EOD PNM'!M36)</f>
        <v>311.78041983534877</v>
      </c>
      <c r="N36" s="2">
        <f>+(0.1347*'T1 TTAH PNM'!N36)+(0.0649*'T1 ORI PNM'!N36)+(0.121*'T1 FM PNM'!N36)+(0.1565*'T1 RSK PNM'!N36)+(0.0495*'T1 BKH PNM'!N36)+(0.2465*'T1 CS PNM'!N36)+(0.0849*'T1 MS PNM'!N36)+(0.0226*'T1 DT PNM'!N36)+(0.0857*'T1 SM PNM'!N36)+(0.0106*'T1 GON PNM'!N36)+(0.0132*'T1 LSH PNM'!N36)+(0.0099*'T1 EOD PNM'!N36)</f>
        <v>312.21991505375519</v>
      </c>
      <c r="O36" s="2">
        <f>+(0.1273*'T1 TTAH PNM'!O36)+(0.0705*'T1 ORI PNM'!O36)+(0.1184*'T1 FM PNM'!O36)+(0.1522*'T1 RSK PNM'!O36)+(0.0463*'T1 BKH PNM'!O36)+(0.2686*'T1 CS PNM'!O36)+(0.076*'T1 MS PNM'!O36)+(0.0195*'T1 DT PNM'!O36)+(0.0851*'T1 SM PNM'!O36)+(0.0105*'T1 GON PNM'!O36)+(0.0129*'T1 LSH PNM'!O36)+(0.0127*'T1 EOD PNM'!O36)</f>
        <v>311.28408736900911</v>
      </c>
      <c r="P36" s="2">
        <f>+(0.1273*'T1 TTAH PNM'!P36)+(0.0705*'T1 ORI PNM'!P36)+(0.1184*'T1 FM PNM'!P36)+(0.1522*'T1 RSK PNM'!P36)+(0.0463*'T1 BKH PNM'!P36)+(0.2686*'T1 CS PNM'!P36)+(0.076*'T1 MS PNM'!P36)+(0.0195*'T1 DT PNM'!P36)+(0.0851*'T1 SM PNM'!P36)+(0.0105*'T1 GON PNM'!P36)+(0.0129*'T1 LSH PNM'!P36)+(0.0127*'T1 EOD PNM'!P36)</f>
        <v>314.16179417055469</v>
      </c>
      <c r="Q36" s="2">
        <f>+(0.1273*'T1 TTAH PNM'!Q36)+(0.0705*'T1 ORI PNM'!Q36)+(0.1184*'T1 FM PNM'!Q36)+(0.1522*'T1 RSK PNM'!Q36)+(0.0463*'T1 BKH PNM'!Q36)+(0.2686*'T1 CS PNM'!Q36)+(0.076*'T1 MS PNM'!Q36)+(0.0195*'T1 DT PNM'!Q36)+(0.0851*'T1 SM PNM'!Q36)+(0.0105*'T1 GON PNM'!Q36)+(0.0129*'T1 LSH PNM'!Q36)+(0.0127*'T1 EOD PNM'!Q36)</f>
        <v>317.59024161508188</v>
      </c>
      <c r="R36" s="2">
        <f>+(0.1273*'T1 TTAH PNM'!R36)+(0.0705*'T1 ORI PNM'!R36)+(0.1184*'T1 FM PNM'!R36)+(0.1522*'T1 RSK PNM'!R36)+(0.0463*'T1 BKH PNM'!R36)+(0.2686*'T1 CS PNM'!R36)+(0.076*'T1 MS PNM'!R36)+(0.0195*'T1 DT PNM'!R36)+(0.0851*'T1 SM PNM'!R36)+(0.0105*'T1 GON PNM'!R36)+(0.0129*'T1 LSH PNM'!R36)+(0.0127*'T1 EOD PNM'!R36)</f>
        <v>318.64731203489197</v>
      </c>
      <c r="S36" s="2">
        <f>+(0.1273*'T1 TTAH PNM'!S36)+(0.0705*'T1 ORI PNM'!S36)+(0.1184*'T1 FM PNM'!S36)+(0.1522*'T1 RSK PNM'!S36)+(0.0463*'T1 BKH PNM'!S36)+(0.2686*'T1 CS PNM'!S36)+(0.076*'T1 MS PNM'!S36)+(0.0195*'T1 DT PNM'!S36)+(0.0851*'T1 SM PNM'!S36)+(0.0105*'T1 GON PNM'!S36)+(0.0129*'T1 LSH PNM'!S36)+(0.0127*'T1 EOD PNM'!S36)</f>
        <v>320.91141262993193</v>
      </c>
    </row>
    <row r="37" spans="1:19" ht="24.95" customHeight="1" x14ac:dyDescent="0.25">
      <c r="A37" s="20"/>
      <c r="B37" s="20"/>
      <c r="C37" s="20" t="s">
        <v>31</v>
      </c>
      <c r="D37" s="6" t="s">
        <v>32</v>
      </c>
      <c r="E37" s="2">
        <f>+(0.1347*'T1 TTAH PNM'!E37)+(0.0649*'T1 ORI PNM'!E37)+(0.121*'T1 FM PNM'!E37)+(0.1565*'T1 RSK PNM'!E37)+(0.0495*'T1 BKH PNM'!E37)+(0.2465*'T1 CS PNM'!E37)+(0.0849*'T1 MS PNM'!E37)+(0.0226*'T1 DT PNM'!E37)+(0.0857*'T1 SM PNM'!E37)+(0.0106*'T1 GON PNM'!E37)+(0.0132*'T1 LSH PNM'!E37)+(0.0099*'T1 EOD PNM'!E37)</f>
        <v>521.02224790439948</v>
      </c>
      <c r="F37" s="2">
        <f>+(0.1347*'T1 TTAH PNM'!F37)+(0.0649*'T1 ORI PNM'!F37)+(0.121*'T1 FM PNM'!F37)+(0.1565*'T1 RSK PNM'!F37)+(0.0495*'T1 BKH PNM'!F37)+(0.2465*'T1 CS PNM'!F37)+(0.0849*'T1 MS PNM'!F37)+(0.0226*'T1 DT PNM'!F37)+(0.0857*'T1 SM PNM'!F37)+(0.0106*'T1 GON PNM'!F37)+(0.0132*'T1 LSH PNM'!F37)+(0.0099*'T1 EOD PNM'!F37)</f>
        <v>529.68959665791908</v>
      </c>
      <c r="G37" s="2">
        <f>+(0.1347*'T1 TTAH PNM'!G37)+(0.0649*'T1 ORI PNM'!G37)+(0.121*'T1 FM PNM'!G37)+(0.1565*'T1 RSK PNM'!G37)+(0.0495*'T1 BKH PNM'!G37)+(0.2465*'T1 CS PNM'!G37)+(0.0849*'T1 MS PNM'!G37)+(0.0226*'T1 DT PNM'!G37)+(0.0857*'T1 SM PNM'!G37)+(0.0106*'T1 GON PNM'!G37)+(0.0132*'T1 LSH PNM'!G37)+(0.0099*'T1 EOD PNM'!G37)</f>
        <v>532.5287619983427</v>
      </c>
      <c r="H37" s="2">
        <f>+(0.1347*'T1 TTAH PNM'!H37)+(0.0649*'T1 ORI PNM'!H37)+(0.121*'T1 FM PNM'!H37)+(0.1565*'T1 RSK PNM'!H37)+(0.0495*'T1 BKH PNM'!H37)+(0.2465*'T1 CS PNM'!H37)+(0.0849*'T1 MS PNM'!H37)+(0.0226*'T1 DT PNM'!H37)+(0.0857*'T1 SM PNM'!H37)+(0.0106*'T1 GON PNM'!H37)+(0.0132*'T1 LSH PNM'!H37)+(0.0099*'T1 EOD PNM'!H37)</f>
        <v>519.54104122824469</v>
      </c>
      <c r="I37" s="2">
        <f>+(0.1347*'T1 TTAH PNM'!I37)+(0.0649*'T1 ORI PNM'!I37)+(0.121*'T1 FM PNM'!I37)+(0.1565*'T1 RSK PNM'!I37)+(0.0495*'T1 BKH PNM'!I37)+(0.2465*'T1 CS PNM'!I37)+(0.0849*'T1 MS PNM'!I37)+(0.0226*'T1 DT PNM'!I37)+(0.0857*'T1 SM PNM'!I37)+(0.0106*'T1 GON PNM'!I37)+(0.0132*'T1 LSH PNM'!I37)+(0.0099*'T1 EOD PNM'!I37)</f>
        <v>528.99713925594835</v>
      </c>
      <c r="J37" s="2">
        <f>+(0.1347*'T1 TTAH PNM'!J37)+(0.0649*'T1 ORI PNM'!J37)+(0.121*'T1 FM PNM'!J37)+(0.1565*'T1 RSK PNM'!J37)+(0.0495*'T1 BKH PNM'!J37)+(0.2465*'T1 CS PNM'!J37)+(0.0849*'T1 MS PNM'!J37)+(0.0226*'T1 DT PNM'!J37)+(0.0857*'T1 SM PNM'!J37)+(0.0106*'T1 GON PNM'!J37)+(0.0132*'T1 LSH PNM'!J37)+(0.0099*'T1 EOD PNM'!J37)</f>
        <v>550.2126334001149</v>
      </c>
      <c r="K37" s="2">
        <f>+(0.1347*'T1 TTAH PNM'!K37)+(0.0649*'T1 ORI PNM'!K37)+(0.121*'T1 FM PNM'!K37)+(0.1565*'T1 RSK PNM'!K37)+(0.0495*'T1 BKH PNM'!K37)+(0.2465*'T1 CS PNM'!K37)+(0.0849*'T1 MS PNM'!K37)+(0.0226*'T1 DT PNM'!K37)+(0.0857*'T1 SM PNM'!K37)+(0.0106*'T1 GON PNM'!K37)+(0.0132*'T1 LSH PNM'!K37)+(0.0099*'T1 EOD PNM'!K37)</f>
        <v>555.14824001760201</v>
      </c>
      <c r="L37" s="2">
        <f>+(0.1347*'T1 TTAH PNM'!L37)+(0.0649*'T1 ORI PNM'!L37)+(0.121*'T1 FM PNM'!L37)+(0.1565*'T1 RSK PNM'!L37)+(0.0495*'T1 BKH PNM'!L37)+(0.2465*'T1 CS PNM'!L37)+(0.0849*'T1 MS PNM'!L37)+(0.0226*'T1 DT PNM'!L37)+(0.0857*'T1 SM PNM'!L37)+(0.0106*'T1 GON PNM'!L37)+(0.0132*'T1 LSH PNM'!L37)+(0.0099*'T1 EOD PNM'!L37)</f>
        <v>563.55117382638196</v>
      </c>
      <c r="M37" s="2">
        <f>+(0.1347*'T1 TTAH PNM'!M37)+(0.0649*'T1 ORI PNM'!M37)+(0.121*'T1 FM PNM'!M37)+(0.1565*'T1 RSK PNM'!M37)+(0.0495*'T1 BKH PNM'!M37)+(0.2465*'T1 CS PNM'!M37)+(0.0849*'T1 MS PNM'!M37)+(0.0226*'T1 DT PNM'!M37)+(0.0857*'T1 SM PNM'!M37)+(0.0106*'T1 GON PNM'!M37)+(0.0132*'T1 LSH PNM'!M37)+(0.0099*'T1 EOD PNM'!M37)</f>
        <v>568.30399517059993</v>
      </c>
      <c r="N37" s="2">
        <f>+(0.1347*'T1 TTAH PNM'!N37)+(0.0649*'T1 ORI PNM'!N37)+(0.121*'T1 FM PNM'!N37)+(0.1565*'T1 RSK PNM'!N37)+(0.0495*'T1 BKH PNM'!N37)+(0.2465*'T1 CS PNM'!N37)+(0.0849*'T1 MS PNM'!N37)+(0.0226*'T1 DT PNM'!N37)+(0.0857*'T1 SM PNM'!N37)+(0.0106*'T1 GON PNM'!N37)+(0.0132*'T1 LSH PNM'!N37)+(0.0099*'T1 EOD PNM'!N37)</f>
        <v>573.41961009790259</v>
      </c>
      <c r="O37" s="2">
        <f>+(0.1273*'T1 TTAH PNM'!O37)+(0.0705*'T1 ORI PNM'!O37)+(0.1184*'T1 FM PNM'!O37)+(0.1522*'T1 RSK PNM'!O37)+(0.0463*'T1 BKH PNM'!O37)+(0.2686*'T1 CS PNM'!O37)+(0.076*'T1 MS PNM'!O37)+(0.0195*'T1 DT PNM'!O37)+(0.0851*'T1 SM PNM'!O37)+(0.0105*'T1 GON PNM'!O37)+(0.0129*'T1 LSH PNM'!O37)+(0.0127*'T1 EOD PNM'!O37)</f>
        <v>576.22671777134121</v>
      </c>
      <c r="P37" s="2">
        <f>+(0.1273*'T1 TTAH PNM'!P37)+(0.0705*'T1 ORI PNM'!P37)+(0.1184*'T1 FM PNM'!P37)+(0.1522*'T1 RSK PNM'!P37)+(0.0463*'T1 BKH PNM'!P37)+(0.2686*'T1 CS PNM'!P37)+(0.076*'T1 MS PNM'!P37)+(0.0195*'T1 DT PNM'!P37)+(0.0851*'T1 SM PNM'!P37)+(0.0105*'T1 GON PNM'!P37)+(0.0129*'T1 LSH PNM'!P37)+(0.0127*'T1 EOD PNM'!P37)</f>
        <v>578.4060412178012</v>
      </c>
      <c r="Q37" s="2">
        <f>+(0.1273*'T1 TTAH PNM'!Q37)+(0.0705*'T1 ORI PNM'!Q37)+(0.1184*'T1 FM PNM'!Q37)+(0.1522*'T1 RSK PNM'!Q37)+(0.0463*'T1 BKH PNM'!Q37)+(0.2686*'T1 CS PNM'!Q37)+(0.076*'T1 MS PNM'!Q37)+(0.0195*'T1 DT PNM'!Q37)+(0.0851*'T1 SM PNM'!Q37)+(0.0105*'T1 GON PNM'!Q37)+(0.0129*'T1 LSH PNM'!Q37)+(0.0127*'T1 EOD PNM'!Q37)</f>
        <v>583.02089130112768</v>
      </c>
      <c r="R37" s="2">
        <f>+(0.1273*'T1 TTAH PNM'!R37)+(0.0705*'T1 ORI PNM'!R37)+(0.1184*'T1 FM PNM'!R37)+(0.1522*'T1 RSK PNM'!R37)+(0.0463*'T1 BKH PNM'!R37)+(0.2686*'T1 CS PNM'!R37)+(0.076*'T1 MS PNM'!R37)+(0.0195*'T1 DT PNM'!R37)+(0.0851*'T1 SM PNM'!R37)+(0.0105*'T1 GON PNM'!R37)+(0.0129*'T1 LSH PNM'!R37)+(0.0127*'T1 EOD PNM'!R37)</f>
        <v>582.73925155448444</v>
      </c>
      <c r="S37" s="2">
        <f>+(0.1273*'T1 TTAH PNM'!S37)+(0.0705*'T1 ORI PNM'!S37)+(0.1184*'T1 FM PNM'!S37)+(0.1522*'T1 RSK PNM'!S37)+(0.0463*'T1 BKH PNM'!S37)+(0.2686*'T1 CS PNM'!S37)+(0.076*'T1 MS PNM'!S37)+(0.0195*'T1 DT PNM'!S37)+(0.0851*'T1 SM PNM'!S37)+(0.0105*'T1 GON PNM'!S37)+(0.0129*'T1 LSH PNM'!S37)+(0.0127*'T1 EOD PNM'!S37)</f>
        <v>585.63824619087552</v>
      </c>
    </row>
    <row r="38" spans="1:19" ht="24.95" customHeight="1" x14ac:dyDescent="0.25">
      <c r="A38" s="20"/>
      <c r="B38" s="20"/>
      <c r="C38" s="20"/>
      <c r="D38" s="6" t="s">
        <v>33</v>
      </c>
      <c r="E38" s="2">
        <f>+(0.1347*'T1 TTAH PNM'!E38)+(0.0649*'T1 ORI PNM'!E38)+(0.121*'T1 FM PNM'!E38)+(0.1565*'T1 RSK PNM'!E38)+(0.0495*'T1 BKH PNM'!E38)+(0.2465*'T1 CS PNM'!E38)+(0.0849*'T1 MS PNM'!E38)+(0.0226*'T1 DT PNM'!E38)+(0.0857*'T1 SM PNM'!E38)+(0.0106*'T1 GON PNM'!E38)+(0.0132*'T1 LSH PNM'!E38)+(0.0099*'T1 EOD PNM'!E38)</f>
        <v>525.50869287943635</v>
      </c>
      <c r="F38" s="2">
        <f>+(0.1347*'T1 TTAH PNM'!F38)+(0.0649*'T1 ORI PNM'!F38)+(0.121*'T1 FM PNM'!F38)+(0.1565*'T1 RSK PNM'!F38)+(0.0495*'T1 BKH PNM'!F38)+(0.2465*'T1 CS PNM'!F38)+(0.0849*'T1 MS PNM'!F38)+(0.0226*'T1 DT PNM'!F38)+(0.0857*'T1 SM PNM'!F38)+(0.0106*'T1 GON PNM'!F38)+(0.0132*'T1 LSH PNM'!F38)+(0.0099*'T1 EOD PNM'!F38)</f>
        <v>530.64963455383997</v>
      </c>
      <c r="G38" s="2">
        <f>+(0.1347*'T1 TTAH PNM'!G38)+(0.0649*'T1 ORI PNM'!G38)+(0.121*'T1 FM PNM'!G38)+(0.1565*'T1 RSK PNM'!G38)+(0.0495*'T1 BKH PNM'!G38)+(0.2465*'T1 CS PNM'!G38)+(0.0849*'T1 MS PNM'!G38)+(0.0226*'T1 DT PNM'!G38)+(0.0857*'T1 SM PNM'!G38)+(0.0106*'T1 GON PNM'!G38)+(0.0132*'T1 LSH PNM'!G38)+(0.0099*'T1 EOD PNM'!G38)</f>
        <v>531.30667698949776</v>
      </c>
      <c r="H38" s="2">
        <f>+(0.1347*'T1 TTAH PNM'!H38)+(0.0649*'T1 ORI PNM'!H38)+(0.121*'T1 FM PNM'!H38)+(0.1565*'T1 RSK PNM'!H38)+(0.0495*'T1 BKH PNM'!H38)+(0.2465*'T1 CS PNM'!H38)+(0.0849*'T1 MS PNM'!H38)+(0.0226*'T1 DT PNM'!H38)+(0.0857*'T1 SM PNM'!H38)+(0.0106*'T1 GON PNM'!H38)+(0.0132*'T1 LSH PNM'!H38)+(0.0099*'T1 EOD PNM'!H38)</f>
        <v>520.90675613224903</v>
      </c>
      <c r="I38" s="2">
        <f>+(0.1347*'T1 TTAH PNM'!I38)+(0.0649*'T1 ORI PNM'!I38)+(0.121*'T1 FM PNM'!I38)+(0.1565*'T1 RSK PNM'!I38)+(0.0495*'T1 BKH PNM'!I38)+(0.2465*'T1 CS PNM'!I38)+(0.0849*'T1 MS PNM'!I38)+(0.0226*'T1 DT PNM'!I38)+(0.0857*'T1 SM PNM'!I38)+(0.0106*'T1 GON PNM'!I38)+(0.0132*'T1 LSH PNM'!I38)+(0.0099*'T1 EOD PNM'!I38)</f>
        <v>529.00216444918613</v>
      </c>
      <c r="J38" s="2">
        <f>+(0.1347*'T1 TTAH PNM'!J38)+(0.0649*'T1 ORI PNM'!J38)+(0.121*'T1 FM PNM'!J38)+(0.1565*'T1 RSK PNM'!J38)+(0.0495*'T1 BKH PNM'!J38)+(0.2465*'T1 CS PNM'!J38)+(0.0849*'T1 MS PNM'!J38)+(0.0226*'T1 DT PNM'!J38)+(0.0857*'T1 SM PNM'!J38)+(0.0106*'T1 GON PNM'!J38)+(0.0132*'T1 LSH PNM'!J38)+(0.0099*'T1 EOD PNM'!J38)</f>
        <v>527.07939481886956</v>
      </c>
      <c r="K38" s="2">
        <f>+(0.1347*'T1 TTAH PNM'!K38)+(0.0649*'T1 ORI PNM'!K38)+(0.121*'T1 FM PNM'!K38)+(0.1565*'T1 RSK PNM'!K38)+(0.0495*'T1 BKH PNM'!K38)+(0.2465*'T1 CS PNM'!K38)+(0.0849*'T1 MS PNM'!K38)+(0.0226*'T1 DT PNM'!K38)+(0.0857*'T1 SM PNM'!K38)+(0.0106*'T1 GON PNM'!K38)+(0.0132*'T1 LSH PNM'!K38)+(0.0099*'T1 EOD PNM'!K38)</f>
        <v>533.31719442119061</v>
      </c>
      <c r="L38" s="2">
        <f>+(0.1347*'T1 TTAH PNM'!L38)+(0.0649*'T1 ORI PNM'!L38)+(0.121*'T1 FM PNM'!L38)+(0.1565*'T1 RSK PNM'!L38)+(0.0495*'T1 BKH PNM'!L38)+(0.2465*'T1 CS PNM'!L38)+(0.0849*'T1 MS PNM'!L38)+(0.0226*'T1 DT PNM'!L38)+(0.0857*'T1 SM PNM'!L38)+(0.0106*'T1 GON PNM'!L38)+(0.0132*'T1 LSH PNM'!L38)+(0.0099*'T1 EOD PNM'!L38)</f>
        <v>539.09207942144997</v>
      </c>
      <c r="M38" s="2">
        <f>+(0.1347*'T1 TTAH PNM'!M38)+(0.0649*'T1 ORI PNM'!M38)+(0.121*'T1 FM PNM'!M38)+(0.1565*'T1 RSK PNM'!M38)+(0.0495*'T1 BKH PNM'!M38)+(0.2465*'T1 CS PNM'!M38)+(0.0849*'T1 MS PNM'!M38)+(0.0226*'T1 DT PNM'!M38)+(0.0857*'T1 SM PNM'!M38)+(0.0106*'T1 GON PNM'!M38)+(0.0132*'T1 LSH PNM'!M38)+(0.0099*'T1 EOD PNM'!M38)</f>
        <v>538.9074000460871</v>
      </c>
      <c r="N38" s="2">
        <f>+(0.1347*'T1 TTAH PNM'!N38)+(0.0649*'T1 ORI PNM'!N38)+(0.121*'T1 FM PNM'!N38)+(0.1565*'T1 RSK PNM'!N38)+(0.0495*'T1 BKH PNM'!N38)+(0.2465*'T1 CS PNM'!N38)+(0.0849*'T1 MS PNM'!N38)+(0.0226*'T1 DT PNM'!N38)+(0.0857*'T1 SM PNM'!N38)+(0.0106*'T1 GON PNM'!N38)+(0.0132*'T1 LSH PNM'!N38)+(0.0099*'T1 EOD PNM'!N38)</f>
        <v>545.0838561680755</v>
      </c>
      <c r="O38" s="2">
        <f>+(0.1273*'T1 TTAH PNM'!O38)+(0.0705*'T1 ORI PNM'!O38)+(0.1184*'T1 FM PNM'!O38)+(0.1522*'T1 RSK PNM'!O38)+(0.0463*'T1 BKH PNM'!O38)+(0.2686*'T1 CS PNM'!O38)+(0.076*'T1 MS PNM'!O38)+(0.0195*'T1 DT PNM'!O38)+(0.0851*'T1 SM PNM'!O38)+(0.0105*'T1 GON PNM'!O38)+(0.0129*'T1 LSH PNM'!O38)+(0.0127*'T1 EOD PNM'!O38)</f>
        <v>539.97644643486547</v>
      </c>
      <c r="P38" s="2">
        <f>+(0.1273*'T1 TTAH PNM'!P38)+(0.0705*'T1 ORI PNM'!P38)+(0.1184*'T1 FM PNM'!P38)+(0.1522*'T1 RSK PNM'!P38)+(0.0463*'T1 BKH PNM'!P38)+(0.2686*'T1 CS PNM'!P38)+(0.076*'T1 MS PNM'!P38)+(0.0195*'T1 DT PNM'!P38)+(0.0851*'T1 SM PNM'!P38)+(0.0105*'T1 GON PNM'!P38)+(0.0129*'T1 LSH PNM'!P38)+(0.0127*'T1 EOD PNM'!P38)</f>
        <v>549.53358652915199</v>
      </c>
      <c r="Q38" s="2">
        <f>+(0.1273*'T1 TTAH PNM'!Q38)+(0.0705*'T1 ORI PNM'!Q38)+(0.1184*'T1 FM PNM'!Q38)+(0.1522*'T1 RSK PNM'!Q38)+(0.0463*'T1 BKH PNM'!Q38)+(0.2686*'T1 CS PNM'!Q38)+(0.076*'T1 MS PNM'!Q38)+(0.0195*'T1 DT PNM'!Q38)+(0.0851*'T1 SM PNM'!Q38)+(0.0105*'T1 GON PNM'!Q38)+(0.0129*'T1 LSH PNM'!Q38)+(0.0127*'T1 EOD PNM'!Q38)</f>
        <v>553.90772600397611</v>
      </c>
      <c r="R38" s="2">
        <f>+(0.1273*'T1 TTAH PNM'!R38)+(0.0705*'T1 ORI PNM'!R38)+(0.1184*'T1 FM PNM'!R38)+(0.1522*'T1 RSK PNM'!R38)+(0.0463*'T1 BKH PNM'!R38)+(0.2686*'T1 CS PNM'!R38)+(0.076*'T1 MS PNM'!R38)+(0.0195*'T1 DT PNM'!R38)+(0.0851*'T1 SM PNM'!R38)+(0.0105*'T1 GON PNM'!R38)+(0.0129*'T1 LSH PNM'!R38)+(0.0127*'T1 EOD PNM'!R38)</f>
        <v>557.13976717367996</v>
      </c>
      <c r="S38" s="2">
        <f>+(0.1273*'T1 TTAH PNM'!S38)+(0.0705*'T1 ORI PNM'!S38)+(0.1184*'T1 FM PNM'!S38)+(0.1522*'T1 RSK PNM'!S38)+(0.0463*'T1 BKH PNM'!S38)+(0.2686*'T1 CS PNM'!S38)+(0.076*'T1 MS PNM'!S38)+(0.0195*'T1 DT PNM'!S38)+(0.0851*'T1 SM PNM'!S38)+(0.0105*'T1 GON PNM'!S38)+(0.0129*'T1 LSH PNM'!S38)+(0.0127*'T1 EOD PNM'!S38)</f>
        <v>558.73634237113538</v>
      </c>
    </row>
    <row r="39" spans="1:19" ht="24.95" customHeight="1" x14ac:dyDescent="0.25">
      <c r="A39" s="21" t="s">
        <v>156</v>
      </c>
      <c r="B39" s="20" t="s">
        <v>34</v>
      </c>
      <c r="C39" s="6" t="s">
        <v>157</v>
      </c>
      <c r="D39" s="6" t="s">
        <v>158</v>
      </c>
      <c r="E39" s="2">
        <f>+(0.1347*'T1 TTAH PNM'!E39)+(0.0649*'T1 ORI PNM'!E39)+(0.121*'T1 FM PNM'!E39)+(0.1565*'T1 RSK PNM'!E39)+(0.0495*'T1 BKH PNM'!E39)+(0.2465*'T1 CS PNM'!E39)+(0.0849*'T1 MS PNM'!E39)+(0.0226*'T1 DT PNM'!E39)+(0.0857*'T1 SM PNM'!E39)+(0.0106*'T1 GON PNM'!E39)+(0.0132*'T1 LSH PNM'!E39)+(0.0099*'T1 EOD PNM'!E39)</f>
        <v>5272.2970114223035</v>
      </c>
      <c r="F39" s="2">
        <f>+(0.1347*'T1 TTAH PNM'!F39)+(0.0649*'T1 ORI PNM'!F39)+(0.121*'T1 FM PNM'!F39)+(0.1565*'T1 RSK PNM'!F39)+(0.0495*'T1 BKH PNM'!F39)+(0.2465*'T1 CS PNM'!F39)+(0.0849*'T1 MS PNM'!F39)+(0.0226*'T1 DT PNM'!F39)+(0.0857*'T1 SM PNM'!F39)+(0.0106*'T1 GON PNM'!F39)+(0.0132*'T1 LSH PNM'!F39)+(0.0099*'T1 EOD PNM'!F39)</f>
        <v>5487.6003932136528</v>
      </c>
      <c r="G39" s="2">
        <f>+(0.1347*'T1 TTAH PNM'!G39)+(0.0649*'T1 ORI PNM'!G39)+(0.121*'T1 FM PNM'!G39)+(0.1565*'T1 RSK PNM'!G39)+(0.0495*'T1 BKH PNM'!G39)+(0.2465*'T1 CS PNM'!G39)+(0.0849*'T1 MS PNM'!G39)+(0.0226*'T1 DT PNM'!G39)+(0.0857*'T1 SM PNM'!G39)+(0.0106*'T1 GON PNM'!G39)+(0.0132*'T1 LSH PNM'!G39)+(0.0099*'T1 EOD PNM'!G39)</f>
        <v>5604.4422388125513</v>
      </c>
      <c r="H39" s="2">
        <f>+(0.1347*'T1 TTAH PNM'!H39)+(0.0649*'T1 ORI PNM'!H39)+(0.121*'T1 FM PNM'!H39)+(0.1565*'T1 RSK PNM'!H39)+(0.0495*'T1 BKH PNM'!H39)+(0.2465*'T1 CS PNM'!H39)+(0.0849*'T1 MS PNM'!H39)+(0.0226*'T1 DT PNM'!H39)+(0.0857*'T1 SM PNM'!H39)+(0.0106*'T1 GON PNM'!H39)+(0.0132*'T1 LSH PNM'!H39)+(0.0099*'T1 EOD PNM'!H39)</f>
        <v>5497.1678591493101</v>
      </c>
      <c r="I39" s="2">
        <f>+(0.1347*'T1 TTAH PNM'!I39)+(0.0649*'T1 ORI PNM'!I39)+(0.121*'T1 FM PNM'!I39)+(0.1565*'T1 RSK PNM'!I39)+(0.0495*'T1 BKH PNM'!I39)+(0.2465*'T1 CS PNM'!I39)+(0.0849*'T1 MS PNM'!I39)+(0.0226*'T1 DT PNM'!I39)+(0.0857*'T1 SM PNM'!I39)+(0.0106*'T1 GON PNM'!I39)+(0.0132*'T1 LSH PNM'!I39)+(0.0099*'T1 EOD PNM'!I39)</f>
        <v>5583.3760914370996</v>
      </c>
      <c r="J39" s="2">
        <f>+(0.1347*'T1 TTAH PNM'!J39)+(0.0649*'T1 ORI PNM'!J39)+(0.121*'T1 FM PNM'!J39)+(0.1565*'T1 RSK PNM'!J39)+(0.0495*'T1 BKH PNM'!J39)+(0.2465*'T1 CS PNM'!J39)+(0.0849*'T1 MS PNM'!J39)+(0.0226*'T1 DT PNM'!J39)+(0.0857*'T1 SM PNM'!J39)+(0.0106*'T1 GON PNM'!J39)+(0.0132*'T1 LSH PNM'!J39)+(0.0099*'T1 EOD PNM'!J39)</f>
        <v>5763.7407462929132</v>
      </c>
      <c r="K39" s="2">
        <f>+(0.1347*'T1 TTAH PNM'!K39)+(0.0649*'T1 ORI PNM'!K39)+(0.121*'T1 FM PNM'!K39)+(0.1565*'T1 RSK PNM'!K39)+(0.0495*'T1 BKH PNM'!K39)+(0.2465*'T1 CS PNM'!K39)+(0.0849*'T1 MS PNM'!K39)+(0.0226*'T1 DT PNM'!K39)+(0.0857*'T1 SM PNM'!K39)+(0.0106*'T1 GON PNM'!K39)+(0.0132*'T1 LSH PNM'!K39)+(0.0099*'T1 EOD PNM'!K39)</f>
        <v>5819.2118096158374</v>
      </c>
      <c r="L39" s="2">
        <f>+(0.1347*'T1 TTAH PNM'!L39)+(0.0649*'T1 ORI PNM'!L39)+(0.121*'T1 FM PNM'!L39)+(0.1565*'T1 RSK PNM'!L39)+(0.0495*'T1 BKH PNM'!L39)+(0.2465*'T1 CS PNM'!L39)+(0.0849*'T1 MS PNM'!L39)+(0.0226*'T1 DT PNM'!L39)+(0.0857*'T1 SM PNM'!L39)+(0.0106*'T1 GON PNM'!L39)+(0.0132*'T1 LSH PNM'!L39)+(0.0099*'T1 EOD PNM'!L39)</f>
        <v>5852.608268756796</v>
      </c>
      <c r="M39" s="2">
        <f>+(0.1347*'T1 TTAH PNM'!M39)+(0.0649*'T1 ORI PNM'!M39)+(0.121*'T1 FM PNM'!M39)+(0.1565*'T1 RSK PNM'!M39)+(0.0495*'T1 BKH PNM'!M39)+(0.2465*'T1 CS PNM'!M39)+(0.0849*'T1 MS PNM'!M39)+(0.0226*'T1 DT PNM'!M39)+(0.0857*'T1 SM PNM'!M39)+(0.0106*'T1 GON PNM'!M39)+(0.0132*'T1 LSH PNM'!M39)+(0.0099*'T1 EOD PNM'!M39)</f>
        <v>5871.545865226467</v>
      </c>
      <c r="N39" s="2">
        <f>+(0.1347*'T1 TTAH PNM'!N39)+(0.0649*'T1 ORI PNM'!N39)+(0.121*'T1 FM PNM'!N39)+(0.1565*'T1 RSK PNM'!N39)+(0.0495*'T1 BKH PNM'!N39)+(0.2465*'T1 CS PNM'!N39)+(0.0849*'T1 MS PNM'!N39)+(0.0226*'T1 DT PNM'!N39)+(0.0857*'T1 SM PNM'!N39)+(0.0106*'T1 GON PNM'!N39)+(0.0132*'T1 LSH PNM'!N39)+(0.0099*'T1 EOD PNM'!N39)</f>
        <v>5852.4777185068351</v>
      </c>
      <c r="O39" s="2">
        <f>+(0.1273*'T1 TTAH PNM'!O39)+(0.0705*'T1 ORI PNM'!O39)+(0.1184*'T1 FM PNM'!O39)+(0.1522*'T1 RSK PNM'!O39)+(0.0463*'T1 BKH PNM'!O39)+(0.2686*'T1 CS PNM'!O39)+(0.076*'T1 MS PNM'!O39)+(0.0195*'T1 DT PNM'!O39)+(0.0851*'T1 SM PNM'!O39)+(0.0105*'T1 GON PNM'!O39)+(0.0129*'T1 LSH PNM'!O39)+(0.0127*'T1 EOD PNM'!O39)</f>
        <v>5956.1581829699053</v>
      </c>
      <c r="P39" s="2">
        <f>+(0.1273*'T1 TTAH PNM'!P39)+(0.0705*'T1 ORI PNM'!P39)+(0.1184*'T1 FM PNM'!P39)+(0.1522*'T1 RSK PNM'!P39)+(0.0463*'T1 BKH PNM'!P39)+(0.2686*'T1 CS PNM'!P39)+(0.076*'T1 MS PNM'!P39)+(0.0195*'T1 DT PNM'!P39)+(0.0851*'T1 SM PNM'!P39)+(0.0105*'T1 GON PNM'!P39)+(0.0129*'T1 LSH PNM'!P39)+(0.0127*'T1 EOD PNM'!P39)</f>
        <v>5969.8549853457271</v>
      </c>
      <c r="Q39" s="2">
        <f>+(0.1273*'T1 TTAH PNM'!Q39)+(0.0705*'T1 ORI PNM'!Q39)+(0.1184*'T1 FM PNM'!Q39)+(0.1522*'T1 RSK PNM'!Q39)+(0.0463*'T1 BKH PNM'!Q39)+(0.2686*'T1 CS PNM'!Q39)+(0.076*'T1 MS PNM'!Q39)+(0.0195*'T1 DT PNM'!Q39)+(0.0851*'T1 SM PNM'!Q39)+(0.0105*'T1 GON PNM'!Q39)+(0.0129*'T1 LSH PNM'!Q39)+(0.0127*'T1 EOD PNM'!Q39)</f>
        <v>6038.1233711972682</v>
      </c>
      <c r="R39" s="2">
        <f>+(0.1273*'T1 TTAH PNM'!R39)+(0.0705*'T1 ORI PNM'!R39)+(0.1184*'T1 FM PNM'!R39)+(0.1522*'T1 RSK PNM'!R39)+(0.0463*'T1 BKH PNM'!R39)+(0.2686*'T1 CS PNM'!R39)+(0.076*'T1 MS PNM'!R39)+(0.0195*'T1 DT PNM'!R39)+(0.0851*'T1 SM PNM'!R39)+(0.0105*'T1 GON PNM'!R39)+(0.0129*'T1 LSH PNM'!R39)+(0.0127*'T1 EOD PNM'!R39)</f>
        <v>6072.4913573732474</v>
      </c>
      <c r="S39" s="2">
        <f>+(0.1273*'T1 TTAH PNM'!S39)+(0.0705*'T1 ORI PNM'!S39)+(0.1184*'T1 FM PNM'!S39)+(0.1522*'T1 RSK PNM'!S39)+(0.0463*'T1 BKH PNM'!S39)+(0.2686*'T1 CS PNM'!S39)+(0.076*'T1 MS PNM'!S39)+(0.0195*'T1 DT PNM'!S39)+(0.0851*'T1 SM PNM'!S39)+(0.0105*'T1 GON PNM'!S39)+(0.0129*'T1 LSH PNM'!S39)+(0.0127*'T1 EOD PNM'!S39)</f>
        <v>6138.6017244737304</v>
      </c>
    </row>
    <row r="40" spans="1:19" ht="24.95" customHeight="1" x14ac:dyDescent="0.25">
      <c r="A40" s="21"/>
      <c r="B40" s="20"/>
      <c r="C40" s="6" t="s">
        <v>159</v>
      </c>
      <c r="D40" s="6" t="s">
        <v>160</v>
      </c>
      <c r="E40" s="2">
        <f>+(0.1347*'T1 TTAH PNM'!E40)+(0.0649*'T1 ORI PNM'!E40)+(0.121*'T1 FM PNM'!E40)+(0.1565*'T1 RSK PNM'!E40)+(0.0495*'T1 BKH PNM'!E40)+(0.2465*'T1 CS PNM'!E40)+(0.0849*'T1 MS PNM'!E40)+(0.0226*'T1 DT PNM'!E40)+(0.0857*'T1 SM PNM'!E40)+(0.0106*'T1 GON PNM'!E40)+(0.0132*'T1 LSH PNM'!E40)+(0.0099*'T1 EOD PNM'!E40)</f>
        <v>53.663369431995129</v>
      </c>
      <c r="F40" s="2">
        <f>+(0.1347*'T1 TTAH PNM'!F40)+(0.0649*'T1 ORI PNM'!F40)+(0.121*'T1 FM PNM'!F40)+(0.1565*'T1 RSK PNM'!F40)+(0.0495*'T1 BKH PNM'!F40)+(0.2465*'T1 CS PNM'!F40)+(0.0849*'T1 MS PNM'!F40)+(0.0226*'T1 DT PNM'!F40)+(0.0857*'T1 SM PNM'!F40)+(0.0106*'T1 GON PNM'!F40)+(0.0132*'T1 LSH PNM'!F40)+(0.0099*'T1 EOD PNM'!F40)</f>
        <v>54.452190666210534</v>
      </c>
      <c r="G40" s="2">
        <f>+(0.1347*'T1 TTAH PNM'!G40)+(0.0649*'T1 ORI PNM'!G40)+(0.121*'T1 FM PNM'!G40)+(0.1565*'T1 RSK PNM'!G40)+(0.0495*'T1 BKH PNM'!G40)+(0.2465*'T1 CS PNM'!G40)+(0.0849*'T1 MS PNM'!G40)+(0.0226*'T1 DT PNM'!G40)+(0.0857*'T1 SM PNM'!G40)+(0.0106*'T1 GON PNM'!G40)+(0.0132*'T1 LSH PNM'!G40)+(0.0099*'T1 EOD PNM'!G40)</f>
        <v>56.269228662185576</v>
      </c>
      <c r="H40" s="2">
        <f>+(0.1347*'T1 TTAH PNM'!H40)+(0.0649*'T1 ORI PNM'!H40)+(0.121*'T1 FM PNM'!H40)+(0.1565*'T1 RSK PNM'!H40)+(0.0495*'T1 BKH PNM'!H40)+(0.2465*'T1 CS PNM'!H40)+(0.0849*'T1 MS PNM'!H40)+(0.0226*'T1 DT PNM'!H40)+(0.0857*'T1 SM PNM'!H40)+(0.0106*'T1 GON PNM'!H40)+(0.0132*'T1 LSH PNM'!H40)+(0.0099*'T1 EOD PNM'!H40)</f>
        <v>55.29057496254854</v>
      </c>
      <c r="I40" s="2">
        <f>+(0.1347*'T1 TTAH PNM'!I40)+(0.0649*'T1 ORI PNM'!I40)+(0.121*'T1 FM PNM'!I40)+(0.1565*'T1 RSK PNM'!I40)+(0.0495*'T1 BKH PNM'!I40)+(0.2465*'T1 CS PNM'!I40)+(0.0849*'T1 MS PNM'!I40)+(0.0226*'T1 DT PNM'!I40)+(0.0857*'T1 SM PNM'!I40)+(0.0106*'T1 GON PNM'!I40)+(0.0132*'T1 LSH PNM'!I40)+(0.0099*'T1 EOD PNM'!I40)</f>
        <v>54.858647673014787</v>
      </c>
      <c r="J40" s="2">
        <f>+(0.1347*'T1 TTAH PNM'!J40)+(0.0649*'T1 ORI PNM'!J40)+(0.121*'T1 FM PNM'!J40)+(0.1565*'T1 RSK PNM'!J40)+(0.0495*'T1 BKH PNM'!J40)+(0.2465*'T1 CS PNM'!J40)+(0.0849*'T1 MS PNM'!J40)+(0.0226*'T1 DT PNM'!J40)+(0.0857*'T1 SM PNM'!J40)+(0.0106*'T1 GON PNM'!J40)+(0.0132*'T1 LSH PNM'!J40)+(0.0099*'T1 EOD PNM'!J40)</f>
        <v>54.621623317098098</v>
      </c>
      <c r="K40" s="2">
        <f>+(0.1347*'T1 TTAH PNM'!K40)+(0.0649*'T1 ORI PNM'!K40)+(0.121*'T1 FM PNM'!K40)+(0.1565*'T1 RSK PNM'!K40)+(0.0495*'T1 BKH PNM'!K40)+(0.2465*'T1 CS PNM'!K40)+(0.0849*'T1 MS PNM'!K40)+(0.0226*'T1 DT PNM'!K40)+(0.0857*'T1 SM PNM'!K40)+(0.0106*'T1 GON PNM'!K40)+(0.0132*'T1 LSH PNM'!K40)+(0.0099*'T1 EOD PNM'!K40)</f>
        <v>55.696165782585126</v>
      </c>
      <c r="L40" s="2">
        <f>+(0.1347*'T1 TTAH PNM'!L40)+(0.0649*'T1 ORI PNM'!L40)+(0.121*'T1 FM PNM'!L40)+(0.1565*'T1 RSK PNM'!L40)+(0.0495*'T1 BKH PNM'!L40)+(0.2465*'T1 CS PNM'!L40)+(0.0849*'T1 MS PNM'!L40)+(0.0226*'T1 DT PNM'!L40)+(0.0857*'T1 SM PNM'!L40)+(0.0106*'T1 GON PNM'!L40)+(0.0132*'T1 LSH PNM'!L40)+(0.0099*'T1 EOD PNM'!L40)</f>
        <v>55.93987102265848</v>
      </c>
      <c r="M40" s="2">
        <f>+(0.1347*'T1 TTAH PNM'!M40)+(0.0649*'T1 ORI PNM'!M40)+(0.121*'T1 FM PNM'!M40)+(0.1565*'T1 RSK PNM'!M40)+(0.0495*'T1 BKH PNM'!M40)+(0.2465*'T1 CS PNM'!M40)+(0.0849*'T1 MS PNM'!M40)+(0.0226*'T1 DT PNM'!M40)+(0.0857*'T1 SM PNM'!M40)+(0.0106*'T1 GON PNM'!M40)+(0.0132*'T1 LSH PNM'!M40)+(0.0099*'T1 EOD PNM'!M40)</f>
        <v>55.920238833339972</v>
      </c>
      <c r="N40" s="2">
        <f>+(0.1347*'T1 TTAH PNM'!N40)+(0.0649*'T1 ORI PNM'!N40)+(0.121*'T1 FM PNM'!N40)+(0.1565*'T1 RSK PNM'!N40)+(0.0495*'T1 BKH PNM'!N40)+(0.2465*'T1 CS PNM'!N40)+(0.0849*'T1 MS PNM'!N40)+(0.0226*'T1 DT PNM'!N40)+(0.0857*'T1 SM PNM'!N40)+(0.0106*'T1 GON PNM'!N40)+(0.0132*'T1 LSH PNM'!N40)+(0.0099*'T1 EOD PNM'!N40)</f>
        <v>56.538558767256646</v>
      </c>
      <c r="O40" s="2">
        <f>+(0.1273*'T1 TTAH PNM'!O40)+(0.0705*'T1 ORI PNM'!O40)+(0.1184*'T1 FM PNM'!O40)+(0.1522*'T1 RSK PNM'!O40)+(0.0463*'T1 BKH PNM'!O40)+(0.2686*'T1 CS PNM'!O40)+(0.076*'T1 MS PNM'!O40)+(0.0195*'T1 DT PNM'!O40)+(0.0851*'T1 SM PNM'!O40)+(0.0105*'T1 GON PNM'!O40)+(0.0129*'T1 LSH PNM'!O40)+(0.0127*'T1 EOD PNM'!O40)</f>
        <v>56.983524117720115</v>
      </c>
      <c r="P40" s="2">
        <f>+(0.1273*'T1 TTAH PNM'!P40)+(0.0705*'T1 ORI PNM'!P40)+(0.1184*'T1 FM PNM'!P40)+(0.1522*'T1 RSK PNM'!P40)+(0.0463*'T1 BKH PNM'!P40)+(0.2686*'T1 CS PNM'!P40)+(0.076*'T1 MS PNM'!P40)+(0.0195*'T1 DT PNM'!P40)+(0.0851*'T1 SM PNM'!P40)+(0.0105*'T1 GON PNM'!P40)+(0.0129*'T1 LSH PNM'!P40)+(0.0127*'T1 EOD PNM'!P40)</f>
        <v>57.661208894189016</v>
      </c>
      <c r="Q40" s="2">
        <f>+(0.1273*'T1 TTAH PNM'!Q40)+(0.0705*'T1 ORI PNM'!Q40)+(0.1184*'T1 FM PNM'!Q40)+(0.1522*'T1 RSK PNM'!Q40)+(0.0463*'T1 BKH PNM'!Q40)+(0.2686*'T1 CS PNM'!Q40)+(0.076*'T1 MS PNM'!Q40)+(0.0195*'T1 DT PNM'!Q40)+(0.0851*'T1 SM PNM'!Q40)+(0.0105*'T1 GON PNM'!Q40)+(0.0129*'T1 LSH PNM'!Q40)+(0.0127*'T1 EOD PNM'!Q40)</f>
        <v>58.294702257248311</v>
      </c>
      <c r="R40" s="2">
        <f>+(0.1273*'T1 TTAH PNM'!R40)+(0.0705*'T1 ORI PNM'!R40)+(0.1184*'T1 FM PNM'!R40)+(0.1522*'T1 RSK PNM'!R40)+(0.0463*'T1 BKH PNM'!R40)+(0.2686*'T1 CS PNM'!R40)+(0.076*'T1 MS PNM'!R40)+(0.0195*'T1 DT PNM'!R40)+(0.0851*'T1 SM PNM'!R40)+(0.0105*'T1 GON PNM'!R40)+(0.0129*'T1 LSH PNM'!R40)+(0.0127*'T1 EOD PNM'!R40)</f>
        <v>58.623799915943863</v>
      </c>
      <c r="S40" s="2">
        <f>+(0.1273*'T1 TTAH PNM'!S40)+(0.0705*'T1 ORI PNM'!S40)+(0.1184*'T1 FM PNM'!S40)+(0.1522*'T1 RSK PNM'!S40)+(0.0463*'T1 BKH PNM'!S40)+(0.2686*'T1 CS PNM'!S40)+(0.076*'T1 MS PNM'!S40)+(0.0195*'T1 DT PNM'!S40)+(0.0851*'T1 SM PNM'!S40)+(0.0105*'T1 GON PNM'!S40)+(0.0129*'T1 LSH PNM'!S40)+(0.0127*'T1 EOD PNM'!S40)</f>
        <v>58.852429418943231</v>
      </c>
    </row>
    <row r="41" spans="1:19" ht="24.95" customHeight="1" x14ac:dyDescent="0.25">
      <c r="A41" s="21"/>
      <c r="B41" s="20"/>
      <c r="C41" s="6" t="s">
        <v>35</v>
      </c>
      <c r="D41" s="6" t="s">
        <v>161</v>
      </c>
      <c r="E41" s="2">
        <f>+(0.1347*'T1 TTAH PNM'!E41)+(0.0649*'T1 ORI PNM'!E41)+(0.121*'T1 FM PNM'!E41)+(0.1565*'T1 RSK PNM'!E41)+(0.0495*'T1 BKH PNM'!E41)+(0.2465*'T1 CS PNM'!E41)+(0.0849*'T1 MS PNM'!E41)+(0.0226*'T1 DT PNM'!E41)+(0.0857*'T1 SM PNM'!E41)+(0.0106*'T1 GON PNM'!E41)+(0.0132*'T1 LSH PNM'!E41)+(0.0099*'T1 EOD PNM'!E41)</f>
        <v>7720.9209279011493</v>
      </c>
      <c r="F41" s="2">
        <f>+(0.1347*'T1 TTAH PNM'!F41)+(0.0649*'T1 ORI PNM'!F41)+(0.121*'T1 FM PNM'!F41)+(0.1565*'T1 RSK PNM'!F41)+(0.0495*'T1 BKH PNM'!F41)+(0.2465*'T1 CS PNM'!F41)+(0.0849*'T1 MS PNM'!F41)+(0.0226*'T1 DT PNM'!F41)+(0.0857*'T1 SM PNM'!F41)+(0.0106*'T1 GON PNM'!F41)+(0.0132*'T1 LSH PNM'!F41)+(0.0099*'T1 EOD PNM'!F41)</f>
        <v>7823.0948998514332</v>
      </c>
      <c r="G41" s="2">
        <f>+(0.1347*'T1 TTAH PNM'!G41)+(0.0649*'T1 ORI PNM'!G41)+(0.121*'T1 FM PNM'!G41)+(0.1565*'T1 RSK PNM'!G41)+(0.0495*'T1 BKH PNM'!G41)+(0.2465*'T1 CS PNM'!G41)+(0.0849*'T1 MS PNM'!G41)+(0.0226*'T1 DT PNM'!G41)+(0.0857*'T1 SM PNM'!G41)+(0.0106*'T1 GON PNM'!G41)+(0.0132*'T1 LSH PNM'!G41)+(0.0099*'T1 EOD PNM'!G41)</f>
        <v>7954.2841839515304</v>
      </c>
      <c r="H41" s="2">
        <f>+(0.1347*'T1 TTAH PNM'!H41)+(0.0649*'T1 ORI PNM'!H41)+(0.121*'T1 FM PNM'!H41)+(0.1565*'T1 RSK PNM'!H41)+(0.0495*'T1 BKH PNM'!H41)+(0.2465*'T1 CS PNM'!H41)+(0.0849*'T1 MS PNM'!H41)+(0.0226*'T1 DT PNM'!H41)+(0.0857*'T1 SM PNM'!H41)+(0.0106*'T1 GON PNM'!H41)+(0.0132*'T1 LSH PNM'!H41)+(0.0099*'T1 EOD PNM'!H41)</f>
        <v>7689.5270111779719</v>
      </c>
      <c r="I41" s="2">
        <f>+(0.1347*'T1 TTAH PNM'!I41)+(0.0649*'T1 ORI PNM'!I41)+(0.121*'T1 FM PNM'!I41)+(0.1565*'T1 RSK PNM'!I41)+(0.0495*'T1 BKH PNM'!I41)+(0.2465*'T1 CS PNM'!I41)+(0.0849*'T1 MS PNM'!I41)+(0.0226*'T1 DT PNM'!I41)+(0.0857*'T1 SM PNM'!I41)+(0.0106*'T1 GON PNM'!I41)+(0.0132*'T1 LSH PNM'!I41)+(0.0099*'T1 EOD PNM'!I41)</f>
        <v>7799.4168482178975</v>
      </c>
      <c r="J41" s="2">
        <f>+(0.1347*'T1 TTAH PNM'!J41)+(0.0649*'T1 ORI PNM'!J41)+(0.121*'T1 FM PNM'!J41)+(0.1565*'T1 RSK PNM'!J41)+(0.0495*'T1 BKH PNM'!J41)+(0.2465*'T1 CS PNM'!J41)+(0.0849*'T1 MS PNM'!J41)+(0.0226*'T1 DT PNM'!J41)+(0.0857*'T1 SM PNM'!J41)+(0.0106*'T1 GON PNM'!J41)+(0.0132*'T1 LSH PNM'!J41)+(0.0099*'T1 EOD PNM'!J41)</f>
        <v>7918.3281711371137</v>
      </c>
      <c r="K41" s="2">
        <f>+(0.1347*'T1 TTAH PNM'!K41)+(0.0649*'T1 ORI PNM'!K41)+(0.121*'T1 FM PNM'!K41)+(0.1565*'T1 RSK PNM'!K41)+(0.0495*'T1 BKH PNM'!K41)+(0.2465*'T1 CS PNM'!K41)+(0.0849*'T1 MS PNM'!K41)+(0.0226*'T1 DT PNM'!K41)+(0.0857*'T1 SM PNM'!K41)+(0.0106*'T1 GON PNM'!K41)+(0.0132*'T1 LSH PNM'!K41)+(0.0099*'T1 EOD PNM'!K41)</f>
        <v>7986.372035638291</v>
      </c>
      <c r="L41" s="2">
        <f>+(0.1347*'T1 TTAH PNM'!L41)+(0.0649*'T1 ORI PNM'!L41)+(0.121*'T1 FM PNM'!L41)+(0.1565*'T1 RSK PNM'!L41)+(0.0495*'T1 BKH PNM'!L41)+(0.2465*'T1 CS PNM'!L41)+(0.0849*'T1 MS PNM'!L41)+(0.0226*'T1 DT PNM'!L41)+(0.0857*'T1 SM PNM'!L41)+(0.0106*'T1 GON PNM'!L41)+(0.0132*'T1 LSH PNM'!L41)+(0.0099*'T1 EOD PNM'!L41)</f>
        <v>8095.2587170435827</v>
      </c>
      <c r="M41" s="2">
        <f>+(0.1347*'T1 TTAH PNM'!M41)+(0.0649*'T1 ORI PNM'!M41)+(0.121*'T1 FM PNM'!M41)+(0.1565*'T1 RSK PNM'!M41)+(0.0495*'T1 BKH PNM'!M41)+(0.2465*'T1 CS PNM'!M41)+(0.0849*'T1 MS PNM'!M41)+(0.0226*'T1 DT PNM'!M41)+(0.0857*'T1 SM PNM'!M41)+(0.0106*'T1 GON PNM'!M41)+(0.0132*'T1 LSH PNM'!M41)+(0.0099*'T1 EOD PNM'!M41)</f>
        <v>8159.085729964384</v>
      </c>
      <c r="N41" s="2">
        <f>+(0.1347*'T1 TTAH PNM'!N41)+(0.0649*'T1 ORI PNM'!N41)+(0.121*'T1 FM PNM'!N41)+(0.1565*'T1 RSK PNM'!N41)+(0.0495*'T1 BKH PNM'!N41)+(0.2465*'T1 CS PNM'!N41)+(0.0849*'T1 MS PNM'!N41)+(0.0226*'T1 DT PNM'!N41)+(0.0857*'T1 SM PNM'!N41)+(0.0106*'T1 GON PNM'!N41)+(0.0132*'T1 LSH PNM'!N41)+(0.0099*'T1 EOD PNM'!N41)</f>
        <v>8229.3111181002059</v>
      </c>
      <c r="O41" s="2">
        <f>+(0.1273*'T1 TTAH PNM'!O41)+(0.0705*'T1 ORI PNM'!O41)+(0.1184*'T1 FM PNM'!O41)+(0.1522*'T1 RSK PNM'!O41)+(0.0463*'T1 BKH PNM'!O41)+(0.2686*'T1 CS PNM'!O41)+(0.076*'T1 MS PNM'!O41)+(0.0195*'T1 DT PNM'!O41)+(0.0851*'T1 SM PNM'!O41)+(0.0105*'T1 GON PNM'!O41)+(0.0129*'T1 LSH PNM'!O41)+(0.0127*'T1 EOD PNM'!O41)</f>
        <v>8316.9846971348634</v>
      </c>
      <c r="P41" s="2">
        <f>+(0.1273*'T1 TTAH PNM'!P41)+(0.0705*'T1 ORI PNM'!P41)+(0.1184*'T1 FM PNM'!P41)+(0.1522*'T1 RSK PNM'!P41)+(0.0463*'T1 BKH PNM'!P41)+(0.2686*'T1 CS PNM'!P41)+(0.076*'T1 MS PNM'!P41)+(0.0195*'T1 DT PNM'!P41)+(0.0851*'T1 SM PNM'!P41)+(0.0105*'T1 GON PNM'!P41)+(0.0129*'T1 LSH PNM'!P41)+(0.0127*'T1 EOD PNM'!P41)</f>
        <v>8320.6737108183588</v>
      </c>
      <c r="Q41" s="2">
        <f>+(0.1273*'T1 TTAH PNM'!Q41)+(0.0705*'T1 ORI PNM'!Q41)+(0.1184*'T1 FM PNM'!Q41)+(0.1522*'T1 RSK PNM'!Q41)+(0.0463*'T1 BKH PNM'!Q41)+(0.2686*'T1 CS PNM'!Q41)+(0.076*'T1 MS PNM'!Q41)+(0.0195*'T1 DT PNM'!Q41)+(0.0851*'T1 SM PNM'!Q41)+(0.0105*'T1 GON PNM'!Q41)+(0.0129*'T1 LSH PNM'!Q41)+(0.0127*'T1 EOD PNM'!Q41)</f>
        <v>8375.9021076128665</v>
      </c>
      <c r="R41" s="2">
        <f>+(0.1273*'T1 TTAH PNM'!R41)+(0.0705*'T1 ORI PNM'!R41)+(0.1184*'T1 FM PNM'!R41)+(0.1522*'T1 RSK PNM'!R41)+(0.0463*'T1 BKH PNM'!R41)+(0.2686*'T1 CS PNM'!R41)+(0.076*'T1 MS PNM'!R41)+(0.0195*'T1 DT PNM'!R41)+(0.0851*'T1 SM PNM'!R41)+(0.0105*'T1 GON PNM'!R41)+(0.0129*'T1 LSH PNM'!R41)+(0.0127*'T1 EOD PNM'!R41)</f>
        <v>8433.3038885624082</v>
      </c>
      <c r="S41" s="2">
        <f>+(0.1273*'T1 TTAH PNM'!S41)+(0.0705*'T1 ORI PNM'!S41)+(0.1184*'T1 FM PNM'!S41)+(0.1522*'T1 RSK PNM'!S41)+(0.0463*'T1 BKH PNM'!S41)+(0.2686*'T1 CS PNM'!S41)+(0.076*'T1 MS PNM'!S41)+(0.0195*'T1 DT PNM'!S41)+(0.0851*'T1 SM PNM'!S41)+(0.0105*'T1 GON PNM'!S41)+(0.0129*'T1 LSH PNM'!S41)+(0.0127*'T1 EOD PNM'!S41)</f>
        <v>8487.9980710567179</v>
      </c>
    </row>
    <row r="42" spans="1:19" ht="24.95" customHeight="1" x14ac:dyDescent="0.25">
      <c r="A42" s="21"/>
      <c r="B42" s="20"/>
      <c r="C42" s="6" t="s">
        <v>36</v>
      </c>
      <c r="D42" s="6" t="s">
        <v>158</v>
      </c>
      <c r="E42" s="2">
        <f>+(0.1347*'T1 TTAH PNM'!E42)+(0.0649*'T1 ORI PNM'!E42)+(0.121*'T1 FM PNM'!E42)+(0.1565*'T1 RSK PNM'!E42)+(0.0495*'T1 BKH PNM'!E42)+(0.2465*'T1 CS PNM'!E42)+(0.0849*'T1 MS PNM'!E42)+(0.0226*'T1 DT PNM'!E42)+(0.0857*'T1 SM PNM'!E42)+(0.0106*'T1 GON PNM'!E42)+(0.0132*'T1 LSH PNM'!E42)+(0.0099*'T1 EOD PNM'!E42)</f>
        <v>11296.521951215998</v>
      </c>
      <c r="F42" s="2">
        <f>+(0.1347*'T1 TTAH PNM'!F42)+(0.0649*'T1 ORI PNM'!F42)+(0.121*'T1 FM PNM'!F42)+(0.1565*'T1 RSK PNM'!F42)+(0.0495*'T1 BKH PNM'!F42)+(0.2465*'T1 CS PNM'!F42)+(0.0849*'T1 MS PNM'!F42)+(0.0226*'T1 DT PNM'!F42)+(0.0857*'T1 SM PNM'!F42)+(0.0106*'T1 GON PNM'!F42)+(0.0132*'T1 LSH PNM'!F42)+(0.0099*'T1 EOD PNM'!F42)</f>
        <v>11412.015650296527</v>
      </c>
      <c r="G42" s="2">
        <f>+(0.1347*'T1 TTAH PNM'!G42)+(0.0649*'T1 ORI PNM'!G42)+(0.121*'T1 FM PNM'!G42)+(0.1565*'T1 RSK PNM'!G42)+(0.0495*'T1 BKH PNM'!G42)+(0.2465*'T1 CS PNM'!G42)+(0.0849*'T1 MS PNM'!G42)+(0.0226*'T1 DT PNM'!G42)+(0.0857*'T1 SM PNM'!G42)+(0.0106*'T1 GON PNM'!G42)+(0.0132*'T1 LSH PNM'!G42)+(0.0099*'T1 EOD PNM'!G42)</f>
        <v>11705.476089117836</v>
      </c>
      <c r="H42" s="2">
        <f>+(0.1347*'T1 TTAH PNM'!H42)+(0.0649*'T1 ORI PNM'!H42)+(0.121*'T1 FM PNM'!H42)+(0.1565*'T1 RSK PNM'!H42)+(0.0495*'T1 BKH PNM'!H42)+(0.2465*'T1 CS PNM'!H42)+(0.0849*'T1 MS PNM'!H42)+(0.0226*'T1 DT PNM'!H42)+(0.0857*'T1 SM PNM'!H42)+(0.0106*'T1 GON PNM'!H42)+(0.0132*'T1 LSH PNM'!H42)+(0.0099*'T1 EOD PNM'!H42)</f>
        <v>11629.303636463563</v>
      </c>
      <c r="I42" s="2">
        <f>+(0.1347*'T1 TTAH PNM'!I42)+(0.0649*'T1 ORI PNM'!I42)+(0.121*'T1 FM PNM'!I42)+(0.1565*'T1 RSK PNM'!I42)+(0.0495*'T1 BKH PNM'!I42)+(0.2465*'T1 CS PNM'!I42)+(0.0849*'T1 MS PNM'!I42)+(0.0226*'T1 DT PNM'!I42)+(0.0857*'T1 SM PNM'!I42)+(0.0106*'T1 GON PNM'!I42)+(0.0132*'T1 LSH PNM'!I42)+(0.0099*'T1 EOD PNM'!I42)</f>
        <v>11969.942748546055</v>
      </c>
      <c r="J42" s="2">
        <f>+(0.1347*'T1 TTAH PNM'!J42)+(0.0649*'T1 ORI PNM'!J42)+(0.121*'T1 FM PNM'!J42)+(0.1565*'T1 RSK PNM'!J42)+(0.0495*'T1 BKH PNM'!J42)+(0.2465*'T1 CS PNM'!J42)+(0.0849*'T1 MS PNM'!J42)+(0.0226*'T1 DT PNM'!J42)+(0.0857*'T1 SM PNM'!J42)+(0.0106*'T1 GON PNM'!J42)+(0.0132*'T1 LSH PNM'!J42)+(0.0099*'T1 EOD PNM'!J42)</f>
        <v>12286.246990157739</v>
      </c>
      <c r="K42" s="2">
        <f>+(0.1347*'T1 TTAH PNM'!K42)+(0.0649*'T1 ORI PNM'!K42)+(0.121*'T1 FM PNM'!K42)+(0.1565*'T1 RSK PNM'!K42)+(0.0495*'T1 BKH PNM'!K42)+(0.2465*'T1 CS PNM'!K42)+(0.0849*'T1 MS PNM'!K42)+(0.0226*'T1 DT PNM'!K42)+(0.0857*'T1 SM PNM'!K42)+(0.0106*'T1 GON PNM'!K42)+(0.0132*'T1 LSH PNM'!K42)+(0.0099*'T1 EOD PNM'!K42)</f>
        <v>12443.117165837193</v>
      </c>
      <c r="L42" s="2">
        <f>+(0.1347*'T1 TTAH PNM'!L42)+(0.0649*'T1 ORI PNM'!L42)+(0.121*'T1 FM PNM'!L42)+(0.1565*'T1 RSK PNM'!L42)+(0.0495*'T1 BKH PNM'!L42)+(0.2465*'T1 CS PNM'!L42)+(0.0849*'T1 MS PNM'!L42)+(0.0226*'T1 DT PNM'!L42)+(0.0857*'T1 SM PNM'!L42)+(0.0106*'T1 GON PNM'!L42)+(0.0132*'T1 LSH PNM'!L42)+(0.0099*'T1 EOD PNM'!L42)</f>
        <v>12597.911217018411</v>
      </c>
      <c r="M42" s="2">
        <f>+(0.1347*'T1 TTAH PNM'!M42)+(0.0649*'T1 ORI PNM'!M42)+(0.121*'T1 FM PNM'!M42)+(0.1565*'T1 RSK PNM'!M42)+(0.0495*'T1 BKH PNM'!M42)+(0.2465*'T1 CS PNM'!M42)+(0.0849*'T1 MS PNM'!M42)+(0.0226*'T1 DT PNM'!M42)+(0.0857*'T1 SM PNM'!M42)+(0.0106*'T1 GON PNM'!M42)+(0.0132*'T1 LSH PNM'!M42)+(0.0099*'T1 EOD PNM'!M42)</f>
        <v>12685.390705556676</v>
      </c>
      <c r="N42" s="2">
        <f>+(0.1347*'T1 TTAH PNM'!N42)+(0.0649*'T1 ORI PNM'!N42)+(0.121*'T1 FM PNM'!N42)+(0.1565*'T1 RSK PNM'!N42)+(0.0495*'T1 BKH PNM'!N42)+(0.2465*'T1 CS PNM'!N42)+(0.0849*'T1 MS PNM'!N42)+(0.0226*'T1 DT PNM'!N42)+(0.0857*'T1 SM PNM'!N42)+(0.0106*'T1 GON PNM'!N42)+(0.0132*'T1 LSH PNM'!N42)+(0.0099*'T1 EOD PNM'!N42)</f>
        <v>12868.015832267967</v>
      </c>
      <c r="O42" s="2">
        <f>+(0.1273*'T1 TTAH PNM'!O42)+(0.0705*'T1 ORI PNM'!O42)+(0.1184*'T1 FM PNM'!O42)+(0.1522*'T1 RSK PNM'!O42)+(0.0463*'T1 BKH PNM'!O42)+(0.2686*'T1 CS PNM'!O42)+(0.076*'T1 MS PNM'!O42)+(0.0195*'T1 DT PNM'!O42)+(0.0851*'T1 SM PNM'!O42)+(0.0105*'T1 GON PNM'!O42)+(0.0129*'T1 LSH PNM'!O42)+(0.0127*'T1 EOD PNM'!O42)</f>
        <v>12934.571457857473</v>
      </c>
      <c r="P42" s="2">
        <f>+(0.1273*'T1 TTAH PNM'!P42)+(0.0705*'T1 ORI PNM'!P42)+(0.1184*'T1 FM PNM'!P42)+(0.1522*'T1 RSK PNM'!P42)+(0.0463*'T1 BKH PNM'!P42)+(0.2686*'T1 CS PNM'!P42)+(0.076*'T1 MS PNM'!P42)+(0.0195*'T1 DT PNM'!P42)+(0.0851*'T1 SM PNM'!P42)+(0.0105*'T1 GON PNM'!P42)+(0.0129*'T1 LSH PNM'!P42)+(0.0127*'T1 EOD PNM'!P42)</f>
        <v>13049.90058555251</v>
      </c>
      <c r="Q42" s="2">
        <f>+(0.1273*'T1 TTAH PNM'!Q42)+(0.0705*'T1 ORI PNM'!Q42)+(0.1184*'T1 FM PNM'!Q42)+(0.1522*'T1 RSK PNM'!Q42)+(0.0463*'T1 BKH PNM'!Q42)+(0.2686*'T1 CS PNM'!Q42)+(0.076*'T1 MS PNM'!Q42)+(0.0195*'T1 DT PNM'!Q42)+(0.0851*'T1 SM PNM'!Q42)+(0.0105*'T1 GON PNM'!Q42)+(0.0129*'T1 LSH PNM'!Q42)+(0.0127*'T1 EOD PNM'!Q42)</f>
        <v>13082.36490539148</v>
      </c>
      <c r="R42" s="2">
        <f>+(0.1273*'T1 TTAH PNM'!R42)+(0.0705*'T1 ORI PNM'!R42)+(0.1184*'T1 FM PNM'!R42)+(0.1522*'T1 RSK PNM'!R42)+(0.0463*'T1 BKH PNM'!R42)+(0.2686*'T1 CS PNM'!R42)+(0.076*'T1 MS PNM'!R42)+(0.0195*'T1 DT PNM'!R42)+(0.0851*'T1 SM PNM'!R42)+(0.0105*'T1 GON PNM'!R42)+(0.0129*'T1 LSH PNM'!R42)+(0.0127*'T1 EOD PNM'!R42)</f>
        <v>13107.864812436537</v>
      </c>
      <c r="S42" s="2">
        <f>+(0.1273*'T1 TTAH PNM'!S42)+(0.0705*'T1 ORI PNM'!S42)+(0.1184*'T1 FM PNM'!S42)+(0.1522*'T1 RSK PNM'!S42)+(0.0463*'T1 BKH PNM'!S42)+(0.2686*'T1 CS PNM'!S42)+(0.076*'T1 MS PNM'!S42)+(0.0195*'T1 DT PNM'!S42)+(0.0851*'T1 SM PNM'!S42)+(0.0105*'T1 GON PNM'!S42)+(0.0129*'T1 LSH PNM'!S42)+(0.0127*'T1 EOD PNM'!S42)</f>
        <v>13140.691364098429</v>
      </c>
    </row>
    <row r="43" spans="1:19" ht="24.95" customHeight="1" x14ac:dyDescent="0.25">
      <c r="A43" s="21"/>
      <c r="B43" s="20" t="s">
        <v>37</v>
      </c>
      <c r="C43" s="6" t="s">
        <v>38</v>
      </c>
      <c r="D43" s="6" t="s">
        <v>39</v>
      </c>
      <c r="E43" s="2">
        <f>+(0.1347*'T1 TTAH PNM'!E43)+(0.0649*'T1 ORI PNM'!E43)+(0.121*'T1 FM PNM'!E43)+(0.1565*'T1 RSK PNM'!E43)+(0.0495*'T1 BKH PNM'!E43)+(0.2465*'T1 CS PNM'!E43)+(0.0849*'T1 MS PNM'!E43)+(0.0226*'T1 DT PNM'!E43)+(0.0857*'T1 SM PNM'!E43)+(0.0106*'T1 GON PNM'!E43)+(0.0132*'T1 LSH PNM'!E43)+(0.0099*'T1 EOD PNM'!E43)</f>
        <v>29.241341924339945</v>
      </c>
      <c r="F43" s="2">
        <f>+(0.1347*'T1 TTAH PNM'!F43)+(0.0649*'T1 ORI PNM'!F43)+(0.121*'T1 FM PNM'!F43)+(0.1565*'T1 RSK PNM'!F43)+(0.0495*'T1 BKH PNM'!F43)+(0.2465*'T1 CS PNM'!F43)+(0.0849*'T1 MS PNM'!F43)+(0.0226*'T1 DT PNM'!F43)+(0.0857*'T1 SM PNM'!F43)+(0.0106*'T1 GON PNM'!F43)+(0.0132*'T1 LSH PNM'!F43)+(0.0099*'T1 EOD PNM'!F43)</f>
        <v>29.892808752602768</v>
      </c>
      <c r="G43" s="2">
        <f>+(0.1347*'T1 TTAH PNM'!G43)+(0.0649*'T1 ORI PNM'!G43)+(0.121*'T1 FM PNM'!G43)+(0.1565*'T1 RSK PNM'!G43)+(0.0495*'T1 BKH PNM'!G43)+(0.2465*'T1 CS PNM'!G43)+(0.0849*'T1 MS PNM'!G43)+(0.0226*'T1 DT PNM'!G43)+(0.0857*'T1 SM PNM'!G43)+(0.0106*'T1 GON PNM'!G43)+(0.0132*'T1 LSH PNM'!G43)+(0.0099*'T1 EOD PNM'!G43)</f>
        <v>30.849668228783617</v>
      </c>
      <c r="H43" s="2">
        <f>+(0.1347*'T1 TTAH PNM'!H43)+(0.0649*'T1 ORI PNM'!H43)+(0.121*'T1 FM PNM'!H43)+(0.1565*'T1 RSK PNM'!H43)+(0.0495*'T1 BKH PNM'!H43)+(0.2465*'T1 CS PNM'!H43)+(0.0849*'T1 MS PNM'!H43)+(0.0226*'T1 DT PNM'!H43)+(0.0857*'T1 SM PNM'!H43)+(0.0106*'T1 GON PNM'!H43)+(0.0132*'T1 LSH PNM'!H43)+(0.0099*'T1 EOD PNM'!H43)</f>
        <v>29.770086475624915</v>
      </c>
      <c r="I43" s="2">
        <f>+(0.1347*'T1 TTAH PNM'!I43)+(0.0649*'T1 ORI PNM'!I43)+(0.121*'T1 FM PNM'!I43)+(0.1565*'T1 RSK PNM'!I43)+(0.0495*'T1 BKH PNM'!I43)+(0.2465*'T1 CS PNM'!I43)+(0.0849*'T1 MS PNM'!I43)+(0.0226*'T1 DT PNM'!I43)+(0.0857*'T1 SM PNM'!I43)+(0.0106*'T1 GON PNM'!I43)+(0.0132*'T1 LSH PNM'!I43)+(0.0099*'T1 EOD PNM'!I43)</f>
        <v>29.518097821358133</v>
      </c>
      <c r="J43" s="2">
        <f>+(0.1347*'T1 TTAH PNM'!J43)+(0.0649*'T1 ORI PNM'!J43)+(0.121*'T1 FM PNM'!J43)+(0.1565*'T1 RSK PNM'!J43)+(0.0495*'T1 BKH PNM'!J43)+(0.2465*'T1 CS PNM'!J43)+(0.0849*'T1 MS PNM'!J43)+(0.0226*'T1 DT PNM'!J43)+(0.0857*'T1 SM PNM'!J43)+(0.0106*'T1 GON PNM'!J43)+(0.0132*'T1 LSH PNM'!J43)+(0.0099*'T1 EOD PNM'!J43)</f>
        <v>29.958668596752027</v>
      </c>
      <c r="K43" s="2">
        <f>+(0.1347*'T1 TTAH PNM'!K43)+(0.0649*'T1 ORI PNM'!K43)+(0.121*'T1 FM PNM'!K43)+(0.1565*'T1 RSK PNM'!K43)+(0.0495*'T1 BKH PNM'!K43)+(0.2465*'T1 CS PNM'!K43)+(0.0849*'T1 MS PNM'!K43)+(0.0226*'T1 DT PNM'!K43)+(0.0857*'T1 SM PNM'!K43)+(0.0106*'T1 GON PNM'!K43)+(0.0132*'T1 LSH PNM'!K43)+(0.0099*'T1 EOD PNM'!K43)</f>
        <v>30.319995369111385</v>
      </c>
      <c r="L43" s="2">
        <f>+(0.1347*'T1 TTAH PNM'!L43)+(0.0649*'T1 ORI PNM'!L43)+(0.121*'T1 FM PNM'!L43)+(0.1565*'T1 RSK PNM'!L43)+(0.0495*'T1 BKH PNM'!L43)+(0.2465*'T1 CS PNM'!L43)+(0.0849*'T1 MS PNM'!L43)+(0.0226*'T1 DT PNM'!L43)+(0.0857*'T1 SM PNM'!L43)+(0.0106*'T1 GON PNM'!L43)+(0.0132*'T1 LSH PNM'!L43)+(0.0099*'T1 EOD PNM'!L43)</f>
        <v>30.00445920814342</v>
      </c>
      <c r="M43" s="2">
        <f>+(0.1347*'T1 TTAH PNM'!M43)+(0.0649*'T1 ORI PNM'!M43)+(0.121*'T1 FM PNM'!M43)+(0.1565*'T1 RSK PNM'!M43)+(0.0495*'T1 BKH PNM'!M43)+(0.2465*'T1 CS PNM'!M43)+(0.0849*'T1 MS PNM'!M43)+(0.0226*'T1 DT PNM'!M43)+(0.0857*'T1 SM PNM'!M43)+(0.0106*'T1 GON PNM'!M43)+(0.0132*'T1 LSH PNM'!M43)+(0.0099*'T1 EOD PNM'!M43)</f>
        <v>30.331180295831686</v>
      </c>
      <c r="N43" s="2">
        <f>+(0.1347*'T1 TTAH PNM'!N43)+(0.0649*'T1 ORI PNM'!N43)+(0.121*'T1 FM PNM'!N43)+(0.1565*'T1 RSK PNM'!N43)+(0.0495*'T1 BKH PNM'!N43)+(0.2465*'T1 CS PNM'!N43)+(0.0849*'T1 MS PNM'!N43)+(0.0226*'T1 DT PNM'!N43)+(0.0857*'T1 SM PNM'!N43)+(0.0106*'T1 GON PNM'!N43)+(0.0132*'T1 LSH PNM'!N43)+(0.0099*'T1 EOD PNM'!N43)</f>
        <v>30.36960832392527</v>
      </c>
      <c r="O43" s="2">
        <f>+(0.1273*'T1 TTAH PNM'!O43)+(0.0705*'T1 ORI PNM'!O43)+(0.1184*'T1 FM PNM'!O43)+(0.1522*'T1 RSK PNM'!O43)+(0.0463*'T1 BKH PNM'!O43)+(0.2686*'T1 CS PNM'!O43)+(0.076*'T1 MS PNM'!O43)+(0.0195*'T1 DT PNM'!O43)+(0.0851*'T1 SM PNM'!O43)+(0.0105*'T1 GON PNM'!O43)+(0.0129*'T1 LSH PNM'!O43)+(0.0127*'T1 EOD PNM'!O43)</f>
        <v>29.943426117927732</v>
      </c>
      <c r="P43" s="2">
        <f>+(0.1273*'T1 TTAH PNM'!P43)+(0.0705*'T1 ORI PNM'!P43)+(0.1184*'T1 FM PNM'!P43)+(0.1522*'T1 RSK PNM'!P43)+(0.0463*'T1 BKH PNM'!P43)+(0.2686*'T1 CS PNM'!P43)+(0.076*'T1 MS PNM'!P43)+(0.0195*'T1 DT PNM'!P43)+(0.0851*'T1 SM PNM'!P43)+(0.0105*'T1 GON PNM'!P43)+(0.0129*'T1 LSH PNM'!P43)+(0.0127*'T1 EOD PNM'!P43)</f>
        <v>30.083213382540759</v>
      </c>
      <c r="Q43" s="2">
        <f>+(0.1273*'T1 TTAH PNM'!Q43)+(0.0705*'T1 ORI PNM'!Q43)+(0.1184*'T1 FM PNM'!Q43)+(0.1522*'T1 RSK PNM'!Q43)+(0.0463*'T1 BKH PNM'!Q43)+(0.2686*'T1 CS PNM'!Q43)+(0.076*'T1 MS PNM'!Q43)+(0.0195*'T1 DT PNM'!Q43)+(0.0851*'T1 SM PNM'!Q43)+(0.0105*'T1 GON PNM'!Q43)+(0.0129*'T1 LSH PNM'!Q43)+(0.0127*'T1 EOD PNM'!Q43)</f>
        <v>30.644580198706073</v>
      </c>
      <c r="R43" s="2">
        <f>+(0.1273*'T1 TTAH PNM'!R43)+(0.0705*'T1 ORI PNM'!R43)+(0.1184*'T1 FM PNM'!R43)+(0.1522*'T1 RSK PNM'!R43)+(0.0463*'T1 BKH PNM'!R43)+(0.2686*'T1 CS PNM'!R43)+(0.076*'T1 MS PNM'!R43)+(0.0195*'T1 DT PNM'!R43)+(0.0851*'T1 SM PNM'!R43)+(0.0105*'T1 GON PNM'!R43)+(0.0129*'T1 LSH PNM'!R43)+(0.0127*'T1 EOD PNM'!R43)</f>
        <v>30.681844564901908</v>
      </c>
      <c r="S43" s="2">
        <f>+(0.1273*'T1 TTAH PNM'!S43)+(0.0705*'T1 ORI PNM'!S43)+(0.1184*'T1 FM PNM'!S43)+(0.1522*'T1 RSK PNM'!S43)+(0.0463*'T1 BKH PNM'!S43)+(0.2686*'T1 CS PNM'!S43)+(0.076*'T1 MS PNM'!S43)+(0.0195*'T1 DT PNM'!S43)+(0.0851*'T1 SM PNM'!S43)+(0.0105*'T1 GON PNM'!S43)+(0.0129*'T1 LSH PNM'!S43)+(0.0127*'T1 EOD PNM'!S43)</f>
        <v>31.040196999889478</v>
      </c>
    </row>
    <row r="44" spans="1:19" ht="24.95" customHeight="1" x14ac:dyDescent="0.25">
      <c r="A44" s="21"/>
      <c r="B44" s="20"/>
      <c r="C44" s="6" t="s">
        <v>40</v>
      </c>
      <c r="D44" s="6" t="s">
        <v>39</v>
      </c>
      <c r="E44" s="2">
        <f>+(0.1347*'T1 TTAH PNM'!E44)+(0.0649*'T1 ORI PNM'!E44)+(0.121*'T1 FM PNM'!E44)+(0.1565*'T1 RSK PNM'!E44)+(0.0495*'T1 BKH PNM'!E44)+(0.2465*'T1 CS PNM'!E44)+(0.0849*'T1 MS PNM'!E44)+(0.0226*'T1 DT PNM'!E44)+(0.0857*'T1 SM PNM'!E44)+(0.0106*'T1 GON PNM'!E44)+(0.0132*'T1 LSH PNM'!E44)+(0.0099*'T1 EOD PNM'!E44)</f>
        <v>38.533756173371515</v>
      </c>
      <c r="F44" s="2">
        <f>+(0.1347*'T1 TTAH PNM'!F44)+(0.0649*'T1 ORI PNM'!F44)+(0.121*'T1 FM PNM'!F44)+(0.1565*'T1 RSK PNM'!F44)+(0.0495*'T1 BKH PNM'!F44)+(0.2465*'T1 CS PNM'!F44)+(0.0849*'T1 MS PNM'!F44)+(0.0226*'T1 DT PNM'!F44)+(0.0857*'T1 SM PNM'!F44)+(0.0106*'T1 GON PNM'!F44)+(0.0132*'T1 LSH PNM'!F44)+(0.0099*'T1 EOD PNM'!F44)</f>
        <v>39.654608698636061</v>
      </c>
      <c r="G44" s="2">
        <f>+(0.1347*'T1 TTAH PNM'!G44)+(0.0649*'T1 ORI PNM'!G44)+(0.121*'T1 FM PNM'!G44)+(0.1565*'T1 RSK PNM'!G44)+(0.0495*'T1 BKH PNM'!G44)+(0.2465*'T1 CS PNM'!G44)+(0.0849*'T1 MS PNM'!G44)+(0.0226*'T1 DT PNM'!G44)+(0.0857*'T1 SM PNM'!G44)+(0.0106*'T1 GON PNM'!G44)+(0.0132*'T1 LSH PNM'!G44)+(0.0099*'T1 EOD PNM'!G44)</f>
        <v>41.270576972235936</v>
      </c>
      <c r="H44" s="2">
        <f>+(0.1347*'T1 TTAH PNM'!H44)+(0.0649*'T1 ORI PNM'!H44)+(0.121*'T1 FM PNM'!H44)+(0.1565*'T1 RSK PNM'!H44)+(0.0495*'T1 BKH PNM'!H44)+(0.2465*'T1 CS PNM'!H44)+(0.0849*'T1 MS PNM'!H44)+(0.0226*'T1 DT PNM'!H44)+(0.0857*'T1 SM PNM'!H44)+(0.0106*'T1 GON PNM'!H44)+(0.0132*'T1 LSH PNM'!H44)+(0.0099*'T1 EOD PNM'!H44)</f>
        <v>40.124691597275067</v>
      </c>
      <c r="I44" s="2">
        <f>+(0.1347*'T1 TTAH PNM'!I44)+(0.0649*'T1 ORI PNM'!I44)+(0.121*'T1 FM PNM'!I44)+(0.1565*'T1 RSK PNM'!I44)+(0.0495*'T1 BKH PNM'!I44)+(0.2465*'T1 CS PNM'!I44)+(0.0849*'T1 MS PNM'!I44)+(0.0226*'T1 DT PNM'!I44)+(0.0857*'T1 SM PNM'!I44)+(0.0106*'T1 GON PNM'!I44)+(0.0132*'T1 LSH PNM'!I44)+(0.0099*'T1 EOD PNM'!I44)</f>
        <v>39.477394600535376</v>
      </c>
      <c r="J44" s="2">
        <f>+(0.1347*'T1 TTAH PNM'!J44)+(0.0649*'T1 ORI PNM'!J44)+(0.121*'T1 FM PNM'!J44)+(0.1565*'T1 RSK PNM'!J44)+(0.0495*'T1 BKH PNM'!J44)+(0.2465*'T1 CS PNM'!J44)+(0.0849*'T1 MS PNM'!J44)+(0.0226*'T1 DT PNM'!J44)+(0.0857*'T1 SM PNM'!J44)+(0.0106*'T1 GON PNM'!J44)+(0.0132*'T1 LSH PNM'!J44)+(0.0099*'T1 EOD PNM'!J44)</f>
        <v>39.135169586530623</v>
      </c>
      <c r="K44" s="2">
        <f>+(0.1347*'T1 TTAH PNM'!K44)+(0.0649*'T1 ORI PNM'!K44)+(0.121*'T1 FM PNM'!K44)+(0.1565*'T1 RSK PNM'!K44)+(0.0495*'T1 BKH PNM'!K44)+(0.2465*'T1 CS PNM'!K44)+(0.0849*'T1 MS PNM'!K44)+(0.0226*'T1 DT PNM'!K44)+(0.0857*'T1 SM PNM'!K44)+(0.0106*'T1 GON PNM'!K44)+(0.0132*'T1 LSH PNM'!K44)+(0.0099*'T1 EOD PNM'!K44)</f>
        <v>39.836511991360339</v>
      </c>
      <c r="L44" s="2">
        <f>+(0.1347*'T1 TTAH PNM'!L44)+(0.0649*'T1 ORI PNM'!L44)+(0.121*'T1 FM PNM'!L44)+(0.1565*'T1 RSK PNM'!L44)+(0.0495*'T1 BKH PNM'!L44)+(0.2465*'T1 CS PNM'!L44)+(0.0849*'T1 MS PNM'!L44)+(0.0226*'T1 DT PNM'!L44)+(0.0857*'T1 SM PNM'!L44)+(0.0106*'T1 GON PNM'!L44)+(0.0132*'T1 LSH PNM'!L44)+(0.0099*'T1 EOD PNM'!L44)</f>
        <v>39.555051005449187</v>
      </c>
      <c r="M44" s="2">
        <f>+(0.1347*'T1 TTAH PNM'!M44)+(0.0649*'T1 ORI PNM'!M44)+(0.121*'T1 FM PNM'!M44)+(0.1565*'T1 RSK PNM'!M44)+(0.0495*'T1 BKH PNM'!M44)+(0.2465*'T1 CS PNM'!M44)+(0.0849*'T1 MS PNM'!M44)+(0.0226*'T1 DT PNM'!M44)+(0.0857*'T1 SM PNM'!M44)+(0.0106*'T1 GON PNM'!M44)+(0.0132*'T1 LSH PNM'!M44)+(0.0099*'T1 EOD PNM'!M44)</f>
        <v>39.693961574278703</v>
      </c>
      <c r="N44" s="2">
        <f>+(0.1347*'T1 TTAH PNM'!N44)+(0.0649*'T1 ORI PNM'!N44)+(0.121*'T1 FM PNM'!N44)+(0.1565*'T1 RSK PNM'!N44)+(0.0495*'T1 BKH PNM'!N44)+(0.2465*'T1 CS PNM'!N44)+(0.0849*'T1 MS PNM'!N44)+(0.0226*'T1 DT PNM'!N44)+(0.0857*'T1 SM PNM'!N44)+(0.0106*'T1 GON PNM'!N44)+(0.0132*'T1 LSH PNM'!N44)+(0.0099*'T1 EOD PNM'!N44)</f>
        <v>39.786770864453004</v>
      </c>
      <c r="O44" s="2">
        <f>+(0.1273*'T1 TTAH PNM'!O44)+(0.0705*'T1 ORI PNM'!O44)+(0.1184*'T1 FM PNM'!O44)+(0.1522*'T1 RSK PNM'!O44)+(0.0463*'T1 BKH PNM'!O44)+(0.2686*'T1 CS PNM'!O44)+(0.076*'T1 MS PNM'!O44)+(0.0195*'T1 DT PNM'!O44)+(0.0851*'T1 SM PNM'!O44)+(0.0105*'T1 GON PNM'!O44)+(0.0129*'T1 LSH PNM'!O44)+(0.0127*'T1 EOD PNM'!O44)</f>
        <v>39.775060196173541</v>
      </c>
      <c r="P44" s="2">
        <f>+(0.1273*'T1 TTAH PNM'!P44)+(0.0705*'T1 ORI PNM'!P44)+(0.1184*'T1 FM PNM'!P44)+(0.1522*'T1 RSK PNM'!P44)+(0.0463*'T1 BKH PNM'!P44)+(0.2686*'T1 CS PNM'!P44)+(0.076*'T1 MS PNM'!P44)+(0.0195*'T1 DT PNM'!P44)+(0.0851*'T1 SM PNM'!P44)+(0.0105*'T1 GON PNM'!P44)+(0.0129*'T1 LSH PNM'!P44)+(0.0127*'T1 EOD PNM'!P44)</f>
        <v>40.755439820178395</v>
      </c>
      <c r="Q44" s="2">
        <f>+(0.1273*'T1 TTAH PNM'!Q44)+(0.0705*'T1 ORI PNM'!Q44)+(0.1184*'T1 FM PNM'!Q44)+(0.1522*'T1 RSK PNM'!Q44)+(0.0463*'T1 BKH PNM'!Q44)+(0.2686*'T1 CS PNM'!Q44)+(0.076*'T1 MS PNM'!Q44)+(0.0195*'T1 DT PNM'!Q44)+(0.0851*'T1 SM PNM'!Q44)+(0.0105*'T1 GON PNM'!Q44)+(0.0129*'T1 LSH PNM'!Q44)+(0.0127*'T1 EOD PNM'!Q44)</f>
        <v>41.373921447029595</v>
      </c>
      <c r="R44" s="2">
        <f>+(0.1273*'T1 TTAH PNM'!R44)+(0.0705*'T1 ORI PNM'!R44)+(0.1184*'T1 FM PNM'!R44)+(0.1522*'T1 RSK PNM'!R44)+(0.0463*'T1 BKH PNM'!R44)+(0.2686*'T1 CS PNM'!R44)+(0.076*'T1 MS PNM'!R44)+(0.0195*'T1 DT PNM'!R44)+(0.0851*'T1 SM PNM'!R44)+(0.0105*'T1 GON PNM'!R44)+(0.0129*'T1 LSH PNM'!R44)+(0.0127*'T1 EOD PNM'!R44)</f>
        <v>41.404375847910181</v>
      </c>
      <c r="S44" s="2">
        <f>+(0.1273*'T1 TTAH PNM'!S44)+(0.0705*'T1 ORI PNM'!S44)+(0.1184*'T1 FM PNM'!S44)+(0.1522*'T1 RSK PNM'!S44)+(0.0463*'T1 BKH PNM'!S44)+(0.2686*'T1 CS PNM'!S44)+(0.076*'T1 MS PNM'!S44)+(0.0195*'T1 DT PNM'!S44)+(0.0851*'T1 SM PNM'!S44)+(0.0105*'T1 GON PNM'!S44)+(0.0129*'T1 LSH PNM'!S44)+(0.0127*'T1 EOD PNM'!S44)</f>
        <v>41.706516346382841</v>
      </c>
    </row>
    <row r="45" spans="1:19" ht="24.95" customHeight="1" x14ac:dyDescent="0.25">
      <c r="A45" s="21"/>
      <c r="B45" s="20"/>
      <c r="C45" s="6" t="s">
        <v>41</v>
      </c>
      <c r="D45" s="6" t="s">
        <v>39</v>
      </c>
      <c r="E45" s="2">
        <f>+(0.1347*'T1 TTAH PNM'!E45)+(0.0649*'T1 ORI PNM'!E45)+(0.121*'T1 FM PNM'!E45)+(0.1565*'T1 RSK PNM'!E45)+(0.0495*'T1 BKH PNM'!E45)+(0.2465*'T1 CS PNM'!E45)+(0.0849*'T1 MS PNM'!E45)+(0.0226*'T1 DT PNM'!E45)+(0.0857*'T1 SM PNM'!E45)+(0.0106*'T1 GON PNM'!E45)+(0.0132*'T1 LSH PNM'!E45)+(0.0099*'T1 EOD PNM'!E45)</f>
        <v>5.2971980418069284</v>
      </c>
      <c r="F45" s="2">
        <f>+(0.1347*'T1 TTAH PNM'!F45)+(0.0649*'T1 ORI PNM'!F45)+(0.121*'T1 FM PNM'!F45)+(0.1565*'T1 RSK PNM'!F45)+(0.0495*'T1 BKH PNM'!F45)+(0.2465*'T1 CS PNM'!F45)+(0.0849*'T1 MS PNM'!F45)+(0.0226*'T1 DT PNM'!F45)+(0.0857*'T1 SM PNM'!F45)+(0.0106*'T1 GON PNM'!F45)+(0.0132*'T1 LSH PNM'!F45)+(0.0099*'T1 EOD PNM'!F45)</f>
        <v>5.5246085623817027</v>
      </c>
      <c r="G45" s="2">
        <f>+(0.1347*'T1 TTAH PNM'!G45)+(0.0649*'T1 ORI PNM'!G45)+(0.121*'T1 FM PNM'!G45)+(0.1565*'T1 RSK PNM'!G45)+(0.0495*'T1 BKH PNM'!G45)+(0.2465*'T1 CS PNM'!G45)+(0.0849*'T1 MS PNM'!G45)+(0.0226*'T1 DT PNM'!G45)+(0.0857*'T1 SM PNM'!G45)+(0.0106*'T1 GON PNM'!G45)+(0.0132*'T1 LSH PNM'!G45)+(0.0099*'T1 EOD PNM'!G45)</f>
        <v>5.6818922936697787</v>
      </c>
      <c r="H45" s="2">
        <f>+(0.1347*'T1 TTAH PNM'!H45)+(0.0649*'T1 ORI PNM'!H45)+(0.121*'T1 FM PNM'!H45)+(0.1565*'T1 RSK PNM'!H45)+(0.0495*'T1 BKH PNM'!H45)+(0.2465*'T1 CS PNM'!H45)+(0.0849*'T1 MS PNM'!H45)+(0.0226*'T1 DT PNM'!H45)+(0.0857*'T1 SM PNM'!H45)+(0.0106*'T1 GON PNM'!H45)+(0.0132*'T1 LSH PNM'!H45)+(0.0099*'T1 EOD PNM'!H45)</f>
        <v>5.4258980450789425</v>
      </c>
      <c r="I45" s="2">
        <f>+(0.1347*'T1 TTAH PNM'!I45)+(0.0649*'T1 ORI PNM'!I45)+(0.121*'T1 FM PNM'!I45)+(0.1565*'T1 RSK PNM'!I45)+(0.0495*'T1 BKH PNM'!I45)+(0.2465*'T1 CS PNM'!I45)+(0.0849*'T1 MS PNM'!I45)+(0.0226*'T1 DT PNM'!I45)+(0.0857*'T1 SM PNM'!I45)+(0.0106*'T1 GON PNM'!I45)+(0.0132*'T1 LSH PNM'!I45)+(0.0099*'T1 EOD PNM'!I45)</f>
        <v>5.4769958867907302</v>
      </c>
      <c r="J45" s="2">
        <f>+(0.1347*'T1 TTAH PNM'!J45)+(0.0649*'T1 ORI PNM'!J45)+(0.121*'T1 FM PNM'!J45)+(0.1565*'T1 RSK PNM'!J45)+(0.0495*'T1 BKH PNM'!J45)+(0.2465*'T1 CS PNM'!J45)+(0.0849*'T1 MS PNM'!J45)+(0.0226*'T1 DT PNM'!J45)+(0.0857*'T1 SM PNM'!J45)+(0.0106*'T1 GON PNM'!J45)+(0.0132*'T1 LSH PNM'!J45)+(0.0099*'T1 EOD PNM'!J45)</f>
        <v>5.5191041811932724</v>
      </c>
      <c r="K45" s="2">
        <f>+(0.1347*'T1 TTAH PNM'!K45)+(0.0649*'T1 ORI PNM'!K45)+(0.121*'T1 FM PNM'!K45)+(0.1565*'T1 RSK PNM'!K45)+(0.0495*'T1 BKH PNM'!K45)+(0.2465*'T1 CS PNM'!K45)+(0.0849*'T1 MS PNM'!K45)+(0.0226*'T1 DT PNM'!K45)+(0.0857*'T1 SM PNM'!K45)+(0.0106*'T1 GON PNM'!K45)+(0.0132*'T1 LSH PNM'!K45)+(0.0099*'T1 EOD PNM'!K45)</f>
        <v>5.657616997902899</v>
      </c>
      <c r="L45" s="2">
        <f>+(0.1347*'T1 TTAH PNM'!L45)+(0.0649*'T1 ORI PNM'!L45)+(0.121*'T1 FM PNM'!L45)+(0.1565*'T1 RSK PNM'!L45)+(0.0495*'T1 BKH PNM'!L45)+(0.2465*'T1 CS PNM'!L45)+(0.0849*'T1 MS PNM'!L45)+(0.0226*'T1 DT PNM'!L45)+(0.0857*'T1 SM PNM'!L45)+(0.0106*'T1 GON PNM'!L45)+(0.0132*'T1 LSH PNM'!L45)+(0.0099*'T1 EOD PNM'!L45)</f>
        <v>5.6751850090990272</v>
      </c>
      <c r="M45" s="2">
        <f>+(0.1347*'T1 TTAH PNM'!M45)+(0.0649*'T1 ORI PNM'!M45)+(0.121*'T1 FM PNM'!M45)+(0.1565*'T1 RSK PNM'!M45)+(0.0495*'T1 BKH PNM'!M45)+(0.2465*'T1 CS PNM'!M45)+(0.0849*'T1 MS PNM'!M45)+(0.0226*'T1 DT PNM'!M45)+(0.0857*'T1 SM PNM'!M45)+(0.0106*'T1 GON PNM'!M45)+(0.0132*'T1 LSH PNM'!M45)+(0.0099*'T1 EOD PNM'!M45)</f>
        <v>5.671418511428568</v>
      </c>
      <c r="N45" s="2">
        <f>+(0.1347*'T1 TTAH PNM'!N45)+(0.0649*'T1 ORI PNM'!N45)+(0.121*'T1 FM PNM'!N45)+(0.1565*'T1 RSK PNM'!N45)+(0.0495*'T1 BKH PNM'!N45)+(0.2465*'T1 CS PNM'!N45)+(0.0849*'T1 MS PNM'!N45)+(0.0226*'T1 DT PNM'!N45)+(0.0857*'T1 SM PNM'!N45)+(0.0106*'T1 GON PNM'!N45)+(0.0132*'T1 LSH PNM'!N45)+(0.0099*'T1 EOD PNM'!N45)</f>
        <v>5.6701214018706647</v>
      </c>
      <c r="O45" s="2">
        <f>+(0.1273*'T1 TTAH PNM'!O45)+(0.0705*'T1 ORI PNM'!O45)+(0.1184*'T1 FM PNM'!O45)+(0.1522*'T1 RSK PNM'!O45)+(0.0463*'T1 BKH PNM'!O45)+(0.2686*'T1 CS PNM'!O45)+(0.076*'T1 MS PNM'!O45)+(0.0195*'T1 DT PNM'!O45)+(0.0851*'T1 SM PNM'!O45)+(0.0105*'T1 GON PNM'!O45)+(0.0129*'T1 LSH PNM'!O45)+(0.0127*'T1 EOD PNM'!O45)</f>
        <v>5.6505392049087186</v>
      </c>
      <c r="P45" s="2">
        <f>+(0.1273*'T1 TTAH PNM'!P45)+(0.0705*'T1 ORI PNM'!P45)+(0.1184*'T1 FM PNM'!P45)+(0.1522*'T1 RSK PNM'!P45)+(0.0463*'T1 BKH PNM'!P45)+(0.2686*'T1 CS PNM'!P45)+(0.076*'T1 MS PNM'!P45)+(0.0195*'T1 DT PNM'!P45)+(0.0851*'T1 SM PNM'!P45)+(0.0105*'T1 GON PNM'!P45)+(0.0129*'T1 LSH PNM'!P45)+(0.0127*'T1 EOD PNM'!P45)</f>
        <v>5.7022775384002689</v>
      </c>
      <c r="Q45" s="2">
        <f>+(0.1273*'T1 TTAH PNM'!Q45)+(0.0705*'T1 ORI PNM'!Q45)+(0.1184*'T1 FM PNM'!Q45)+(0.1522*'T1 RSK PNM'!Q45)+(0.0463*'T1 BKH PNM'!Q45)+(0.2686*'T1 CS PNM'!Q45)+(0.076*'T1 MS PNM'!Q45)+(0.0195*'T1 DT PNM'!Q45)+(0.0851*'T1 SM PNM'!Q45)+(0.0105*'T1 GON PNM'!Q45)+(0.0129*'T1 LSH PNM'!Q45)+(0.0127*'T1 EOD PNM'!Q45)</f>
        <v>5.7542446850268218</v>
      </c>
      <c r="R45" s="2">
        <f>+(0.1273*'T1 TTAH PNM'!R45)+(0.0705*'T1 ORI PNM'!R45)+(0.1184*'T1 FM PNM'!R45)+(0.1522*'T1 RSK PNM'!R45)+(0.0463*'T1 BKH PNM'!R45)+(0.2686*'T1 CS PNM'!R45)+(0.076*'T1 MS PNM'!R45)+(0.0195*'T1 DT PNM'!R45)+(0.0851*'T1 SM PNM'!R45)+(0.0105*'T1 GON PNM'!R45)+(0.0129*'T1 LSH PNM'!R45)+(0.0127*'T1 EOD PNM'!R45)</f>
        <v>5.8004544280283481</v>
      </c>
      <c r="S45" s="2">
        <f>+(0.1273*'T1 TTAH PNM'!S45)+(0.0705*'T1 ORI PNM'!S45)+(0.1184*'T1 FM PNM'!S45)+(0.1522*'T1 RSK PNM'!S45)+(0.0463*'T1 BKH PNM'!S45)+(0.2686*'T1 CS PNM'!S45)+(0.076*'T1 MS PNM'!S45)+(0.0195*'T1 DT PNM'!S45)+(0.0851*'T1 SM PNM'!S45)+(0.0105*'T1 GON PNM'!S45)+(0.0129*'T1 LSH PNM'!S45)+(0.0127*'T1 EOD PNM'!S45)</f>
        <v>5.8636446871957997</v>
      </c>
    </row>
    <row r="46" spans="1:19" ht="24.95" customHeight="1" x14ac:dyDescent="0.25">
      <c r="A46" s="21"/>
      <c r="B46" s="20" t="s">
        <v>162</v>
      </c>
      <c r="C46" s="6" t="s">
        <v>163</v>
      </c>
      <c r="D46" s="6" t="s">
        <v>164</v>
      </c>
      <c r="E46" s="2">
        <f>+(0.1347*'T1 TTAH PNM'!E46)+(0.0649*'T1 ORI PNM'!E46)+(0.121*'T1 FM PNM'!E46)+(0.1565*'T1 RSK PNM'!E46)+(0.0495*'T1 BKH PNM'!E46)+(0.2465*'T1 CS PNM'!E46)+(0.0849*'T1 MS PNM'!E46)+(0.0226*'T1 DT PNM'!E46)+(0.0857*'T1 SM PNM'!E46)+(0.0106*'T1 GON PNM'!E46)+(0.0132*'T1 LSH PNM'!E46)+(0.0099*'T1 EOD PNM'!E46)</f>
        <v>528.10964235152164</v>
      </c>
      <c r="F46" s="2">
        <f>+(0.1347*'T1 TTAH PNM'!F46)+(0.0649*'T1 ORI PNM'!F46)+(0.121*'T1 FM PNM'!F46)+(0.1565*'T1 RSK PNM'!F46)+(0.0495*'T1 BKH PNM'!F46)+(0.2465*'T1 CS PNM'!F46)+(0.0849*'T1 MS PNM'!F46)+(0.0226*'T1 DT PNM'!F46)+(0.0857*'T1 SM PNM'!F46)+(0.0106*'T1 GON PNM'!F46)+(0.0132*'T1 LSH PNM'!F46)+(0.0099*'T1 EOD PNM'!F46)</f>
        <v>538.26644174233707</v>
      </c>
      <c r="G46" s="2">
        <f>+(0.1347*'T1 TTAH PNM'!G46)+(0.0649*'T1 ORI PNM'!G46)+(0.121*'T1 FM PNM'!G46)+(0.1565*'T1 RSK PNM'!G46)+(0.0495*'T1 BKH PNM'!G46)+(0.2465*'T1 CS PNM'!G46)+(0.0849*'T1 MS PNM'!G46)+(0.0226*'T1 DT PNM'!G46)+(0.0857*'T1 SM PNM'!G46)+(0.0106*'T1 GON PNM'!G46)+(0.0132*'T1 LSH PNM'!G46)+(0.0099*'T1 EOD PNM'!G46)</f>
        <v>549.87946038883683</v>
      </c>
      <c r="H46" s="2">
        <f>+(0.1347*'T1 TTAH PNM'!H46)+(0.0649*'T1 ORI PNM'!H46)+(0.121*'T1 FM PNM'!H46)+(0.1565*'T1 RSK PNM'!H46)+(0.0495*'T1 BKH PNM'!H46)+(0.2465*'T1 CS PNM'!H46)+(0.0849*'T1 MS PNM'!H46)+(0.0226*'T1 DT PNM'!H46)+(0.0857*'T1 SM PNM'!H46)+(0.0106*'T1 GON PNM'!H46)+(0.0132*'T1 LSH PNM'!H46)+(0.0099*'T1 EOD PNM'!H46)</f>
        <v>526.4299832056513</v>
      </c>
      <c r="I46" s="2">
        <f>+(0.1347*'T1 TTAH PNM'!I46)+(0.0649*'T1 ORI PNM'!I46)+(0.121*'T1 FM PNM'!I46)+(0.1565*'T1 RSK PNM'!I46)+(0.0495*'T1 BKH PNM'!I46)+(0.2465*'T1 CS PNM'!I46)+(0.0849*'T1 MS PNM'!I46)+(0.0226*'T1 DT PNM'!I46)+(0.0857*'T1 SM PNM'!I46)+(0.0106*'T1 GON PNM'!I46)+(0.0132*'T1 LSH PNM'!I46)+(0.0099*'T1 EOD PNM'!I46)</f>
        <v>524.65798122851731</v>
      </c>
      <c r="J46" s="2">
        <f>+(0.1347*'T1 TTAH PNM'!J46)+(0.0649*'T1 ORI PNM'!J46)+(0.121*'T1 FM PNM'!J46)+(0.1565*'T1 RSK PNM'!J46)+(0.0495*'T1 BKH PNM'!J46)+(0.2465*'T1 CS PNM'!J46)+(0.0849*'T1 MS PNM'!J46)+(0.0226*'T1 DT PNM'!J46)+(0.0857*'T1 SM PNM'!J46)+(0.0106*'T1 GON PNM'!J46)+(0.0132*'T1 LSH PNM'!J46)+(0.0099*'T1 EOD PNM'!J46)</f>
        <v>530.1640291025634</v>
      </c>
      <c r="K46" s="2">
        <f>+(0.1347*'T1 TTAH PNM'!K46)+(0.0649*'T1 ORI PNM'!K46)+(0.121*'T1 FM PNM'!K46)+(0.1565*'T1 RSK PNM'!K46)+(0.0495*'T1 BKH PNM'!K46)+(0.2465*'T1 CS PNM'!K46)+(0.0849*'T1 MS PNM'!K46)+(0.0226*'T1 DT PNM'!K46)+(0.0857*'T1 SM PNM'!K46)+(0.0106*'T1 GON PNM'!K46)+(0.0132*'T1 LSH PNM'!K46)+(0.0099*'T1 EOD PNM'!K46)</f>
        <v>540.50676861401314</v>
      </c>
      <c r="L46" s="2">
        <f>+(0.1347*'T1 TTAH PNM'!L46)+(0.0649*'T1 ORI PNM'!L46)+(0.121*'T1 FM PNM'!L46)+(0.1565*'T1 RSK PNM'!L46)+(0.0495*'T1 BKH PNM'!L46)+(0.2465*'T1 CS PNM'!L46)+(0.0849*'T1 MS PNM'!L46)+(0.0226*'T1 DT PNM'!L46)+(0.0857*'T1 SM PNM'!L46)+(0.0106*'T1 GON PNM'!L46)+(0.0132*'T1 LSH PNM'!L46)+(0.0099*'T1 EOD PNM'!L46)</f>
        <v>547.22784105229493</v>
      </c>
      <c r="M46" s="2">
        <f>+(0.1347*'T1 TTAH PNM'!M46)+(0.0649*'T1 ORI PNM'!M46)+(0.121*'T1 FM PNM'!M46)+(0.1565*'T1 RSK PNM'!M46)+(0.0495*'T1 BKH PNM'!M46)+(0.2465*'T1 CS PNM'!M46)+(0.0849*'T1 MS PNM'!M46)+(0.0226*'T1 DT PNM'!M46)+(0.0857*'T1 SM PNM'!M46)+(0.0106*'T1 GON PNM'!M46)+(0.0132*'T1 LSH PNM'!M46)+(0.0099*'T1 EOD PNM'!M46)</f>
        <v>547.12738239103328</v>
      </c>
      <c r="N46" s="2">
        <f>+(0.1347*'T1 TTAH PNM'!N46)+(0.0649*'T1 ORI PNM'!N46)+(0.121*'T1 FM PNM'!N46)+(0.1565*'T1 RSK PNM'!N46)+(0.0495*'T1 BKH PNM'!N46)+(0.2465*'T1 CS PNM'!N46)+(0.0849*'T1 MS PNM'!N46)+(0.0226*'T1 DT PNM'!N46)+(0.0857*'T1 SM PNM'!N46)+(0.0106*'T1 GON PNM'!N46)+(0.0132*'T1 LSH PNM'!N46)+(0.0099*'T1 EOD PNM'!N46)</f>
        <v>555.68596882682675</v>
      </c>
      <c r="O46" s="2">
        <f>+(0.1273*'T1 TTAH PNM'!O46)+(0.0705*'T1 ORI PNM'!O46)+(0.1184*'T1 FM PNM'!O46)+(0.1522*'T1 RSK PNM'!O46)+(0.0463*'T1 BKH PNM'!O46)+(0.2686*'T1 CS PNM'!O46)+(0.076*'T1 MS PNM'!O46)+(0.0195*'T1 DT PNM'!O46)+(0.0851*'T1 SM PNM'!O46)+(0.0105*'T1 GON PNM'!O46)+(0.0129*'T1 LSH PNM'!O46)+(0.0127*'T1 EOD PNM'!O46)</f>
        <v>552.39719743351498</v>
      </c>
      <c r="P46" s="2">
        <f>+(0.1273*'T1 TTAH PNM'!P46)+(0.0705*'T1 ORI PNM'!P46)+(0.1184*'T1 FM PNM'!P46)+(0.1522*'T1 RSK PNM'!P46)+(0.0463*'T1 BKH PNM'!P46)+(0.2686*'T1 CS PNM'!P46)+(0.076*'T1 MS PNM'!P46)+(0.0195*'T1 DT PNM'!P46)+(0.0851*'T1 SM PNM'!P46)+(0.0105*'T1 GON PNM'!P46)+(0.0129*'T1 LSH PNM'!P46)+(0.0127*'T1 EOD PNM'!P46)</f>
        <v>557.07536567477848</v>
      </c>
      <c r="Q46" s="2">
        <f>+(0.1273*'T1 TTAH PNM'!Q46)+(0.0705*'T1 ORI PNM'!Q46)+(0.1184*'T1 FM PNM'!Q46)+(0.1522*'T1 RSK PNM'!Q46)+(0.0463*'T1 BKH PNM'!Q46)+(0.2686*'T1 CS PNM'!Q46)+(0.076*'T1 MS PNM'!Q46)+(0.0195*'T1 DT PNM'!Q46)+(0.0851*'T1 SM PNM'!Q46)+(0.0105*'T1 GON PNM'!Q46)+(0.0129*'T1 LSH PNM'!Q46)+(0.0127*'T1 EOD PNM'!Q46)</f>
        <v>562.30814718647446</v>
      </c>
      <c r="R46" s="2">
        <f>+(0.1273*'T1 TTAH PNM'!R46)+(0.0705*'T1 ORI PNM'!R46)+(0.1184*'T1 FM PNM'!R46)+(0.1522*'T1 RSK PNM'!R46)+(0.0463*'T1 BKH PNM'!R46)+(0.2686*'T1 CS PNM'!R46)+(0.076*'T1 MS PNM'!R46)+(0.0195*'T1 DT PNM'!R46)+(0.0851*'T1 SM PNM'!R46)+(0.0105*'T1 GON PNM'!R46)+(0.0129*'T1 LSH PNM'!R46)+(0.0127*'T1 EOD PNM'!R46)</f>
        <v>561.54888278613089</v>
      </c>
      <c r="S46" s="2">
        <f>+(0.1273*'T1 TTAH PNM'!S46)+(0.0705*'T1 ORI PNM'!S46)+(0.1184*'T1 FM PNM'!S46)+(0.1522*'T1 RSK PNM'!S46)+(0.0463*'T1 BKH PNM'!S46)+(0.2686*'T1 CS PNM'!S46)+(0.076*'T1 MS PNM'!S46)+(0.0195*'T1 DT PNM'!S46)+(0.0851*'T1 SM PNM'!S46)+(0.0105*'T1 GON PNM'!S46)+(0.0129*'T1 LSH PNM'!S46)+(0.0127*'T1 EOD PNM'!S46)</f>
        <v>563.54197615528403</v>
      </c>
    </row>
    <row r="47" spans="1:19" ht="24.95" customHeight="1" x14ac:dyDescent="0.25">
      <c r="A47" s="21"/>
      <c r="B47" s="20"/>
      <c r="C47" s="6" t="s">
        <v>165</v>
      </c>
      <c r="D47" s="6" t="s">
        <v>166</v>
      </c>
      <c r="E47" s="2">
        <f>+(0.1347*'T1 TTAH PNM'!E47)+(0.0649*'T1 ORI PNM'!E47)+(0.121*'T1 FM PNM'!E47)+(0.1565*'T1 RSK PNM'!E47)+(0.0495*'T1 BKH PNM'!E47)+(0.2465*'T1 CS PNM'!E47)+(0.0849*'T1 MS PNM'!E47)+(0.0226*'T1 DT PNM'!E47)+(0.0857*'T1 SM PNM'!E47)+(0.0106*'T1 GON PNM'!E47)+(0.0132*'T1 LSH PNM'!E47)+(0.0099*'T1 EOD PNM'!E47)</f>
        <v>774.52572854309562</v>
      </c>
      <c r="F47" s="2">
        <f>+(0.1347*'T1 TTAH PNM'!F47)+(0.0649*'T1 ORI PNM'!F47)+(0.121*'T1 FM PNM'!F47)+(0.1565*'T1 RSK PNM'!F47)+(0.0495*'T1 BKH PNM'!F47)+(0.2465*'T1 CS PNM'!F47)+(0.0849*'T1 MS PNM'!F47)+(0.0226*'T1 DT PNM'!F47)+(0.0857*'T1 SM PNM'!F47)+(0.0106*'T1 GON PNM'!F47)+(0.0132*'T1 LSH PNM'!F47)+(0.0099*'T1 EOD PNM'!F47)</f>
        <v>787.07546785961574</v>
      </c>
      <c r="G47" s="2">
        <f>+(0.1347*'T1 TTAH PNM'!G47)+(0.0649*'T1 ORI PNM'!G47)+(0.121*'T1 FM PNM'!G47)+(0.1565*'T1 RSK PNM'!G47)+(0.0495*'T1 BKH PNM'!G47)+(0.2465*'T1 CS PNM'!G47)+(0.0849*'T1 MS PNM'!G47)+(0.0226*'T1 DT PNM'!G47)+(0.0857*'T1 SM PNM'!G47)+(0.0106*'T1 GON PNM'!G47)+(0.0132*'T1 LSH PNM'!G47)+(0.0099*'T1 EOD PNM'!G47)</f>
        <v>796.30244668211844</v>
      </c>
      <c r="H47" s="2">
        <f>+(0.1347*'T1 TTAH PNM'!H47)+(0.0649*'T1 ORI PNM'!H47)+(0.121*'T1 FM PNM'!H47)+(0.1565*'T1 RSK PNM'!H47)+(0.0495*'T1 BKH PNM'!H47)+(0.2465*'T1 CS PNM'!H47)+(0.0849*'T1 MS PNM'!H47)+(0.0226*'T1 DT PNM'!H47)+(0.0857*'T1 SM PNM'!H47)+(0.0106*'T1 GON PNM'!H47)+(0.0132*'T1 LSH PNM'!H47)+(0.0099*'T1 EOD PNM'!H47)</f>
        <v>761.76277714213222</v>
      </c>
      <c r="I47" s="2">
        <f>+(0.1347*'T1 TTAH PNM'!I47)+(0.0649*'T1 ORI PNM'!I47)+(0.121*'T1 FM PNM'!I47)+(0.1565*'T1 RSK PNM'!I47)+(0.0495*'T1 BKH PNM'!I47)+(0.2465*'T1 CS PNM'!I47)+(0.0849*'T1 MS PNM'!I47)+(0.0226*'T1 DT PNM'!I47)+(0.0857*'T1 SM PNM'!I47)+(0.0106*'T1 GON PNM'!I47)+(0.0132*'T1 LSH PNM'!I47)+(0.0099*'T1 EOD PNM'!I47)</f>
        <v>769.95179858356175</v>
      </c>
      <c r="J47" s="2">
        <f>+(0.1347*'T1 TTAH PNM'!J47)+(0.0649*'T1 ORI PNM'!J47)+(0.121*'T1 FM PNM'!J47)+(0.1565*'T1 RSK PNM'!J47)+(0.0495*'T1 BKH PNM'!J47)+(0.2465*'T1 CS PNM'!J47)+(0.0849*'T1 MS PNM'!J47)+(0.0226*'T1 DT PNM'!J47)+(0.0857*'T1 SM PNM'!J47)+(0.0106*'T1 GON PNM'!J47)+(0.0132*'T1 LSH PNM'!J47)+(0.0099*'T1 EOD PNM'!J47)</f>
        <v>777.80834607677298</v>
      </c>
      <c r="K47" s="2">
        <f>+(0.1347*'T1 TTAH PNM'!K47)+(0.0649*'T1 ORI PNM'!K47)+(0.121*'T1 FM PNM'!K47)+(0.1565*'T1 RSK PNM'!K47)+(0.0495*'T1 BKH PNM'!K47)+(0.2465*'T1 CS PNM'!K47)+(0.0849*'T1 MS PNM'!K47)+(0.0226*'T1 DT PNM'!K47)+(0.0857*'T1 SM PNM'!K47)+(0.0106*'T1 GON PNM'!K47)+(0.0132*'T1 LSH PNM'!K47)+(0.0099*'T1 EOD PNM'!K47)</f>
        <v>785.75166651321513</v>
      </c>
      <c r="L47" s="2">
        <f>+(0.1347*'T1 TTAH PNM'!L47)+(0.0649*'T1 ORI PNM'!L47)+(0.121*'T1 FM PNM'!L47)+(0.1565*'T1 RSK PNM'!L47)+(0.0495*'T1 BKH PNM'!L47)+(0.2465*'T1 CS PNM'!L47)+(0.0849*'T1 MS PNM'!L47)+(0.0226*'T1 DT PNM'!L47)+(0.0857*'T1 SM PNM'!L47)+(0.0106*'T1 GON PNM'!L47)+(0.0132*'T1 LSH PNM'!L47)+(0.0099*'T1 EOD PNM'!L47)</f>
        <v>785.92071758635518</v>
      </c>
      <c r="M47" s="2">
        <f>+(0.1347*'T1 TTAH PNM'!M47)+(0.0649*'T1 ORI PNM'!M47)+(0.121*'T1 FM PNM'!M47)+(0.1565*'T1 RSK PNM'!M47)+(0.0495*'T1 BKH PNM'!M47)+(0.2465*'T1 CS PNM'!M47)+(0.0849*'T1 MS PNM'!M47)+(0.0226*'T1 DT PNM'!M47)+(0.0857*'T1 SM PNM'!M47)+(0.0106*'T1 GON PNM'!M47)+(0.0132*'T1 LSH PNM'!M47)+(0.0099*'T1 EOD PNM'!M47)</f>
        <v>792.24173258188284</v>
      </c>
      <c r="N47" s="2">
        <f>+(0.1347*'T1 TTAH PNM'!N47)+(0.0649*'T1 ORI PNM'!N47)+(0.121*'T1 FM PNM'!N47)+(0.1565*'T1 RSK PNM'!N47)+(0.0495*'T1 BKH PNM'!N47)+(0.2465*'T1 CS PNM'!N47)+(0.0849*'T1 MS PNM'!N47)+(0.0226*'T1 DT PNM'!N47)+(0.0857*'T1 SM PNM'!N47)+(0.0106*'T1 GON PNM'!N47)+(0.0132*'T1 LSH PNM'!N47)+(0.0099*'T1 EOD PNM'!N47)</f>
        <v>797.12776612635287</v>
      </c>
      <c r="O47" s="2">
        <f>+(0.1273*'T1 TTAH PNM'!O47)+(0.0705*'T1 ORI PNM'!O47)+(0.1184*'T1 FM PNM'!O47)+(0.1522*'T1 RSK PNM'!O47)+(0.0463*'T1 BKH PNM'!O47)+(0.2686*'T1 CS PNM'!O47)+(0.076*'T1 MS PNM'!O47)+(0.0195*'T1 DT PNM'!O47)+(0.0851*'T1 SM PNM'!O47)+(0.0105*'T1 GON PNM'!O47)+(0.0129*'T1 LSH PNM'!O47)+(0.0127*'T1 EOD PNM'!O47)</f>
        <v>793.71279440957801</v>
      </c>
      <c r="P47" s="2">
        <f>+(0.1273*'T1 TTAH PNM'!P47)+(0.0705*'T1 ORI PNM'!P47)+(0.1184*'T1 FM PNM'!P47)+(0.1522*'T1 RSK PNM'!P47)+(0.0463*'T1 BKH PNM'!P47)+(0.2686*'T1 CS PNM'!P47)+(0.076*'T1 MS PNM'!P47)+(0.0195*'T1 DT PNM'!P47)+(0.0851*'T1 SM PNM'!P47)+(0.0105*'T1 GON PNM'!P47)+(0.0129*'T1 LSH PNM'!P47)+(0.0127*'T1 EOD PNM'!P47)</f>
        <v>791.03060131344876</v>
      </c>
      <c r="Q47" s="2">
        <f>+(0.1273*'T1 TTAH PNM'!Q47)+(0.0705*'T1 ORI PNM'!Q47)+(0.1184*'T1 FM PNM'!Q47)+(0.1522*'T1 RSK PNM'!Q47)+(0.0463*'T1 BKH PNM'!Q47)+(0.2686*'T1 CS PNM'!Q47)+(0.076*'T1 MS PNM'!Q47)+(0.0195*'T1 DT PNM'!Q47)+(0.0851*'T1 SM PNM'!Q47)+(0.0105*'T1 GON PNM'!Q47)+(0.0129*'T1 LSH PNM'!Q47)+(0.0127*'T1 EOD PNM'!Q47)</f>
        <v>788.39874114184727</v>
      </c>
      <c r="R47" s="2">
        <f>+(0.1273*'T1 TTAH PNM'!R47)+(0.0705*'T1 ORI PNM'!R47)+(0.1184*'T1 FM PNM'!R47)+(0.1522*'T1 RSK PNM'!R47)+(0.0463*'T1 BKH PNM'!R47)+(0.2686*'T1 CS PNM'!R47)+(0.076*'T1 MS PNM'!R47)+(0.0195*'T1 DT PNM'!R47)+(0.0851*'T1 SM PNM'!R47)+(0.0105*'T1 GON PNM'!R47)+(0.0129*'T1 LSH PNM'!R47)+(0.0127*'T1 EOD PNM'!R47)</f>
        <v>797.61987389049909</v>
      </c>
      <c r="S47" s="2">
        <f>+(0.1273*'T1 TTAH PNM'!S47)+(0.0705*'T1 ORI PNM'!S47)+(0.1184*'T1 FM PNM'!S47)+(0.1522*'T1 RSK PNM'!S47)+(0.0463*'T1 BKH PNM'!S47)+(0.2686*'T1 CS PNM'!S47)+(0.076*'T1 MS PNM'!S47)+(0.0195*'T1 DT PNM'!S47)+(0.0851*'T1 SM PNM'!S47)+(0.0105*'T1 GON PNM'!S47)+(0.0129*'T1 LSH PNM'!S47)+(0.0127*'T1 EOD PNM'!S47)</f>
        <v>800.99893404676959</v>
      </c>
    </row>
    <row r="48" spans="1:19" ht="24.95" customHeight="1" x14ac:dyDescent="0.25">
      <c r="A48" s="21"/>
      <c r="B48" s="20" t="s">
        <v>42</v>
      </c>
      <c r="C48" s="6" t="s">
        <v>167</v>
      </c>
      <c r="D48" s="6" t="s">
        <v>168</v>
      </c>
      <c r="E48" s="2">
        <f>+(0.1347*'T1 TTAH PNM'!E48)+(0.0649*'T1 ORI PNM'!E48)+(0.121*'T1 FM PNM'!E48)+(0.1565*'T1 RSK PNM'!E48)+(0.0495*'T1 BKH PNM'!E48)+(0.2465*'T1 CS PNM'!E48)+(0.0849*'T1 MS PNM'!E48)+(0.0226*'T1 DT PNM'!E48)+(0.0857*'T1 SM PNM'!E48)+(0.0106*'T1 GON PNM'!E48)+(0.0132*'T1 LSH PNM'!E48)+(0.0099*'T1 EOD PNM'!E48)</f>
        <v>458.22570435070003</v>
      </c>
      <c r="F48" s="2">
        <f>+(0.1347*'T1 TTAH PNM'!F48)+(0.0649*'T1 ORI PNM'!F48)+(0.121*'T1 FM PNM'!F48)+(0.1565*'T1 RSK PNM'!F48)+(0.0495*'T1 BKH PNM'!F48)+(0.2465*'T1 CS PNM'!F48)+(0.0849*'T1 MS PNM'!F48)+(0.0226*'T1 DT PNM'!F48)+(0.0857*'T1 SM PNM'!F48)+(0.0106*'T1 GON PNM'!F48)+(0.0132*'T1 LSH PNM'!F48)+(0.0099*'T1 EOD PNM'!F48)</f>
        <v>469.05604330904259</v>
      </c>
      <c r="G48" s="2">
        <f>+(0.1347*'T1 TTAH PNM'!G48)+(0.0649*'T1 ORI PNM'!G48)+(0.121*'T1 FM PNM'!G48)+(0.1565*'T1 RSK PNM'!G48)+(0.0495*'T1 BKH PNM'!G48)+(0.2465*'T1 CS PNM'!G48)+(0.0849*'T1 MS PNM'!G48)+(0.0226*'T1 DT PNM'!G48)+(0.0857*'T1 SM PNM'!G48)+(0.0106*'T1 GON PNM'!G48)+(0.0132*'T1 LSH PNM'!G48)+(0.0099*'T1 EOD PNM'!G48)</f>
        <v>478.91725270579394</v>
      </c>
      <c r="H48" s="2">
        <f>+(0.1347*'T1 TTAH PNM'!H48)+(0.0649*'T1 ORI PNM'!H48)+(0.121*'T1 FM PNM'!H48)+(0.1565*'T1 RSK PNM'!H48)+(0.0495*'T1 BKH PNM'!H48)+(0.2465*'T1 CS PNM'!H48)+(0.0849*'T1 MS PNM'!H48)+(0.0226*'T1 DT PNM'!H48)+(0.0857*'T1 SM PNM'!H48)+(0.0106*'T1 GON PNM'!H48)+(0.0132*'T1 LSH PNM'!H48)+(0.0099*'T1 EOD PNM'!H48)</f>
        <v>463.31437348399021</v>
      </c>
      <c r="I48" s="2">
        <f>+(0.1347*'T1 TTAH PNM'!I48)+(0.0649*'T1 ORI PNM'!I48)+(0.121*'T1 FM PNM'!I48)+(0.1565*'T1 RSK PNM'!I48)+(0.0495*'T1 BKH PNM'!I48)+(0.2465*'T1 CS PNM'!I48)+(0.0849*'T1 MS PNM'!I48)+(0.0226*'T1 DT PNM'!I48)+(0.0857*'T1 SM PNM'!I48)+(0.0106*'T1 GON PNM'!I48)+(0.0132*'T1 LSH PNM'!I48)+(0.0099*'T1 EOD PNM'!I48)</f>
        <v>465.506311726989</v>
      </c>
      <c r="J48" s="2">
        <f>+(0.1347*'T1 TTAH PNM'!J48)+(0.0649*'T1 ORI PNM'!J48)+(0.121*'T1 FM PNM'!J48)+(0.1565*'T1 RSK PNM'!J48)+(0.0495*'T1 BKH PNM'!J48)+(0.2465*'T1 CS PNM'!J48)+(0.0849*'T1 MS PNM'!J48)+(0.0226*'T1 DT PNM'!J48)+(0.0857*'T1 SM PNM'!J48)+(0.0106*'T1 GON PNM'!J48)+(0.0132*'T1 LSH PNM'!J48)+(0.0099*'T1 EOD PNM'!J48)</f>
        <v>478.87361396887468</v>
      </c>
      <c r="K48" s="2">
        <f>+(0.1347*'T1 TTAH PNM'!K48)+(0.0649*'T1 ORI PNM'!K48)+(0.121*'T1 FM PNM'!K48)+(0.1565*'T1 RSK PNM'!K48)+(0.0495*'T1 BKH PNM'!K48)+(0.2465*'T1 CS PNM'!K48)+(0.0849*'T1 MS PNM'!K48)+(0.0226*'T1 DT PNM'!K48)+(0.0857*'T1 SM PNM'!K48)+(0.0106*'T1 GON PNM'!K48)+(0.0132*'T1 LSH PNM'!K48)+(0.0099*'T1 EOD PNM'!K48)</f>
        <v>489.79344079516403</v>
      </c>
      <c r="L48" s="2">
        <f>+(0.1347*'T1 TTAH PNM'!L48)+(0.0649*'T1 ORI PNM'!L48)+(0.121*'T1 FM PNM'!L48)+(0.1565*'T1 RSK PNM'!L48)+(0.0495*'T1 BKH PNM'!L48)+(0.2465*'T1 CS PNM'!L48)+(0.0849*'T1 MS PNM'!L48)+(0.0226*'T1 DT PNM'!L48)+(0.0857*'T1 SM PNM'!L48)+(0.0106*'T1 GON PNM'!L48)+(0.0132*'T1 LSH PNM'!L48)+(0.0099*'T1 EOD PNM'!L48)</f>
        <v>491.83057687847742</v>
      </c>
      <c r="M48" s="2">
        <f>+(0.1347*'T1 TTAH PNM'!M48)+(0.0649*'T1 ORI PNM'!M48)+(0.121*'T1 FM PNM'!M48)+(0.1565*'T1 RSK PNM'!M48)+(0.0495*'T1 BKH PNM'!M48)+(0.2465*'T1 CS PNM'!M48)+(0.0849*'T1 MS PNM'!M48)+(0.0226*'T1 DT PNM'!M48)+(0.0857*'T1 SM PNM'!M48)+(0.0106*'T1 GON PNM'!M48)+(0.0132*'T1 LSH PNM'!M48)+(0.0099*'T1 EOD PNM'!M48)</f>
        <v>494.34829161149656</v>
      </c>
      <c r="N48" s="2">
        <f>+(0.1347*'T1 TTAH PNM'!N48)+(0.0649*'T1 ORI PNM'!N48)+(0.121*'T1 FM PNM'!N48)+(0.1565*'T1 RSK PNM'!N48)+(0.0495*'T1 BKH PNM'!N48)+(0.2465*'T1 CS PNM'!N48)+(0.0849*'T1 MS PNM'!N48)+(0.0226*'T1 DT PNM'!N48)+(0.0857*'T1 SM PNM'!N48)+(0.0106*'T1 GON PNM'!N48)+(0.0132*'T1 LSH PNM'!N48)+(0.0099*'T1 EOD PNM'!N48)</f>
        <v>497.38136974367376</v>
      </c>
      <c r="O48" s="2">
        <f>+(0.1273*'T1 TTAH PNM'!O48)+(0.0705*'T1 ORI PNM'!O48)+(0.1184*'T1 FM PNM'!O48)+(0.1522*'T1 RSK PNM'!O48)+(0.0463*'T1 BKH PNM'!O48)+(0.2686*'T1 CS PNM'!O48)+(0.076*'T1 MS PNM'!O48)+(0.0195*'T1 DT PNM'!O48)+(0.0851*'T1 SM PNM'!O48)+(0.0105*'T1 GON PNM'!O48)+(0.0129*'T1 LSH PNM'!O48)+(0.0127*'T1 EOD PNM'!O48)</f>
        <v>493.88218572424461</v>
      </c>
      <c r="P48" s="2">
        <f>+(0.1273*'T1 TTAH PNM'!P48)+(0.0705*'T1 ORI PNM'!P48)+(0.1184*'T1 FM PNM'!P48)+(0.1522*'T1 RSK PNM'!P48)+(0.0463*'T1 BKH PNM'!P48)+(0.2686*'T1 CS PNM'!P48)+(0.076*'T1 MS PNM'!P48)+(0.0195*'T1 DT PNM'!P48)+(0.0851*'T1 SM PNM'!P48)+(0.0105*'T1 GON PNM'!P48)+(0.0129*'T1 LSH PNM'!P48)+(0.0127*'T1 EOD PNM'!P48)</f>
        <v>490.3146454374243</v>
      </c>
      <c r="Q48" s="2">
        <f>+(0.1273*'T1 TTAH PNM'!Q48)+(0.0705*'T1 ORI PNM'!Q48)+(0.1184*'T1 FM PNM'!Q48)+(0.1522*'T1 RSK PNM'!Q48)+(0.0463*'T1 BKH PNM'!Q48)+(0.2686*'T1 CS PNM'!Q48)+(0.076*'T1 MS PNM'!Q48)+(0.0195*'T1 DT PNM'!Q48)+(0.0851*'T1 SM PNM'!Q48)+(0.0105*'T1 GON PNM'!Q48)+(0.0129*'T1 LSH PNM'!Q48)+(0.0127*'T1 EOD PNM'!Q48)</f>
        <v>500.39792445014126</v>
      </c>
      <c r="R48" s="2">
        <f>+(0.1273*'T1 TTAH PNM'!R48)+(0.0705*'T1 ORI PNM'!R48)+(0.1184*'T1 FM PNM'!R48)+(0.1522*'T1 RSK PNM'!R48)+(0.0463*'T1 BKH PNM'!R48)+(0.2686*'T1 CS PNM'!R48)+(0.076*'T1 MS PNM'!R48)+(0.0195*'T1 DT PNM'!R48)+(0.0851*'T1 SM PNM'!R48)+(0.0105*'T1 GON PNM'!R48)+(0.0129*'T1 LSH PNM'!R48)+(0.0127*'T1 EOD PNM'!R48)</f>
        <v>501.63052444489705</v>
      </c>
      <c r="S48" s="2">
        <f>+(0.1273*'T1 TTAH PNM'!S48)+(0.0705*'T1 ORI PNM'!S48)+(0.1184*'T1 FM PNM'!S48)+(0.1522*'T1 RSK PNM'!S48)+(0.0463*'T1 BKH PNM'!S48)+(0.2686*'T1 CS PNM'!S48)+(0.076*'T1 MS PNM'!S48)+(0.0195*'T1 DT PNM'!S48)+(0.0851*'T1 SM PNM'!S48)+(0.0105*'T1 GON PNM'!S48)+(0.0129*'T1 LSH PNM'!S48)+(0.0127*'T1 EOD PNM'!S48)</f>
        <v>503.6382687345569</v>
      </c>
    </row>
    <row r="49" spans="1:19" ht="24.95" customHeight="1" x14ac:dyDescent="0.25">
      <c r="A49" s="21"/>
      <c r="B49" s="20"/>
      <c r="C49" s="6" t="s">
        <v>169</v>
      </c>
      <c r="D49" s="6" t="s">
        <v>170</v>
      </c>
      <c r="E49" s="2">
        <f>+(0.1347*'T1 TTAH PNM'!E49)+(0.0649*'T1 ORI PNM'!E49)+(0.121*'T1 FM PNM'!E49)+(0.1565*'T1 RSK PNM'!E49)+(0.0495*'T1 BKH PNM'!E49)+(0.2465*'T1 CS PNM'!E49)+(0.0849*'T1 MS PNM'!E49)+(0.0226*'T1 DT PNM'!E49)+(0.0857*'T1 SM PNM'!E49)+(0.0106*'T1 GON PNM'!E49)+(0.0132*'T1 LSH PNM'!E49)+(0.0099*'T1 EOD PNM'!E49)</f>
        <v>321.12674127990135</v>
      </c>
      <c r="F49" s="2">
        <f>+(0.1347*'T1 TTAH PNM'!F49)+(0.0649*'T1 ORI PNM'!F49)+(0.121*'T1 FM PNM'!F49)+(0.1565*'T1 RSK PNM'!F49)+(0.0495*'T1 BKH PNM'!F49)+(0.2465*'T1 CS PNM'!F49)+(0.0849*'T1 MS PNM'!F49)+(0.0226*'T1 DT PNM'!F49)+(0.0857*'T1 SM PNM'!F49)+(0.0106*'T1 GON PNM'!F49)+(0.0132*'T1 LSH PNM'!F49)+(0.0099*'T1 EOD PNM'!F49)</f>
        <v>330.00722399786889</v>
      </c>
      <c r="G49" s="2">
        <f>+(0.1347*'T1 TTAH PNM'!G49)+(0.0649*'T1 ORI PNM'!G49)+(0.121*'T1 FM PNM'!G49)+(0.1565*'T1 RSK PNM'!G49)+(0.0495*'T1 BKH PNM'!G49)+(0.2465*'T1 CS PNM'!G49)+(0.0849*'T1 MS PNM'!G49)+(0.0226*'T1 DT PNM'!G49)+(0.0857*'T1 SM PNM'!G49)+(0.0106*'T1 GON PNM'!G49)+(0.0132*'T1 LSH PNM'!G49)+(0.0099*'T1 EOD PNM'!G49)</f>
        <v>331.18222758064945</v>
      </c>
      <c r="H49" s="2">
        <f>+(0.1347*'T1 TTAH PNM'!H49)+(0.0649*'T1 ORI PNM'!H49)+(0.121*'T1 FM PNM'!H49)+(0.1565*'T1 RSK PNM'!H49)+(0.0495*'T1 BKH PNM'!H49)+(0.2465*'T1 CS PNM'!H49)+(0.0849*'T1 MS PNM'!H49)+(0.0226*'T1 DT PNM'!H49)+(0.0857*'T1 SM PNM'!H49)+(0.0106*'T1 GON PNM'!H49)+(0.0132*'T1 LSH PNM'!H49)+(0.0099*'T1 EOD PNM'!H49)</f>
        <v>312.38389265148572</v>
      </c>
      <c r="I49" s="2">
        <f>+(0.1347*'T1 TTAH PNM'!I49)+(0.0649*'T1 ORI PNM'!I49)+(0.121*'T1 FM PNM'!I49)+(0.1565*'T1 RSK PNM'!I49)+(0.0495*'T1 BKH PNM'!I49)+(0.2465*'T1 CS PNM'!I49)+(0.0849*'T1 MS PNM'!I49)+(0.0226*'T1 DT PNM'!I49)+(0.0857*'T1 SM PNM'!I49)+(0.0106*'T1 GON PNM'!I49)+(0.0132*'T1 LSH PNM'!I49)+(0.0099*'T1 EOD PNM'!I49)</f>
        <v>318.15245743419229</v>
      </c>
      <c r="J49" s="2">
        <f>+(0.1347*'T1 TTAH PNM'!J49)+(0.0649*'T1 ORI PNM'!J49)+(0.121*'T1 FM PNM'!J49)+(0.1565*'T1 RSK PNM'!J49)+(0.0495*'T1 BKH PNM'!J49)+(0.2465*'T1 CS PNM'!J49)+(0.0849*'T1 MS PNM'!J49)+(0.0226*'T1 DT PNM'!J49)+(0.0857*'T1 SM PNM'!J49)+(0.0106*'T1 GON PNM'!J49)+(0.0132*'T1 LSH PNM'!J49)+(0.0099*'T1 EOD PNM'!J49)</f>
        <v>330.77110093269818</v>
      </c>
      <c r="K49" s="2">
        <f>+(0.1347*'T1 TTAH PNM'!K49)+(0.0649*'T1 ORI PNM'!K49)+(0.121*'T1 FM PNM'!K49)+(0.1565*'T1 RSK PNM'!K49)+(0.0495*'T1 BKH PNM'!K49)+(0.2465*'T1 CS PNM'!K49)+(0.0849*'T1 MS PNM'!K49)+(0.0226*'T1 DT PNM'!K49)+(0.0857*'T1 SM PNM'!K49)+(0.0106*'T1 GON PNM'!K49)+(0.0132*'T1 LSH PNM'!K49)+(0.0099*'T1 EOD PNM'!K49)</f>
        <v>338.75136838525304</v>
      </c>
      <c r="L49" s="2">
        <f>+(0.1347*'T1 TTAH PNM'!L49)+(0.0649*'T1 ORI PNM'!L49)+(0.121*'T1 FM PNM'!L49)+(0.1565*'T1 RSK PNM'!L49)+(0.0495*'T1 BKH PNM'!L49)+(0.2465*'T1 CS PNM'!L49)+(0.0849*'T1 MS PNM'!L49)+(0.0226*'T1 DT PNM'!L49)+(0.0857*'T1 SM PNM'!L49)+(0.0106*'T1 GON PNM'!L49)+(0.0132*'T1 LSH PNM'!L49)+(0.0099*'T1 EOD PNM'!L49)</f>
        <v>338.74703806721408</v>
      </c>
      <c r="M49" s="2">
        <f>+(0.1347*'T1 TTAH PNM'!M49)+(0.0649*'T1 ORI PNM'!M49)+(0.121*'T1 FM PNM'!M49)+(0.1565*'T1 RSK PNM'!M49)+(0.0495*'T1 BKH PNM'!M49)+(0.2465*'T1 CS PNM'!M49)+(0.0849*'T1 MS PNM'!M49)+(0.0226*'T1 DT PNM'!M49)+(0.0857*'T1 SM PNM'!M49)+(0.0106*'T1 GON PNM'!M49)+(0.0132*'T1 LSH PNM'!M49)+(0.0099*'T1 EOD PNM'!M49)</f>
        <v>347.59531421995376</v>
      </c>
      <c r="N49" s="2">
        <f>+(0.1347*'T1 TTAH PNM'!N49)+(0.0649*'T1 ORI PNM'!N49)+(0.121*'T1 FM PNM'!N49)+(0.1565*'T1 RSK PNM'!N49)+(0.0495*'T1 BKH PNM'!N49)+(0.2465*'T1 CS PNM'!N49)+(0.0849*'T1 MS PNM'!N49)+(0.0226*'T1 DT PNM'!N49)+(0.0857*'T1 SM PNM'!N49)+(0.0106*'T1 GON PNM'!N49)+(0.0132*'T1 LSH PNM'!N49)+(0.0099*'T1 EOD PNM'!N49)</f>
        <v>344.10183705700297</v>
      </c>
      <c r="O49" s="2">
        <f>+(0.1273*'T1 TTAH PNM'!O49)+(0.0705*'T1 ORI PNM'!O49)+(0.1184*'T1 FM PNM'!O49)+(0.1522*'T1 RSK PNM'!O49)+(0.0463*'T1 BKH PNM'!O49)+(0.2686*'T1 CS PNM'!O49)+(0.076*'T1 MS PNM'!O49)+(0.0195*'T1 DT PNM'!O49)+(0.0851*'T1 SM PNM'!O49)+(0.0105*'T1 GON PNM'!O49)+(0.0129*'T1 LSH PNM'!O49)+(0.0127*'T1 EOD PNM'!O49)</f>
        <v>337.00184465865408</v>
      </c>
      <c r="P49" s="2">
        <f>+(0.1273*'T1 TTAH PNM'!P49)+(0.0705*'T1 ORI PNM'!P49)+(0.1184*'T1 FM PNM'!P49)+(0.1522*'T1 RSK PNM'!P49)+(0.0463*'T1 BKH PNM'!P49)+(0.2686*'T1 CS PNM'!P49)+(0.076*'T1 MS PNM'!P49)+(0.0195*'T1 DT PNM'!P49)+(0.0851*'T1 SM PNM'!P49)+(0.0105*'T1 GON PNM'!P49)+(0.0129*'T1 LSH PNM'!P49)+(0.0127*'T1 EOD PNM'!P49)</f>
        <v>340.14277443659341</v>
      </c>
      <c r="Q49" s="2">
        <f>+(0.1273*'T1 TTAH PNM'!Q49)+(0.0705*'T1 ORI PNM'!Q49)+(0.1184*'T1 FM PNM'!Q49)+(0.1522*'T1 RSK PNM'!Q49)+(0.0463*'T1 BKH PNM'!Q49)+(0.2686*'T1 CS PNM'!Q49)+(0.076*'T1 MS PNM'!Q49)+(0.0195*'T1 DT PNM'!Q49)+(0.0851*'T1 SM PNM'!Q49)+(0.0105*'T1 GON PNM'!Q49)+(0.0129*'T1 LSH PNM'!Q49)+(0.0127*'T1 EOD PNM'!Q49)</f>
        <v>343.7927895818658</v>
      </c>
      <c r="R49" s="2">
        <f>+(0.1273*'T1 TTAH PNM'!R49)+(0.0705*'T1 ORI PNM'!R49)+(0.1184*'T1 FM PNM'!R49)+(0.1522*'T1 RSK PNM'!R49)+(0.0463*'T1 BKH PNM'!R49)+(0.2686*'T1 CS PNM'!R49)+(0.076*'T1 MS PNM'!R49)+(0.0195*'T1 DT PNM'!R49)+(0.0851*'T1 SM PNM'!R49)+(0.0105*'T1 GON PNM'!R49)+(0.0129*'T1 LSH PNM'!R49)+(0.0127*'T1 EOD PNM'!R49)</f>
        <v>345.6955959926766</v>
      </c>
      <c r="S49" s="2">
        <f>+(0.1273*'T1 TTAH PNM'!S49)+(0.0705*'T1 ORI PNM'!S49)+(0.1184*'T1 FM PNM'!S49)+(0.1522*'T1 RSK PNM'!S49)+(0.0463*'T1 BKH PNM'!S49)+(0.2686*'T1 CS PNM'!S49)+(0.076*'T1 MS PNM'!S49)+(0.0195*'T1 DT PNM'!S49)+(0.0851*'T1 SM PNM'!S49)+(0.0105*'T1 GON PNM'!S49)+(0.0129*'T1 LSH PNM'!S49)+(0.0127*'T1 EOD PNM'!S49)</f>
        <v>348.84325429923615</v>
      </c>
    </row>
    <row r="50" spans="1:19" ht="24.95" customHeight="1" x14ac:dyDescent="0.25">
      <c r="A50" s="20" t="s">
        <v>171</v>
      </c>
      <c r="B50" s="6" t="s">
        <v>45</v>
      </c>
      <c r="C50" s="6" t="s">
        <v>46</v>
      </c>
      <c r="D50" s="6" t="s">
        <v>172</v>
      </c>
      <c r="E50" s="2">
        <f>+(0.1347*'T1 TTAH PNM'!E50)+(0.0649*'T1 ORI PNM'!E50)+(0.121*'T1 FM PNM'!E50)+(0.1565*'T1 RSK PNM'!E50)+(0.0495*'T1 BKH PNM'!E50)+(0.2465*'T1 CS PNM'!E50)+(0.0849*'T1 MS PNM'!E50)+(0.0226*'T1 DT PNM'!E50)+(0.0857*'T1 SM PNM'!E50)+(0.0106*'T1 GON PNM'!E50)+(0.0132*'T1 LSH PNM'!E50)+(0.0099*'T1 EOD PNM'!E50)</f>
        <v>5.8112720450592095</v>
      </c>
      <c r="F50" s="2">
        <f>+(0.1347*'T1 TTAH PNM'!F50)+(0.0649*'T1 ORI PNM'!F50)+(0.121*'T1 FM PNM'!F50)+(0.1565*'T1 RSK PNM'!F50)+(0.0495*'T1 BKH PNM'!F50)+(0.2465*'T1 CS PNM'!F50)+(0.0849*'T1 MS PNM'!F50)+(0.0226*'T1 DT PNM'!F50)+(0.0857*'T1 SM PNM'!F50)+(0.0106*'T1 GON PNM'!F50)+(0.0132*'T1 LSH PNM'!F50)+(0.0099*'T1 EOD PNM'!F50)</f>
        <v>6.0472968860711758</v>
      </c>
      <c r="G50" s="2">
        <f>+(0.1347*'T1 TTAH PNM'!G50)+(0.0649*'T1 ORI PNM'!G50)+(0.121*'T1 FM PNM'!G50)+(0.1565*'T1 RSK PNM'!G50)+(0.0495*'T1 BKH PNM'!G50)+(0.2465*'T1 CS PNM'!G50)+(0.0849*'T1 MS PNM'!G50)+(0.0226*'T1 DT PNM'!G50)+(0.0857*'T1 SM PNM'!G50)+(0.0106*'T1 GON PNM'!G50)+(0.0132*'T1 LSH PNM'!G50)+(0.0099*'T1 EOD PNM'!G50)</f>
        <v>6.366030830752897</v>
      </c>
      <c r="H50" s="2">
        <f>+(0.1347*'T1 TTAH PNM'!H50)+(0.0649*'T1 ORI PNM'!H50)+(0.121*'T1 FM PNM'!H50)+(0.1565*'T1 RSK PNM'!H50)+(0.0495*'T1 BKH PNM'!H50)+(0.2465*'T1 CS PNM'!H50)+(0.0849*'T1 MS PNM'!H50)+(0.0226*'T1 DT PNM'!H50)+(0.0857*'T1 SM PNM'!H50)+(0.0106*'T1 GON PNM'!H50)+(0.0132*'T1 LSH PNM'!H50)+(0.0099*'T1 EOD PNM'!H50)</f>
        <v>6.277798196509754</v>
      </c>
      <c r="I50" s="2">
        <f>+(0.1347*'T1 TTAH PNM'!I50)+(0.0649*'T1 ORI PNM'!I50)+(0.121*'T1 FM PNM'!I50)+(0.1565*'T1 RSK PNM'!I50)+(0.0495*'T1 BKH PNM'!I50)+(0.2465*'T1 CS PNM'!I50)+(0.0849*'T1 MS PNM'!I50)+(0.0226*'T1 DT PNM'!I50)+(0.0857*'T1 SM PNM'!I50)+(0.0106*'T1 GON PNM'!I50)+(0.0132*'T1 LSH PNM'!I50)+(0.0099*'T1 EOD PNM'!I50)</f>
        <v>6.5212822930308656</v>
      </c>
      <c r="J50" s="2">
        <f>+(0.1347*'T1 TTAH PNM'!J50)+(0.0649*'T1 ORI PNM'!J50)+(0.121*'T1 FM PNM'!J50)+(0.1565*'T1 RSK PNM'!J50)+(0.0495*'T1 BKH PNM'!J50)+(0.2465*'T1 CS PNM'!J50)+(0.0849*'T1 MS PNM'!J50)+(0.0226*'T1 DT PNM'!J50)+(0.0857*'T1 SM PNM'!J50)+(0.0106*'T1 GON PNM'!J50)+(0.0132*'T1 LSH PNM'!J50)+(0.0099*'T1 EOD PNM'!J50)</f>
        <v>6.6307703109161995</v>
      </c>
      <c r="K50" s="2">
        <f>+(0.1347*'T1 TTAH PNM'!K50)+(0.0649*'T1 ORI PNM'!K50)+(0.121*'T1 FM PNM'!K50)+(0.1565*'T1 RSK PNM'!K50)+(0.0495*'T1 BKH PNM'!K50)+(0.2465*'T1 CS PNM'!K50)+(0.0849*'T1 MS PNM'!K50)+(0.0226*'T1 DT PNM'!K50)+(0.0857*'T1 SM PNM'!K50)+(0.0106*'T1 GON PNM'!K50)+(0.0132*'T1 LSH PNM'!K50)+(0.0099*'T1 EOD PNM'!K50)</f>
        <v>6.6969909084041328</v>
      </c>
      <c r="L50" s="2">
        <f>+(0.1347*'T1 TTAH PNM'!L50)+(0.0649*'T1 ORI PNM'!L50)+(0.121*'T1 FM PNM'!L50)+(0.1565*'T1 RSK PNM'!L50)+(0.0495*'T1 BKH PNM'!L50)+(0.2465*'T1 CS PNM'!L50)+(0.0849*'T1 MS PNM'!L50)+(0.0226*'T1 DT PNM'!L50)+(0.0857*'T1 SM PNM'!L50)+(0.0106*'T1 GON PNM'!L50)+(0.0132*'T1 LSH PNM'!L50)+(0.0099*'T1 EOD PNM'!L50)</f>
        <v>6.8108400209857445</v>
      </c>
      <c r="M50" s="2">
        <f>+(0.1347*'T1 TTAH PNM'!M50)+(0.0649*'T1 ORI PNM'!M50)+(0.121*'T1 FM PNM'!M50)+(0.1565*'T1 RSK PNM'!M50)+(0.0495*'T1 BKH PNM'!M50)+(0.2465*'T1 CS PNM'!M50)+(0.0849*'T1 MS PNM'!M50)+(0.0226*'T1 DT PNM'!M50)+(0.0857*'T1 SM PNM'!M50)+(0.0106*'T1 GON PNM'!M50)+(0.0132*'T1 LSH PNM'!M50)+(0.0099*'T1 EOD PNM'!M50)</f>
        <v>6.864729446817619</v>
      </c>
      <c r="N50" s="2">
        <f>+(0.1347*'T1 TTAH PNM'!N50)+(0.0649*'T1 ORI PNM'!N50)+(0.121*'T1 FM PNM'!N50)+(0.1565*'T1 RSK PNM'!N50)+(0.0495*'T1 BKH PNM'!N50)+(0.2465*'T1 CS PNM'!N50)+(0.0849*'T1 MS PNM'!N50)+(0.0226*'T1 DT PNM'!N50)+(0.0857*'T1 SM PNM'!N50)+(0.0106*'T1 GON PNM'!N50)+(0.0132*'T1 LSH PNM'!N50)+(0.0099*'T1 EOD PNM'!N50)</f>
        <v>6.8937418495287437</v>
      </c>
      <c r="O50" s="2">
        <f>+(0.1273*'T1 TTAH PNM'!O50)+(0.0705*'T1 ORI PNM'!O50)+(0.1184*'T1 FM PNM'!O50)+(0.1522*'T1 RSK PNM'!O50)+(0.0463*'T1 BKH PNM'!O50)+(0.2686*'T1 CS PNM'!O50)+(0.076*'T1 MS PNM'!O50)+(0.0195*'T1 DT PNM'!O50)+(0.0851*'T1 SM PNM'!O50)+(0.0105*'T1 GON PNM'!O50)+(0.0129*'T1 LSH PNM'!O50)+(0.0127*'T1 EOD PNM'!O50)</f>
        <v>6.9560437250993754</v>
      </c>
      <c r="P50" s="2">
        <f>+(0.1273*'T1 TTAH PNM'!P50)+(0.0705*'T1 ORI PNM'!P50)+(0.1184*'T1 FM PNM'!P50)+(0.1522*'T1 RSK PNM'!P50)+(0.0463*'T1 BKH PNM'!P50)+(0.2686*'T1 CS PNM'!P50)+(0.076*'T1 MS PNM'!P50)+(0.0195*'T1 DT PNM'!P50)+(0.0851*'T1 SM PNM'!P50)+(0.0105*'T1 GON PNM'!P50)+(0.0129*'T1 LSH PNM'!P50)+(0.0127*'T1 EOD PNM'!P50)</f>
        <v>7.0739072323558299</v>
      </c>
      <c r="Q50" s="2">
        <f>+(0.1273*'T1 TTAH PNM'!Q50)+(0.0705*'T1 ORI PNM'!Q50)+(0.1184*'T1 FM PNM'!Q50)+(0.1522*'T1 RSK PNM'!Q50)+(0.0463*'T1 BKH PNM'!Q50)+(0.2686*'T1 CS PNM'!Q50)+(0.076*'T1 MS PNM'!Q50)+(0.0195*'T1 DT PNM'!Q50)+(0.0851*'T1 SM PNM'!Q50)+(0.0105*'T1 GON PNM'!Q50)+(0.0129*'T1 LSH PNM'!Q50)+(0.0127*'T1 EOD PNM'!Q50)</f>
        <v>7.1415177332153741</v>
      </c>
      <c r="R50" s="2">
        <f>+(0.1273*'T1 TTAH PNM'!R50)+(0.0705*'T1 ORI PNM'!R50)+(0.1184*'T1 FM PNM'!R50)+(0.1522*'T1 RSK PNM'!R50)+(0.0463*'T1 BKH PNM'!R50)+(0.2686*'T1 CS PNM'!R50)+(0.076*'T1 MS PNM'!R50)+(0.0195*'T1 DT PNM'!R50)+(0.0851*'T1 SM PNM'!R50)+(0.0105*'T1 GON PNM'!R50)+(0.0129*'T1 LSH PNM'!R50)+(0.0127*'T1 EOD PNM'!R50)</f>
        <v>7.1896620769208246</v>
      </c>
      <c r="S50" s="2">
        <f>+(0.1273*'T1 TTAH PNM'!S50)+(0.0705*'T1 ORI PNM'!S50)+(0.1184*'T1 FM PNM'!S50)+(0.1522*'T1 RSK PNM'!S50)+(0.0463*'T1 BKH PNM'!S50)+(0.2686*'T1 CS PNM'!S50)+(0.076*'T1 MS PNM'!S50)+(0.0195*'T1 DT PNM'!S50)+(0.0851*'T1 SM PNM'!S50)+(0.0105*'T1 GON PNM'!S50)+(0.0129*'T1 LSH PNM'!S50)+(0.0127*'T1 EOD PNM'!S50)</f>
        <v>7.2701080303585268</v>
      </c>
    </row>
    <row r="51" spans="1:19" ht="24.95" customHeight="1" x14ac:dyDescent="0.25">
      <c r="A51" s="20"/>
      <c r="B51" s="20" t="s">
        <v>173</v>
      </c>
      <c r="C51" s="20" t="s">
        <v>174</v>
      </c>
      <c r="D51" s="6" t="s">
        <v>175</v>
      </c>
      <c r="E51" s="2">
        <f>+(0.1347*'T1 TTAH PNM'!E51)+(0.0649*'T1 ORI PNM'!E51)+(0.121*'T1 FM PNM'!E51)+(0.1565*'T1 RSK PNM'!E51)+(0.0495*'T1 BKH PNM'!E51)+(0.2465*'T1 CS PNM'!E51)+(0.0849*'T1 MS PNM'!E51)+(0.0226*'T1 DT PNM'!E51)+(0.0857*'T1 SM PNM'!E51)+(0.0106*'T1 GON PNM'!E51)+(0.0132*'T1 LSH PNM'!E51)+(0.0099*'T1 EOD PNM'!E51)</f>
        <v>13.178766772089404</v>
      </c>
      <c r="F51" s="2">
        <f>+(0.1347*'T1 TTAH PNM'!F51)+(0.0649*'T1 ORI PNM'!F51)+(0.121*'T1 FM PNM'!F51)+(0.1565*'T1 RSK PNM'!F51)+(0.0495*'T1 BKH PNM'!F51)+(0.2465*'T1 CS PNM'!F51)+(0.0849*'T1 MS PNM'!F51)+(0.0226*'T1 DT PNM'!F51)+(0.0857*'T1 SM PNM'!F51)+(0.0106*'T1 GON PNM'!F51)+(0.0132*'T1 LSH PNM'!F51)+(0.0099*'T1 EOD PNM'!F51)</f>
        <v>13.764396352289152</v>
      </c>
      <c r="G51" s="2">
        <f>+(0.1347*'T1 TTAH PNM'!G51)+(0.0649*'T1 ORI PNM'!G51)+(0.121*'T1 FM PNM'!G51)+(0.1565*'T1 RSK PNM'!G51)+(0.0495*'T1 BKH PNM'!G51)+(0.2465*'T1 CS PNM'!G51)+(0.0849*'T1 MS PNM'!G51)+(0.0226*'T1 DT PNM'!G51)+(0.0857*'T1 SM PNM'!G51)+(0.0106*'T1 GON PNM'!G51)+(0.0132*'T1 LSH PNM'!G51)+(0.0099*'T1 EOD PNM'!G51)</f>
        <v>14.17946049743572</v>
      </c>
      <c r="H51" s="2">
        <f>+(0.1347*'T1 TTAH PNM'!H51)+(0.0649*'T1 ORI PNM'!H51)+(0.121*'T1 FM PNM'!H51)+(0.1565*'T1 RSK PNM'!H51)+(0.0495*'T1 BKH PNM'!H51)+(0.2465*'T1 CS PNM'!H51)+(0.0849*'T1 MS PNM'!H51)+(0.0226*'T1 DT PNM'!H51)+(0.0857*'T1 SM PNM'!H51)+(0.0106*'T1 GON PNM'!H51)+(0.0132*'T1 LSH PNM'!H51)+(0.0099*'T1 EOD PNM'!H51)</f>
        <v>13.470050006937802</v>
      </c>
      <c r="I51" s="2">
        <f>+(0.1347*'T1 TTAH PNM'!I51)+(0.0649*'T1 ORI PNM'!I51)+(0.121*'T1 FM PNM'!I51)+(0.1565*'T1 RSK PNM'!I51)+(0.0495*'T1 BKH PNM'!I51)+(0.2465*'T1 CS PNM'!I51)+(0.0849*'T1 MS PNM'!I51)+(0.0226*'T1 DT PNM'!I51)+(0.0857*'T1 SM PNM'!I51)+(0.0106*'T1 GON PNM'!I51)+(0.0132*'T1 LSH PNM'!I51)+(0.0099*'T1 EOD PNM'!I51)</f>
        <v>13.932345868337094</v>
      </c>
      <c r="J51" s="2">
        <f>+(0.1347*'T1 TTAH PNM'!J51)+(0.0649*'T1 ORI PNM'!J51)+(0.121*'T1 FM PNM'!J51)+(0.1565*'T1 RSK PNM'!J51)+(0.0495*'T1 BKH PNM'!J51)+(0.2465*'T1 CS PNM'!J51)+(0.0849*'T1 MS PNM'!J51)+(0.0226*'T1 DT PNM'!J51)+(0.0857*'T1 SM PNM'!J51)+(0.0106*'T1 GON PNM'!J51)+(0.0132*'T1 LSH PNM'!J51)+(0.0099*'T1 EOD PNM'!J51)</f>
        <v>14.310489862073657</v>
      </c>
      <c r="K51" s="2">
        <f>+(0.1347*'T1 TTAH PNM'!K51)+(0.0649*'T1 ORI PNM'!K51)+(0.121*'T1 FM PNM'!K51)+(0.1565*'T1 RSK PNM'!K51)+(0.0495*'T1 BKH PNM'!K51)+(0.2465*'T1 CS PNM'!K51)+(0.0849*'T1 MS PNM'!K51)+(0.0226*'T1 DT PNM'!K51)+(0.0857*'T1 SM PNM'!K51)+(0.0106*'T1 GON PNM'!K51)+(0.0132*'T1 LSH PNM'!K51)+(0.0099*'T1 EOD PNM'!K51)</f>
        <v>14.730154245592216</v>
      </c>
      <c r="L51" s="2">
        <f>+(0.1347*'T1 TTAH PNM'!L51)+(0.0649*'T1 ORI PNM'!L51)+(0.121*'T1 FM PNM'!L51)+(0.1565*'T1 RSK PNM'!L51)+(0.0495*'T1 BKH PNM'!L51)+(0.2465*'T1 CS PNM'!L51)+(0.0849*'T1 MS PNM'!L51)+(0.0226*'T1 DT PNM'!L51)+(0.0857*'T1 SM PNM'!L51)+(0.0106*'T1 GON PNM'!L51)+(0.0132*'T1 LSH PNM'!L51)+(0.0099*'T1 EOD PNM'!L51)</f>
        <v>14.217501645037624</v>
      </c>
      <c r="M51" s="2">
        <f>+(0.1347*'T1 TTAH PNM'!M51)+(0.0649*'T1 ORI PNM'!M51)+(0.121*'T1 FM PNM'!M51)+(0.1565*'T1 RSK PNM'!M51)+(0.0495*'T1 BKH PNM'!M51)+(0.2465*'T1 CS PNM'!M51)+(0.0849*'T1 MS PNM'!M51)+(0.0226*'T1 DT PNM'!M51)+(0.0857*'T1 SM PNM'!M51)+(0.0106*'T1 GON PNM'!M51)+(0.0132*'T1 LSH PNM'!M51)+(0.0099*'T1 EOD PNM'!M51)</f>
        <v>13.950772376003501</v>
      </c>
      <c r="N51" s="2">
        <f>+(0.1347*'T1 TTAH PNM'!N51)+(0.0649*'T1 ORI PNM'!N51)+(0.121*'T1 FM PNM'!N51)+(0.1565*'T1 RSK PNM'!N51)+(0.0495*'T1 BKH PNM'!N51)+(0.2465*'T1 CS PNM'!N51)+(0.0849*'T1 MS PNM'!N51)+(0.0226*'T1 DT PNM'!N51)+(0.0857*'T1 SM PNM'!N51)+(0.0106*'T1 GON PNM'!N51)+(0.0132*'T1 LSH PNM'!N51)+(0.0099*'T1 EOD PNM'!N51)</f>
        <v>13.693760898127548</v>
      </c>
      <c r="O51" s="2">
        <f>+(0.1273*'T1 TTAH PNM'!O51)+(0.0705*'T1 ORI PNM'!O51)+(0.1184*'T1 FM PNM'!O51)+(0.1522*'T1 RSK PNM'!O51)+(0.0463*'T1 BKH PNM'!O51)+(0.2686*'T1 CS PNM'!O51)+(0.076*'T1 MS PNM'!O51)+(0.0195*'T1 DT PNM'!O51)+(0.0851*'T1 SM PNM'!O51)+(0.0105*'T1 GON PNM'!O51)+(0.0129*'T1 LSH PNM'!O51)+(0.0127*'T1 EOD PNM'!O51)</f>
        <v>13.68293674397065</v>
      </c>
      <c r="P51" s="2">
        <f>+(0.1273*'T1 TTAH PNM'!P51)+(0.0705*'T1 ORI PNM'!P51)+(0.1184*'T1 FM PNM'!P51)+(0.1522*'T1 RSK PNM'!P51)+(0.0463*'T1 BKH PNM'!P51)+(0.2686*'T1 CS PNM'!P51)+(0.076*'T1 MS PNM'!P51)+(0.0195*'T1 DT PNM'!P51)+(0.0851*'T1 SM PNM'!P51)+(0.0105*'T1 GON PNM'!P51)+(0.0129*'T1 LSH PNM'!P51)+(0.0127*'T1 EOD PNM'!P51)</f>
        <v>13.172637923884965</v>
      </c>
      <c r="Q51" s="2">
        <f>+(0.1273*'T1 TTAH PNM'!Q51)+(0.0705*'T1 ORI PNM'!Q51)+(0.1184*'T1 FM PNM'!Q51)+(0.1522*'T1 RSK PNM'!Q51)+(0.0463*'T1 BKH PNM'!Q51)+(0.2686*'T1 CS PNM'!Q51)+(0.076*'T1 MS PNM'!Q51)+(0.0195*'T1 DT PNM'!Q51)+(0.0851*'T1 SM PNM'!Q51)+(0.0105*'T1 GON PNM'!Q51)+(0.0129*'T1 LSH PNM'!Q51)+(0.0127*'T1 EOD PNM'!Q51)</f>
        <v>12.80544756095121</v>
      </c>
      <c r="R51" s="2">
        <f>+(0.1273*'T1 TTAH PNM'!R51)+(0.0705*'T1 ORI PNM'!R51)+(0.1184*'T1 FM PNM'!R51)+(0.1522*'T1 RSK PNM'!R51)+(0.0463*'T1 BKH PNM'!R51)+(0.2686*'T1 CS PNM'!R51)+(0.076*'T1 MS PNM'!R51)+(0.0195*'T1 DT PNM'!R51)+(0.0851*'T1 SM PNM'!R51)+(0.0105*'T1 GON PNM'!R51)+(0.0129*'T1 LSH PNM'!R51)+(0.0127*'T1 EOD PNM'!R51)</f>
        <v>12.163962560176012</v>
      </c>
      <c r="S51" s="2">
        <f>+(0.1273*'T1 TTAH PNM'!S51)+(0.0705*'T1 ORI PNM'!S51)+(0.1184*'T1 FM PNM'!S51)+(0.1522*'T1 RSK PNM'!S51)+(0.0463*'T1 BKH PNM'!S51)+(0.2686*'T1 CS PNM'!S51)+(0.076*'T1 MS PNM'!S51)+(0.0195*'T1 DT PNM'!S51)+(0.0851*'T1 SM PNM'!S51)+(0.0105*'T1 GON PNM'!S51)+(0.0129*'T1 LSH PNM'!S51)+(0.0127*'T1 EOD PNM'!S51)</f>
        <v>12.12474059724831</v>
      </c>
    </row>
    <row r="52" spans="1:19" ht="24.95" customHeight="1" x14ac:dyDescent="0.25">
      <c r="A52" s="20"/>
      <c r="B52" s="20"/>
      <c r="C52" s="20"/>
      <c r="D52" s="6" t="s">
        <v>176</v>
      </c>
      <c r="E52" s="2">
        <f>+(0.1347*'T1 TTAH PNM'!E52)+(0.0649*'T1 ORI PNM'!E52)+(0.121*'T1 FM PNM'!E52)+(0.1565*'T1 RSK PNM'!E52)+(0.0495*'T1 BKH PNM'!E52)+(0.2465*'T1 CS PNM'!E52)+(0.0849*'T1 MS PNM'!E52)+(0.0226*'T1 DT PNM'!E52)+(0.0857*'T1 SM PNM'!E52)+(0.0106*'T1 GON PNM'!E52)+(0.0132*'T1 LSH PNM'!E52)+(0.0099*'T1 EOD PNM'!E52)</f>
        <v>15.927568712336569</v>
      </c>
      <c r="F52" s="2">
        <f>+(0.1347*'T1 TTAH PNM'!F52)+(0.0649*'T1 ORI PNM'!F52)+(0.121*'T1 FM PNM'!F52)+(0.1565*'T1 RSK PNM'!F52)+(0.0495*'T1 BKH PNM'!F52)+(0.2465*'T1 CS PNM'!F52)+(0.0849*'T1 MS PNM'!F52)+(0.0226*'T1 DT PNM'!F52)+(0.0857*'T1 SM PNM'!F52)+(0.0106*'T1 GON PNM'!F52)+(0.0132*'T1 LSH PNM'!F52)+(0.0099*'T1 EOD PNM'!F52)</f>
        <v>16.228581722735292</v>
      </c>
      <c r="G52" s="2">
        <f>+(0.1347*'T1 TTAH PNM'!G52)+(0.0649*'T1 ORI PNM'!G52)+(0.121*'T1 FM PNM'!G52)+(0.1565*'T1 RSK PNM'!G52)+(0.0495*'T1 BKH PNM'!G52)+(0.2465*'T1 CS PNM'!G52)+(0.0849*'T1 MS PNM'!G52)+(0.0226*'T1 DT PNM'!G52)+(0.0857*'T1 SM PNM'!G52)+(0.0106*'T1 GON PNM'!G52)+(0.0132*'T1 LSH PNM'!G52)+(0.0099*'T1 EOD PNM'!G52)</f>
        <v>16.478890206118706</v>
      </c>
      <c r="H52" s="2">
        <f>+(0.1347*'T1 TTAH PNM'!H52)+(0.0649*'T1 ORI PNM'!H52)+(0.121*'T1 FM PNM'!H52)+(0.1565*'T1 RSK PNM'!H52)+(0.0495*'T1 BKH PNM'!H52)+(0.2465*'T1 CS PNM'!H52)+(0.0849*'T1 MS PNM'!H52)+(0.0226*'T1 DT PNM'!H52)+(0.0857*'T1 SM PNM'!H52)+(0.0106*'T1 GON PNM'!H52)+(0.0132*'T1 LSH PNM'!H52)+(0.0099*'T1 EOD PNM'!H52)</f>
        <v>16.470137753381952</v>
      </c>
      <c r="I52" s="2">
        <f>+(0.1347*'T1 TTAH PNM'!I52)+(0.0649*'T1 ORI PNM'!I52)+(0.121*'T1 FM PNM'!I52)+(0.1565*'T1 RSK PNM'!I52)+(0.0495*'T1 BKH PNM'!I52)+(0.2465*'T1 CS PNM'!I52)+(0.0849*'T1 MS PNM'!I52)+(0.0226*'T1 DT PNM'!I52)+(0.0857*'T1 SM PNM'!I52)+(0.0106*'T1 GON PNM'!I52)+(0.0132*'T1 LSH PNM'!I52)+(0.0099*'T1 EOD PNM'!I52)</f>
        <v>16.700893236249229</v>
      </c>
      <c r="J52" s="2">
        <f>+(0.1347*'T1 TTAH PNM'!J52)+(0.0649*'T1 ORI PNM'!J52)+(0.121*'T1 FM PNM'!J52)+(0.1565*'T1 RSK PNM'!J52)+(0.0495*'T1 BKH PNM'!J52)+(0.2465*'T1 CS PNM'!J52)+(0.0849*'T1 MS PNM'!J52)+(0.0226*'T1 DT PNM'!J52)+(0.0857*'T1 SM PNM'!J52)+(0.0106*'T1 GON PNM'!J52)+(0.0132*'T1 LSH PNM'!J52)+(0.0099*'T1 EOD PNM'!J52)</f>
        <v>17.196710189358235</v>
      </c>
      <c r="K52" s="2">
        <f>+(0.1347*'T1 TTAH PNM'!K52)+(0.0649*'T1 ORI PNM'!K52)+(0.121*'T1 FM PNM'!K52)+(0.1565*'T1 RSK PNM'!K52)+(0.0495*'T1 BKH PNM'!K52)+(0.2465*'T1 CS PNM'!K52)+(0.0849*'T1 MS PNM'!K52)+(0.0226*'T1 DT PNM'!K52)+(0.0857*'T1 SM PNM'!K52)+(0.0106*'T1 GON PNM'!K52)+(0.0132*'T1 LSH PNM'!K52)+(0.0099*'T1 EOD PNM'!K52)</f>
        <v>17.303760746131143</v>
      </c>
      <c r="L52" s="2">
        <f>+(0.1347*'T1 TTAH PNM'!L52)+(0.0649*'T1 ORI PNM'!L52)+(0.121*'T1 FM PNM'!L52)+(0.1565*'T1 RSK PNM'!L52)+(0.0495*'T1 BKH PNM'!L52)+(0.2465*'T1 CS PNM'!L52)+(0.0849*'T1 MS PNM'!L52)+(0.0226*'T1 DT PNM'!L52)+(0.0857*'T1 SM PNM'!L52)+(0.0106*'T1 GON PNM'!L52)+(0.0132*'T1 LSH PNM'!L52)+(0.0099*'T1 EOD PNM'!L52)</f>
        <v>17.108847742254202</v>
      </c>
      <c r="M52" s="2">
        <f>+(0.1347*'T1 TTAH PNM'!M52)+(0.0649*'T1 ORI PNM'!M52)+(0.121*'T1 FM PNM'!M52)+(0.1565*'T1 RSK PNM'!M52)+(0.0495*'T1 BKH PNM'!M52)+(0.2465*'T1 CS PNM'!M52)+(0.0849*'T1 MS PNM'!M52)+(0.0226*'T1 DT PNM'!M52)+(0.0857*'T1 SM PNM'!M52)+(0.0106*'T1 GON PNM'!M52)+(0.0132*'T1 LSH PNM'!M52)+(0.0099*'T1 EOD PNM'!M52)</f>
        <v>16.678610768264427</v>
      </c>
      <c r="N52" s="2">
        <f>+(0.1347*'T1 TTAH PNM'!N52)+(0.0649*'T1 ORI PNM'!N52)+(0.121*'T1 FM PNM'!N52)+(0.1565*'T1 RSK PNM'!N52)+(0.0495*'T1 BKH PNM'!N52)+(0.2465*'T1 CS PNM'!N52)+(0.0849*'T1 MS PNM'!N52)+(0.0226*'T1 DT PNM'!N52)+(0.0857*'T1 SM PNM'!N52)+(0.0106*'T1 GON PNM'!N52)+(0.0132*'T1 LSH PNM'!N52)+(0.0099*'T1 EOD PNM'!N52)</f>
        <v>16.232732314049244</v>
      </c>
      <c r="O52" s="2">
        <f>+(0.1273*'T1 TTAH PNM'!O52)+(0.0705*'T1 ORI PNM'!O52)+(0.1184*'T1 FM PNM'!O52)+(0.1522*'T1 RSK PNM'!O52)+(0.0463*'T1 BKH PNM'!O52)+(0.2686*'T1 CS PNM'!O52)+(0.076*'T1 MS PNM'!O52)+(0.0195*'T1 DT PNM'!O52)+(0.0851*'T1 SM PNM'!O52)+(0.0105*'T1 GON PNM'!O52)+(0.0129*'T1 LSH PNM'!O52)+(0.0127*'T1 EOD PNM'!O52)</f>
        <v>15.96710370406862</v>
      </c>
      <c r="P52" s="2">
        <f>+(0.1273*'T1 TTAH PNM'!P52)+(0.0705*'T1 ORI PNM'!P52)+(0.1184*'T1 FM PNM'!P52)+(0.1522*'T1 RSK PNM'!P52)+(0.0463*'T1 BKH PNM'!P52)+(0.2686*'T1 CS PNM'!P52)+(0.076*'T1 MS PNM'!P52)+(0.0195*'T1 DT PNM'!P52)+(0.0851*'T1 SM PNM'!P52)+(0.0105*'T1 GON PNM'!P52)+(0.0129*'T1 LSH PNM'!P52)+(0.0127*'T1 EOD PNM'!P52)</f>
        <v>15.422309774321755</v>
      </c>
      <c r="Q52" s="2">
        <f>+(0.1273*'T1 TTAH PNM'!Q52)+(0.0705*'T1 ORI PNM'!Q52)+(0.1184*'T1 FM PNM'!Q52)+(0.1522*'T1 RSK PNM'!Q52)+(0.0463*'T1 BKH PNM'!Q52)+(0.2686*'T1 CS PNM'!Q52)+(0.076*'T1 MS PNM'!Q52)+(0.0195*'T1 DT PNM'!Q52)+(0.0851*'T1 SM PNM'!Q52)+(0.0105*'T1 GON PNM'!Q52)+(0.0129*'T1 LSH PNM'!Q52)+(0.0127*'T1 EOD PNM'!Q52)</f>
        <v>14.971859046976252</v>
      </c>
      <c r="R52" s="2">
        <f>+(0.1273*'T1 TTAH PNM'!R52)+(0.0705*'T1 ORI PNM'!R52)+(0.1184*'T1 FM PNM'!R52)+(0.1522*'T1 RSK PNM'!R52)+(0.0463*'T1 BKH PNM'!R52)+(0.2686*'T1 CS PNM'!R52)+(0.076*'T1 MS PNM'!R52)+(0.0195*'T1 DT PNM'!R52)+(0.0851*'T1 SM PNM'!R52)+(0.0105*'T1 GON PNM'!R52)+(0.0129*'T1 LSH PNM'!R52)+(0.0127*'T1 EOD PNM'!R52)</f>
        <v>14.401220397112857</v>
      </c>
      <c r="S52" s="2">
        <f>+(0.1273*'T1 TTAH PNM'!S52)+(0.0705*'T1 ORI PNM'!S52)+(0.1184*'T1 FM PNM'!S52)+(0.1522*'T1 RSK PNM'!S52)+(0.0463*'T1 BKH PNM'!S52)+(0.2686*'T1 CS PNM'!S52)+(0.076*'T1 MS PNM'!S52)+(0.0195*'T1 DT PNM'!S52)+(0.0851*'T1 SM PNM'!S52)+(0.0105*'T1 GON PNM'!S52)+(0.0129*'T1 LSH PNM'!S52)+(0.0127*'T1 EOD PNM'!S52)</f>
        <v>14.18789841459402</v>
      </c>
    </row>
    <row r="53" spans="1:19" ht="24.95" customHeight="1" x14ac:dyDescent="0.25">
      <c r="A53" s="20"/>
      <c r="B53" s="20" t="s">
        <v>47</v>
      </c>
      <c r="C53" s="20" t="s">
        <v>48</v>
      </c>
      <c r="D53" s="6" t="s">
        <v>49</v>
      </c>
      <c r="E53" s="2">
        <f>+(0.1347*'T1 TTAH PNM'!E53)+(0.0649*'T1 ORI PNM'!E53)+(0.121*'T1 FM PNM'!E53)+(0.1565*'T1 RSK PNM'!E53)+(0.0495*'T1 BKH PNM'!E53)+(0.2465*'T1 CS PNM'!E53)+(0.0849*'T1 MS PNM'!E53)+(0.0226*'T1 DT PNM'!E53)+(0.0857*'T1 SM PNM'!E53)+(0.0106*'T1 GON PNM'!E53)+(0.0132*'T1 LSH PNM'!E53)+(0.0099*'T1 EOD PNM'!E53)</f>
        <v>32.46297896640715</v>
      </c>
      <c r="F53" s="2">
        <f>+(0.1347*'T1 TTAH PNM'!F53)+(0.0649*'T1 ORI PNM'!F53)+(0.121*'T1 FM PNM'!F53)+(0.1565*'T1 RSK PNM'!F53)+(0.0495*'T1 BKH PNM'!F53)+(0.2465*'T1 CS PNM'!F53)+(0.0849*'T1 MS PNM'!F53)+(0.0226*'T1 DT PNM'!F53)+(0.0857*'T1 SM PNM'!F53)+(0.0106*'T1 GON PNM'!F53)+(0.0132*'T1 LSH PNM'!F53)+(0.0099*'T1 EOD PNM'!F53)</f>
        <v>33.297017562294471</v>
      </c>
      <c r="G53" s="2">
        <f>+(0.1347*'T1 TTAH PNM'!G53)+(0.0649*'T1 ORI PNM'!G53)+(0.121*'T1 FM PNM'!G53)+(0.1565*'T1 RSK PNM'!G53)+(0.0495*'T1 BKH PNM'!G53)+(0.2465*'T1 CS PNM'!G53)+(0.0849*'T1 MS PNM'!G53)+(0.0226*'T1 DT PNM'!G53)+(0.0857*'T1 SM PNM'!G53)+(0.0106*'T1 GON PNM'!G53)+(0.0132*'T1 LSH PNM'!G53)+(0.0099*'T1 EOD PNM'!G53)</f>
        <v>34.459716158125758</v>
      </c>
      <c r="H53" s="2">
        <f>+(0.1347*'T1 TTAH PNM'!H53)+(0.0649*'T1 ORI PNM'!H53)+(0.121*'T1 FM PNM'!H53)+(0.1565*'T1 RSK PNM'!H53)+(0.0495*'T1 BKH PNM'!H53)+(0.2465*'T1 CS PNM'!H53)+(0.0849*'T1 MS PNM'!H53)+(0.0226*'T1 DT PNM'!H53)+(0.0857*'T1 SM PNM'!H53)+(0.0106*'T1 GON PNM'!H53)+(0.0132*'T1 LSH PNM'!H53)+(0.0099*'T1 EOD PNM'!H53)</f>
        <v>33.336382188487796</v>
      </c>
      <c r="I53" s="2">
        <f>+(0.1347*'T1 TTAH PNM'!I53)+(0.0649*'T1 ORI PNM'!I53)+(0.121*'T1 FM PNM'!I53)+(0.1565*'T1 RSK PNM'!I53)+(0.0495*'T1 BKH PNM'!I53)+(0.2465*'T1 CS PNM'!I53)+(0.0849*'T1 MS PNM'!I53)+(0.0226*'T1 DT PNM'!I53)+(0.0857*'T1 SM PNM'!I53)+(0.0106*'T1 GON PNM'!I53)+(0.0132*'T1 LSH PNM'!I53)+(0.0099*'T1 EOD PNM'!I53)</f>
        <v>34.240186932219054</v>
      </c>
      <c r="J53" s="2">
        <f>+(0.1347*'T1 TTAH PNM'!J53)+(0.0649*'T1 ORI PNM'!J53)+(0.121*'T1 FM PNM'!J53)+(0.1565*'T1 RSK PNM'!J53)+(0.0495*'T1 BKH PNM'!J53)+(0.2465*'T1 CS PNM'!J53)+(0.0849*'T1 MS PNM'!J53)+(0.0226*'T1 DT PNM'!J53)+(0.0857*'T1 SM PNM'!J53)+(0.0106*'T1 GON PNM'!J53)+(0.0132*'T1 LSH PNM'!J53)+(0.0099*'T1 EOD PNM'!J53)</f>
        <v>35.318406238552846</v>
      </c>
      <c r="K53" s="2">
        <f>+(0.1347*'T1 TTAH PNM'!K53)+(0.0649*'T1 ORI PNM'!K53)+(0.121*'T1 FM PNM'!K53)+(0.1565*'T1 RSK PNM'!K53)+(0.0495*'T1 BKH PNM'!K53)+(0.2465*'T1 CS PNM'!K53)+(0.0849*'T1 MS PNM'!K53)+(0.0226*'T1 DT PNM'!K53)+(0.0857*'T1 SM PNM'!K53)+(0.0106*'T1 GON PNM'!K53)+(0.0132*'T1 LSH PNM'!K53)+(0.0099*'T1 EOD PNM'!K53)</f>
        <v>36.100220773586912</v>
      </c>
      <c r="L53" s="2">
        <f>+(0.1347*'T1 TTAH PNM'!L53)+(0.0649*'T1 ORI PNM'!L53)+(0.121*'T1 FM PNM'!L53)+(0.1565*'T1 RSK PNM'!L53)+(0.0495*'T1 BKH PNM'!L53)+(0.2465*'T1 CS PNM'!L53)+(0.0849*'T1 MS PNM'!L53)+(0.0226*'T1 DT PNM'!L53)+(0.0857*'T1 SM PNM'!L53)+(0.0106*'T1 GON PNM'!L53)+(0.0132*'T1 LSH PNM'!L53)+(0.0099*'T1 EOD PNM'!L53)</f>
        <v>37.143873592187603</v>
      </c>
      <c r="M53" s="2">
        <f>+(0.1347*'T1 TTAH PNM'!M53)+(0.0649*'T1 ORI PNM'!M53)+(0.121*'T1 FM PNM'!M53)+(0.1565*'T1 RSK PNM'!M53)+(0.0495*'T1 BKH PNM'!M53)+(0.2465*'T1 CS PNM'!M53)+(0.0849*'T1 MS PNM'!M53)+(0.0226*'T1 DT PNM'!M53)+(0.0857*'T1 SM PNM'!M53)+(0.0106*'T1 GON PNM'!M53)+(0.0132*'T1 LSH PNM'!M53)+(0.0099*'T1 EOD PNM'!M53)</f>
        <v>36.740243793097065</v>
      </c>
      <c r="N53" s="2">
        <f>+(0.1347*'T1 TTAH PNM'!N53)+(0.0649*'T1 ORI PNM'!N53)+(0.121*'T1 FM PNM'!N53)+(0.1565*'T1 RSK PNM'!N53)+(0.0495*'T1 BKH PNM'!N53)+(0.2465*'T1 CS PNM'!N53)+(0.0849*'T1 MS PNM'!N53)+(0.0226*'T1 DT PNM'!N53)+(0.0857*'T1 SM PNM'!N53)+(0.0106*'T1 GON PNM'!N53)+(0.0132*'T1 LSH PNM'!N53)+(0.0099*'T1 EOD PNM'!N53)</f>
        <v>37.25883320243944</v>
      </c>
      <c r="O53" s="2">
        <f>+(0.1273*'T1 TTAH PNM'!O53)+(0.0705*'T1 ORI PNM'!O53)+(0.1184*'T1 FM PNM'!O53)+(0.1522*'T1 RSK PNM'!O53)+(0.0463*'T1 BKH PNM'!O53)+(0.2686*'T1 CS PNM'!O53)+(0.076*'T1 MS PNM'!O53)+(0.0195*'T1 DT PNM'!O53)+(0.0851*'T1 SM PNM'!O53)+(0.0105*'T1 GON PNM'!O53)+(0.0129*'T1 LSH PNM'!O53)+(0.0127*'T1 EOD PNM'!O53)</f>
        <v>37.875372944659311</v>
      </c>
      <c r="P53" s="2">
        <f>+(0.1273*'T1 TTAH PNM'!P53)+(0.0705*'T1 ORI PNM'!P53)+(0.1184*'T1 FM PNM'!P53)+(0.1522*'T1 RSK PNM'!P53)+(0.0463*'T1 BKH PNM'!P53)+(0.2686*'T1 CS PNM'!P53)+(0.076*'T1 MS PNM'!P53)+(0.0195*'T1 DT PNM'!P53)+(0.0851*'T1 SM PNM'!P53)+(0.0105*'T1 GON PNM'!P53)+(0.0129*'T1 LSH PNM'!P53)+(0.0127*'T1 EOD PNM'!P53)</f>
        <v>38.190535041417071</v>
      </c>
      <c r="Q53" s="2">
        <f>+(0.1273*'T1 TTAH PNM'!Q53)+(0.0705*'T1 ORI PNM'!Q53)+(0.1184*'T1 FM PNM'!Q53)+(0.1522*'T1 RSK PNM'!Q53)+(0.0463*'T1 BKH PNM'!Q53)+(0.2686*'T1 CS PNM'!Q53)+(0.076*'T1 MS PNM'!Q53)+(0.0195*'T1 DT PNM'!Q53)+(0.0851*'T1 SM PNM'!Q53)+(0.0105*'T1 GON PNM'!Q53)+(0.0129*'T1 LSH PNM'!Q53)+(0.0127*'T1 EOD PNM'!Q53)</f>
        <v>38.794620390975759</v>
      </c>
      <c r="R53" s="2">
        <f>+(0.1273*'T1 TTAH PNM'!R53)+(0.0705*'T1 ORI PNM'!R53)+(0.1184*'T1 FM PNM'!R53)+(0.1522*'T1 RSK PNM'!R53)+(0.0463*'T1 BKH PNM'!R53)+(0.2686*'T1 CS PNM'!R53)+(0.076*'T1 MS PNM'!R53)+(0.0195*'T1 DT PNM'!R53)+(0.0851*'T1 SM PNM'!R53)+(0.0105*'T1 GON PNM'!R53)+(0.0129*'T1 LSH PNM'!R53)+(0.0127*'T1 EOD PNM'!R53)</f>
        <v>39.089637197122876</v>
      </c>
      <c r="S53" s="2">
        <f>+(0.1273*'T1 TTAH PNM'!S53)+(0.0705*'T1 ORI PNM'!S53)+(0.1184*'T1 FM PNM'!S53)+(0.1522*'T1 RSK PNM'!S53)+(0.0463*'T1 BKH PNM'!S53)+(0.2686*'T1 CS PNM'!S53)+(0.076*'T1 MS PNM'!S53)+(0.0195*'T1 DT PNM'!S53)+(0.0851*'T1 SM PNM'!S53)+(0.0105*'T1 GON PNM'!S53)+(0.0129*'T1 LSH PNM'!S53)+(0.0127*'T1 EOD PNM'!S53)</f>
        <v>39.198077741319402</v>
      </c>
    </row>
    <row r="54" spans="1:19" ht="24.95" customHeight="1" x14ac:dyDescent="0.25">
      <c r="A54" s="20"/>
      <c r="B54" s="20"/>
      <c r="C54" s="20"/>
      <c r="D54" s="6" t="s">
        <v>50</v>
      </c>
      <c r="E54" s="2">
        <f>+(0.1347*'T1 TTAH PNM'!E54)+(0.0649*'T1 ORI PNM'!E54)+(0.121*'T1 FM PNM'!E54)+(0.1565*'T1 RSK PNM'!E54)+(0.0495*'T1 BKH PNM'!E54)+(0.2465*'T1 CS PNM'!E54)+(0.0849*'T1 MS PNM'!E54)+(0.0226*'T1 DT PNM'!E54)+(0.0857*'T1 SM PNM'!E54)+(0.0106*'T1 GON PNM'!E54)+(0.0132*'T1 LSH PNM'!E54)+(0.0099*'T1 EOD PNM'!E54)</f>
        <v>39.177424138962536</v>
      </c>
      <c r="F54" s="2">
        <f>+(0.1347*'T1 TTAH PNM'!F54)+(0.0649*'T1 ORI PNM'!F54)+(0.121*'T1 FM PNM'!F54)+(0.1565*'T1 RSK PNM'!F54)+(0.0495*'T1 BKH PNM'!F54)+(0.2465*'T1 CS PNM'!F54)+(0.0849*'T1 MS PNM'!F54)+(0.0226*'T1 DT PNM'!F54)+(0.0857*'T1 SM PNM'!F54)+(0.0106*'T1 GON PNM'!F54)+(0.0132*'T1 LSH PNM'!F54)+(0.0099*'T1 EOD PNM'!F54)</f>
        <v>40.166876062738631</v>
      </c>
      <c r="G54" s="2">
        <f>+(0.1347*'T1 TTAH PNM'!G54)+(0.0649*'T1 ORI PNM'!G54)+(0.121*'T1 FM PNM'!G54)+(0.1565*'T1 RSK PNM'!G54)+(0.0495*'T1 BKH PNM'!G54)+(0.2465*'T1 CS PNM'!G54)+(0.0849*'T1 MS PNM'!G54)+(0.0226*'T1 DT PNM'!G54)+(0.0857*'T1 SM PNM'!G54)+(0.0106*'T1 GON PNM'!G54)+(0.0132*'T1 LSH PNM'!G54)+(0.0099*'T1 EOD PNM'!G54)</f>
        <v>41.030525173591599</v>
      </c>
      <c r="H54" s="2">
        <f>+(0.1347*'T1 TTAH PNM'!H54)+(0.0649*'T1 ORI PNM'!H54)+(0.121*'T1 FM PNM'!H54)+(0.1565*'T1 RSK PNM'!H54)+(0.0495*'T1 BKH PNM'!H54)+(0.2465*'T1 CS PNM'!H54)+(0.0849*'T1 MS PNM'!H54)+(0.0226*'T1 DT PNM'!H54)+(0.0857*'T1 SM PNM'!H54)+(0.0106*'T1 GON PNM'!H54)+(0.0132*'T1 LSH PNM'!H54)+(0.0099*'T1 EOD PNM'!H54)</f>
        <v>39.632898174581193</v>
      </c>
      <c r="I54" s="2">
        <f>+(0.1347*'T1 TTAH PNM'!I54)+(0.0649*'T1 ORI PNM'!I54)+(0.121*'T1 FM PNM'!I54)+(0.1565*'T1 RSK PNM'!I54)+(0.0495*'T1 BKH PNM'!I54)+(0.2465*'T1 CS PNM'!I54)+(0.0849*'T1 MS PNM'!I54)+(0.0226*'T1 DT PNM'!I54)+(0.0857*'T1 SM PNM'!I54)+(0.0106*'T1 GON PNM'!I54)+(0.0132*'T1 LSH PNM'!I54)+(0.0099*'T1 EOD PNM'!I54)</f>
        <v>40.623589784163755</v>
      </c>
      <c r="J54" s="2">
        <f>+(0.1347*'T1 TTAH PNM'!J54)+(0.0649*'T1 ORI PNM'!J54)+(0.121*'T1 FM PNM'!J54)+(0.1565*'T1 RSK PNM'!J54)+(0.0495*'T1 BKH PNM'!J54)+(0.2465*'T1 CS PNM'!J54)+(0.0849*'T1 MS PNM'!J54)+(0.0226*'T1 DT PNM'!J54)+(0.0857*'T1 SM PNM'!J54)+(0.0106*'T1 GON PNM'!J54)+(0.0132*'T1 LSH PNM'!J54)+(0.0099*'T1 EOD PNM'!J54)</f>
        <v>42.506767643454424</v>
      </c>
      <c r="K54" s="2">
        <f>+(0.1347*'T1 TTAH PNM'!K54)+(0.0649*'T1 ORI PNM'!K54)+(0.121*'T1 FM PNM'!K54)+(0.1565*'T1 RSK PNM'!K54)+(0.0495*'T1 BKH PNM'!K54)+(0.2465*'T1 CS PNM'!K54)+(0.0849*'T1 MS PNM'!K54)+(0.0226*'T1 DT PNM'!K54)+(0.0857*'T1 SM PNM'!K54)+(0.0106*'T1 GON PNM'!K54)+(0.0132*'T1 LSH PNM'!K54)+(0.0099*'T1 EOD PNM'!K54)</f>
        <v>43.505609202020501</v>
      </c>
      <c r="L54" s="2">
        <f>+(0.1347*'T1 TTAH PNM'!L54)+(0.0649*'T1 ORI PNM'!L54)+(0.121*'T1 FM PNM'!L54)+(0.1565*'T1 RSK PNM'!L54)+(0.0495*'T1 BKH PNM'!L54)+(0.2465*'T1 CS PNM'!L54)+(0.0849*'T1 MS PNM'!L54)+(0.0226*'T1 DT PNM'!L54)+(0.0857*'T1 SM PNM'!L54)+(0.0106*'T1 GON PNM'!L54)+(0.0132*'T1 LSH PNM'!L54)+(0.0099*'T1 EOD PNM'!L54)</f>
        <v>44.453566061504397</v>
      </c>
      <c r="M54" s="2">
        <f>+(0.1347*'T1 TTAH PNM'!M54)+(0.0649*'T1 ORI PNM'!M54)+(0.121*'T1 FM PNM'!M54)+(0.1565*'T1 RSK PNM'!M54)+(0.0495*'T1 BKH PNM'!M54)+(0.2465*'T1 CS PNM'!M54)+(0.0849*'T1 MS PNM'!M54)+(0.0226*'T1 DT PNM'!M54)+(0.0857*'T1 SM PNM'!M54)+(0.0106*'T1 GON PNM'!M54)+(0.0132*'T1 LSH PNM'!M54)+(0.0099*'T1 EOD PNM'!M54)</f>
        <v>44.849211578234531</v>
      </c>
      <c r="N54" s="2">
        <f>+(0.1347*'T1 TTAH PNM'!N54)+(0.0649*'T1 ORI PNM'!N54)+(0.121*'T1 FM PNM'!N54)+(0.1565*'T1 RSK PNM'!N54)+(0.0495*'T1 BKH PNM'!N54)+(0.2465*'T1 CS PNM'!N54)+(0.0849*'T1 MS PNM'!N54)+(0.0226*'T1 DT PNM'!N54)+(0.0857*'T1 SM PNM'!N54)+(0.0106*'T1 GON PNM'!N54)+(0.0132*'T1 LSH PNM'!N54)+(0.0099*'T1 EOD PNM'!N54)</f>
        <v>45.722793876189314</v>
      </c>
      <c r="O54" s="2">
        <f>+(0.1273*'T1 TTAH PNM'!O54)+(0.0705*'T1 ORI PNM'!O54)+(0.1184*'T1 FM PNM'!O54)+(0.1522*'T1 RSK PNM'!O54)+(0.0463*'T1 BKH PNM'!O54)+(0.2686*'T1 CS PNM'!O54)+(0.076*'T1 MS PNM'!O54)+(0.0195*'T1 DT PNM'!O54)+(0.0851*'T1 SM PNM'!O54)+(0.0105*'T1 GON PNM'!O54)+(0.0129*'T1 LSH PNM'!O54)+(0.0127*'T1 EOD PNM'!O54)</f>
        <v>46.021263916628335</v>
      </c>
      <c r="P54" s="2">
        <f>+(0.1273*'T1 TTAH PNM'!P54)+(0.0705*'T1 ORI PNM'!P54)+(0.1184*'T1 FM PNM'!P54)+(0.1522*'T1 RSK PNM'!P54)+(0.0463*'T1 BKH PNM'!P54)+(0.2686*'T1 CS PNM'!P54)+(0.076*'T1 MS PNM'!P54)+(0.0195*'T1 DT PNM'!P54)+(0.0851*'T1 SM PNM'!P54)+(0.0105*'T1 GON PNM'!P54)+(0.0129*'T1 LSH PNM'!P54)+(0.0127*'T1 EOD PNM'!P54)</f>
        <v>46.254102018017733</v>
      </c>
      <c r="Q54" s="2">
        <f>+(0.1273*'T1 TTAH PNM'!Q54)+(0.0705*'T1 ORI PNM'!Q54)+(0.1184*'T1 FM PNM'!Q54)+(0.1522*'T1 RSK PNM'!Q54)+(0.0463*'T1 BKH PNM'!Q54)+(0.2686*'T1 CS PNM'!Q54)+(0.076*'T1 MS PNM'!Q54)+(0.0195*'T1 DT PNM'!Q54)+(0.0851*'T1 SM PNM'!Q54)+(0.0105*'T1 GON PNM'!Q54)+(0.0129*'T1 LSH PNM'!Q54)+(0.0127*'T1 EOD PNM'!Q54)</f>
        <v>46.421508426710872</v>
      </c>
      <c r="R54" s="2">
        <f>+(0.1273*'T1 TTAH PNM'!R54)+(0.0705*'T1 ORI PNM'!R54)+(0.1184*'T1 FM PNM'!R54)+(0.1522*'T1 RSK PNM'!R54)+(0.0463*'T1 BKH PNM'!R54)+(0.2686*'T1 CS PNM'!R54)+(0.076*'T1 MS PNM'!R54)+(0.0195*'T1 DT PNM'!R54)+(0.0851*'T1 SM PNM'!R54)+(0.0105*'T1 GON PNM'!R54)+(0.0129*'T1 LSH PNM'!R54)+(0.0127*'T1 EOD PNM'!R54)</f>
        <v>46.804396261781179</v>
      </c>
      <c r="S54" s="2">
        <f>+(0.1273*'T1 TTAH PNM'!S54)+(0.0705*'T1 ORI PNM'!S54)+(0.1184*'T1 FM PNM'!S54)+(0.1522*'T1 RSK PNM'!S54)+(0.0463*'T1 BKH PNM'!S54)+(0.2686*'T1 CS PNM'!S54)+(0.076*'T1 MS PNM'!S54)+(0.0195*'T1 DT PNM'!S54)+(0.0851*'T1 SM PNM'!S54)+(0.0105*'T1 GON PNM'!S54)+(0.0129*'T1 LSH PNM'!S54)+(0.0127*'T1 EOD PNM'!S54)</f>
        <v>46.899879158384607</v>
      </c>
    </row>
    <row r="55" spans="1:19" ht="24.95" customHeight="1" x14ac:dyDescent="0.25">
      <c r="A55" s="20"/>
      <c r="B55" s="20" t="s">
        <v>51</v>
      </c>
      <c r="C55" s="20" t="s">
        <v>52</v>
      </c>
      <c r="D55" s="6" t="s">
        <v>177</v>
      </c>
      <c r="E55" s="2">
        <f>+(0.1347*'T1 TTAH PNM'!E55)+(0.0649*'T1 ORI PNM'!E55)+(0.121*'T1 FM PNM'!E55)+(0.1565*'T1 RSK PNM'!E55)+(0.0495*'T1 BKH PNM'!E55)+(0.2465*'T1 CS PNM'!E55)+(0.0849*'T1 MS PNM'!E55)+(0.0226*'T1 DT PNM'!E55)+(0.0857*'T1 SM PNM'!E55)+(0.0106*'T1 GON PNM'!E55)+(0.0132*'T1 LSH PNM'!E55)+(0.0099*'T1 EOD PNM'!E55)</f>
        <v>12.418313726018111</v>
      </c>
      <c r="F55" s="2">
        <f>+(0.1347*'T1 TTAH PNM'!F55)+(0.0649*'T1 ORI PNM'!F55)+(0.121*'T1 FM PNM'!F55)+(0.1565*'T1 RSK PNM'!F55)+(0.0495*'T1 BKH PNM'!F55)+(0.2465*'T1 CS PNM'!F55)+(0.0849*'T1 MS PNM'!F55)+(0.0226*'T1 DT PNM'!F55)+(0.0857*'T1 SM PNM'!F55)+(0.0106*'T1 GON PNM'!F55)+(0.0132*'T1 LSH PNM'!F55)+(0.0099*'T1 EOD PNM'!F55)</f>
        <v>12.895472070187557</v>
      </c>
      <c r="G55" s="2">
        <f>+(0.1347*'T1 TTAH PNM'!G55)+(0.0649*'T1 ORI PNM'!G55)+(0.121*'T1 FM PNM'!G55)+(0.1565*'T1 RSK PNM'!G55)+(0.0495*'T1 BKH PNM'!G55)+(0.2465*'T1 CS PNM'!G55)+(0.0849*'T1 MS PNM'!G55)+(0.0226*'T1 DT PNM'!G55)+(0.0857*'T1 SM PNM'!G55)+(0.0106*'T1 GON PNM'!G55)+(0.0132*'T1 LSH PNM'!G55)+(0.0099*'T1 EOD PNM'!G55)</f>
        <v>13.459814124415285</v>
      </c>
      <c r="H55" s="2">
        <f>+(0.1347*'T1 TTAH PNM'!H55)+(0.0649*'T1 ORI PNM'!H55)+(0.121*'T1 FM PNM'!H55)+(0.1565*'T1 RSK PNM'!H55)+(0.0495*'T1 BKH PNM'!H55)+(0.2465*'T1 CS PNM'!H55)+(0.0849*'T1 MS PNM'!H55)+(0.0226*'T1 DT PNM'!H55)+(0.0857*'T1 SM PNM'!H55)+(0.0106*'T1 GON PNM'!H55)+(0.0132*'T1 LSH PNM'!H55)+(0.0099*'T1 EOD PNM'!H55)</f>
        <v>12.909626307730484</v>
      </c>
      <c r="I55" s="2">
        <f>+(0.1347*'T1 TTAH PNM'!I55)+(0.0649*'T1 ORI PNM'!I55)+(0.121*'T1 FM PNM'!I55)+(0.1565*'T1 RSK PNM'!I55)+(0.0495*'T1 BKH PNM'!I55)+(0.2465*'T1 CS PNM'!I55)+(0.0849*'T1 MS PNM'!I55)+(0.0226*'T1 DT PNM'!I55)+(0.0857*'T1 SM PNM'!I55)+(0.0106*'T1 GON PNM'!I55)+(0.0132*'T1 LSH PNM'!I55)+(0.0099*'T1 EOD PNM'!I55)</f>
        <v>13.361603872824665</v>
      </c>
      <c r="J55" s="2">
        <f>+(0.1347*'T1 TTAH PNM'!J55)+(0.0649*'T1 ORI PNM'!J55)+(0.121*'T1 FM PNM'!J55)+(0.1565*'T1 RSK PNM'!J55)+(0.0495*'T1 BKH PNM'!J55)+(0.2465*'T1 CS PNM'!J55)+(0.0849*'T1 MS PNM'!J55)+(0.0226*'T1 DT PNM'!J55)+(0.0857*'T1 SM PNM'!J55)+(0.0106*'T1 GON PNM'!J55)+(0.0132*'T1 LSH PNM'!J55)+(0.0099*'T1 EOD PNM'!J55)</f>
        <v>13.324979636360755</v>
      </c>
      <c r="K55" s="2">
        <f>+(0.1347*'T1 TTAH PNM'!K55)+(0.0649*'T1 ORI PNM'!K55)+(0.121*'T1 FM PNM'!K55)+(0.1565*'T1 RSK PNM'!K55)+(0.0495*'T1 BKH PNM'!K55)+(0.2465*'T1 CS PNM'!K55)+(0.0849*'T1 MS PNM'!K55)+(0.0226*'T1 DT PNM'!K55)+(0.0857*'T1 SM PNM'!K55)+(0.0106*'T1 GON PNM'!K55)+(0.0132*'T1 LSH PNM'!K55)+(0.0099*'T1 EOD PNM'!K55)</f>
        <v>13.536017099713529</v>
      </c>
      <c r="L55" s="2">
        <f>+(0.1347*'T1 TTAH PNM'!L55)+(0.0649*'T1 ORI PNM'!L55)+(0.121*'T1 FM PNM'!L55)+(0.1565*'T1 RSK PNM'!L55)+(0.0495*'T1 BKH PNM'!L55)+(0.2465*'T1 CS PNM'!L55)+(0.0849*'T1 MS PNM'!L55)+(0.0226*'T1 DT PNM'!L55)+(0.0857*'T1 SM PNM'!L55)+(0.0106*'T1 GON PNM'!L55)+(0.0132*'T1 LSH PNM'!L55)+(0.0099*'T1 EOD PNM'!L55)</f>
        <v>13.550142077882116</v>
      </c>
      <c r="M55" s="2">
        <f>+(0.1347*'T1 TTAH PNM'!M55)+(0.0649*'T1 ORI PNM'!M55)+(0.121*'T1 FM PNM'!M55)+(0.1565*'T1 RSK PNM'!M55)+(0.0495*'T1 BKH PNM'!M55)+(0.2465*'T1 CS PNM'!M55)+(0.0849*'T1 MS PNM'!M55)+(0.0226*'T1 DT PNM'!M55)+(0.0857*'T1 SM PNM'!M55)+(0.0106*'T1 GON PNM'!M55)+(0.0132*'T1 LSH PNM'!M55)+(0.0099*'T1 EOD PNM'!M55)</f>
        <v>13.628945633215482</v>
      </c>
      <c r="N55" s="2">
        <f>+(0.1347*'T1 TTAH PNM'!N55)+(0.0649*'T1 ORI PNM'!N55)+(0.121*'T1 FM PNM'!N55)+(0.1565*'T1 RSK PNM'!N55)+(0.0495*'T1 BKH PNM'!N55)+(0.2465*'T1 CS PNM'!N55)+(0.0849*'T1 MS PNM'!N55)+(0.0226*'T1 DT PNM'!N55)+(0.0857*'T1 SM PNM'!N55)+(0.0106*'T1 GON PNM'!N55)+(0.0132*'T1 LSH PNM'!N55)+(0.0099*'T1 EOD PNM'!N55)</f>
        <v>13.652582768864523</v>
      </c>
      <c r="O55" s="2">
        <f>+(0.1273*'T1 TTAH PNM'!O55)+(0.0705*'T1 ORI PNM'!O55)+(0.1184*'T1 FM PNM'!O55)+(0.1522*'T1 RSK PNM'!O55)+(0.0463*'T1 BKH PNM'!O55)+(0.2686*'T1 CS PNM'!O55)+(0.076*'T1 MS PNM'!O55)+(0.0195*'T1 DT PNM'!O55)+(0.0851*'T1 SM PNM'!O55)+(0.0105*'T1 GON PNM'!O55)+(0.0129*'T1 LSH PNM'!O55)+(0.0127*'T1 EOD PNM'!O55)</f>
        <v>13.751548885441975</v>
      </c>
      <c r="P55" s="2">
        <f>+(0.1273*'T1 TTAH PNM'!P55)+(0.0705*'T1 ORI PNM'!P55)+(0.1184*'T1 FM PNM'!P55)+(0.1522*'T1 RSK PNM'!P55)+(0.0463*'T1 BKH PNM'!P55)+(0.2686*'T1 CS PNM'!P55)+(0.076*'T1 MS PNM'!P55)+(0.0195*'T1 DT PNM'!P55)+(0.0851*'T1 SM PNM'!P55)+(0.0105*'T1 GON PNM'!P55)+(0.0129*'T1 LSH PNM'!P55)+(0.0127*'T1 EOD PNM'!P55)</f>
        <v>13.88932066558953</v>
      </c>
      <c r="Q55" s="2">
        <f>+(0.1273*'T1 TTAH PNM'!Q55)+(0.0705*'T1 ORI PNM'!Q55)+(0.1184*'T1 FM PNM'!Q55)+(0.1522*'T1 RSK PNM'!Q55)+(0.0463*'T1 BKH PNM'!Q55)+(0.2686*'T1 CS PNM'!Q55)+(0.076*'T1 MS PNM'!Q55)+(0.0195*'T1 DT PNM'!Q55)+(0.0851*'T1 SM PNM'!Q55)+(0.0105*'T1 GON PNM'!Q55)+(0.0129*'T1 LSH PNM'!Q55)+(0.0127*'T1 EOD PNM'!Q55)</f>
        <v>14.059415536031434</v>
      </c>
      <c r="R55" s="2">
        <f>+(0.1273*'T1 TTAH PNM'!R55)+(0.0705*'T1 ORI PNM'!R55)+(0.1184*'T1 FM PNM'!R55)+(0.1522*'T1 RSK PNM'!R55)+(0.0463*'T1 BKH PNM'!R55)+(0.2686*'T1 CS PNM'!R55)+(0.076*'T1 MS PNM'!R55)+(0.0195*'T1 DT PNM'!R55)+(0.0851*'T1 SM PNM'!R55)+(0.0105*'T1 GON PNM'!R55)+(0.0129*'T1 LSH PNM'!R55)+(0.0127*'T1 EOD PNM'!R55)</f>
        <v>14.235949753273829</v>
      </c>
      <c r="S55" s="2">
        <f>+(0.1273*'T1 TTAH PNM'!S55)+(0.0705*'T1 ORI PNM'!S55)+(0.1184*'T1 FM PNM'!S55)+(0.1522*'T1 RSK PNM'!S55)+(0.0463*'T1 BKH PNM'!S55)+(0.2686*'T1 CS PNM'!S55)+(0.076*'T1 MS PNM'!S55)+(0.0195*'T1 DT PNM'!S55)+(0.0851*'T1 SM PNM'!S55)+(0.0105*'T1 GON PNM'!S55)+(0.0129*'T1 LSH PNM'!S55)+(0.0127*'T1 EOD PNM'!S55)</f>
        <v>14.384869595295726</v>
      </c>
    </row>
    <row r="56" spans="1:19" ht="24.95" customHeight="1" x14ac:dyDescent="0.25">
      <c r="A56" s="20"/>
      <c r="B56" s="20"/>
      <c r="C56" s="20"/>
      <c r="D56" s="6" t="s">
        <v>178</v>
      </c>
      <c r="E56" s="2">
        <f>+(0.1347*'T1 TTAH PNM'!E56)+(0.0649*'T1 ORI PNM'!E56)+(0.121*'T1 FM PNM'!E56)+(0.1565*'T1 RSK PNM'!E56)+(0.0495*'T1 BKH PNM'!E56)+(0.2465*'T1 CS PNM'!E56)+(0.0849*'T1 MS PNM'!E56)+(0.0226*'T1 DT PNM'!E56)+(0.0857*'T1 SM PNM'!E56)+(0.0106*'T1 GON PNM'!E56)+(0.0132*'T1 LSH PNM'!E56)+(0.0099*'T1 EOD PNM'!E56)</f>
        <v>24.45210776081284</v>
      </c>
      <c r="F56" s="2">
        <f>+(0.1347*'T1 TTAH PNM'!F56)+(0.0649*'T1 ORI PNM'!F56)+(0.121*'T1 FM PNM'!F56)+(0.1565*'T1 RSK PNM'!F56)+(0.0495*'T1 BKH PNM'!F56)+(0.2465*'T1 CS PNM'!F56)+(0.0849*'T1 MS PNM'!F56)+(0.0226*'T1 DT PNM'!F56)+(0.0857*'T1 SM PNM'!F56)+(0.0106*'T1 GON PNM'!F56)+(0.0132*'T1 LSH PNM'!F56)+(0.0099*'T1 EOD PNM'!F56)</f>
        <v>24.876312204618763</v>
      </c>
      <c r="G56" s="2">
        <f>+(0.1347*'T1 TTAH PNM'!G56)+(0.0649*'T1 ORI PNM'!G56)+(0.121*'T1 FM PNM'!G56)+(0.1565*'T1 RSK PNM'!G56)+(0.0495*'T1 BKH PNM'!G56)+(0.2465*'T1 CS PNM'!G56)+(0.0849*'T1 MS PNM'!G56)+(0.0226*'T1 DT PNM'!G56)+(0.0857*'T1 SM PNM'!G56)+(0.0106*'T1 GON PNM'!G56)+(0.0132*'T1 LSH PNM'!G56)+(0.0099*'T1 EOD PNM'!G56)</f>
        <v>25.412958930258014</v>
      </c>
      <c r="H56" s="2">
        <f>+(0.1347*'T1 TTAH PNM'!H56)+(0.0649*'T1 ORI PNM'!H56)+(0.121*'T1 FM PNM'!H56)+(0.1565*'T1 RSK PNM'!H56)+(0.0495*'T1 BKH PNM'!H56)+(0.2465*'T1 CS PNM'!H56)+(0.0849*'T1 MS PNM'!H56)+(0.0226*'T1 DT PNM'!H56)+(0.0857*'T1 SM PNM'!H56)+(0.0106*'T1 GON PNM'!H56)+(0.0132*'T1 LSH PNM'!H56)+(0.0099*'T1 EOD PNM'!H56)</f>
        <v>24.113726140077723</v>
      </c>
      <c r="I56" s="2">
        <f>+(0.1347*'T1 TTAH PNM'!I56)+(0.0649*'T1 ORI PNM'!I56)+(0.121*'T1 FM PNM'!I56)+(0.1565*'T1 RSK PNM'!I56)+(0.0495*'T1 BKH PNM'!I56)+(0.2465*'T1 CS PNM'!I56)+(0.0849*'T1 MS PNM'!I56)+(0.0226*'T1 DT PNM'!I56)+(0.0857*'T1 SM PNM'!I56)+(0.0106*'T1 GON PNM'!I56)+(0.0132*'T1 LSH PNM'!I56)+(0.0099*'T1 EOD PNM'!I56)</f>
        <v>24.297519105331187</v>
      </c>
      <c r="J56" s="2">
        <f>+(0.1347*'T1 TTAH PNM'!J56)+(0.0649*'T1 ORI PNM'!J56)+(0.121*'T1 FM PNM'!J56)+(0.1565*'T1 RSK PNM'!J56)+(0.0495*'T1 BKH PNM'!J56)+(0.2465*'T1 CS PNM'!J56)+(0.0849*'T1 MS PNM'!J56)+(0.0226*'T1 DT PNM'!J56)+(0.0857*'T1 SM PNM'!J56)+(0.0106*'T1 GON PNM'!J56)+(0.0132*'T1 LSH PNM'!J56)+(0.0099*'T1 EOD PNM'!J56)</f>
        <v>24.668723465946595</v>
      </c>
      <c r="K56" s="2">
        <f>+(0.1347*'T1 TTAH PNM'!K56)+(0.0649*'T1 ORI PNM'!K56)+(0.121*'T1 FM PNM'!K56)+(0.1565*'T1 RSK PNM'!K56)+(0.0495*'T1 BKH PNM'!K56)+(0.2465*'T1 CS PNM'!K56)+(0.0849*'T1 MS PNM'!K56)+(0.0226*'T1 DT PNM'!K56)+(0.0857*'T1 SM PNM'!K56)+(0.0106*'T1 GON PNM'!K56)+(0.0132*'T1 LSH PNM'!K56)+(0.0099*'T1 EOD PNM'!K56)</f>
        <v>25.013177777973869</v>
      </c>
      <c r="L56" s="2">
        <f>+(0.1347*'T1 TTAH PNM'!L56)+(0.0649*'T1 ORI PNM'!L56)+(0.121*'T1 FM PNM'!L56)+(0.1565*'T1 RSK PNM'!L56)+(0.0495*'T1 BKH PNM'!L56)+(0.2465*'T1 CS PNM'!L56)+(0.0849*'T1 MS PNM'!L56)+(0.0226*'T1 DT PNM'!L56)+(0.0857*'T1 SM PNM'!L56)+(0.0106*'T1 GON PNM'!L56)+(0.0132*'T1 LSH PNM'!L56)+(0.0099*'T1 EOD PNM'!L56)</f>
        <v>25.053282454760009</v>
      </c>
      <c r="M56" s="2">
        <f>+(0.1347*'T1 TTAH PNM'!M56)+(0.0649*'T1 ORI PNM'!M56)+(0.121*'T1 FM PNM'!M56)+(0.1565*'T1 RSK PNM'!M56)+(0.0495*'T1 BKH PNM'!M56)+(0.2465*'T1 CS PNM'!M56)+(0.0849*'T1 MS PNM'!M56)+(0.0226*'T1 DT PNM'!M56)+(0.0857*'T1 SM PNM'!M56)+(0.0106*'T1 GON PNM'!M56)+(0.0132*'T1 LSH PNM'!M56)+(0.0099*'T1 EOD PNM'!M56)</f>
        <v>25.367272431088686</v>
      </c>
      <c r="N56" s="2">
        <f>+(0.1347*'T1 TTAH PNM'!N56)+(0.0649*'T1 ORI PNM'!N56)+(0.121*'T1 FM PNM'!N56)+(0.1565*'T1 RSK PNM'!N56)+(0.0495*'T1 BKH PNM'!N56)+(0.2465*'T1 CS PNM'!N56)+(0.0849*'T1 MS PNM'!N56)+(0.0226*'T1 DT PNM'!N56)+(0.0857*'T1 SM PNM'!N56)+(0.0106*'T1 GON PNM'!N56)+(0.0132*'T1 LSH PNM'!N56)+(0.0099*'T1 EOD PNM'!N56)</f>
        <v>25.601143667394489</v>
      </c>
      <c r="O56" s="2">
        <f>+(0.1273*'T1 TTAH PNM'!O56)+(0.0705*'T1 ORI PNM'!O56)+(0.1184*'T1 FM PNM'!O56)+(0.1522*'T1 RSK PNM'!O56)+(0.0463*'T1 BKH PNM'!O56)+(0.2686*'T1 CS PNM'!O56)+(0.076*'T1 MS PNM'!O56)+(0.0195*'T1 DT PNM'!O56)+(0.0851*'T1 SM PNM'!O56)+(0.0105*'T1 GON PNM'!O56)+(0.0129*'T1 LSH PNM'!O56)+(0.0127*'T1 EOD PNM'!O56)</f>
        <v>26.029253596374371</v>
      </c>
      <c r="P56" s="2">
        <f>+(0.1273*'T1 TTAH PNM'!P56)+(0.0705*'T1 ORI PNM'!P56)+(0.1184*'T1 FM PNM'!P56)+(0.1522*'T1 RSK PNM'!P56)+(0.0463*'T1 BKH PNM'!P56)+(0.2686*'T1 CS PNM'!P56)+(0.076*'T1 MS PNM'!P56)+(0.0195*'T1 DT PNM'!P56)+(0.0851*'T1 SM PNM'!P56)+(0.0105*'T1 GON PNM'!P56)+(0.0129*'T1 LSH PNM'!P56)+(0.0127*'T1 EOD PNM'!P56)</f>
        <v>26.026551236008757</v>
      </c>
      <c r="Q56" s="2">
        <f>+(0.1273*'T1 TTAH PNM'!Q56)+(0.0705*'T1 ORI PNM'!Q56)+(0.1184*'T1 FM PNM'!Q56)+(0.1522*'T1 RSK PNM'!Q56)+(0.0463*'T1 BKH PNM'!Q56)+(0.2686*'T1 CS PNM'!Q56)+(0.076*'T1 MS PNM'!Q56)+(0.0195*'T1 DT PNM'!Q56)+(0.0851*'T1 SM PNM'!Q56)+(0.0105*'T1 GON PNM'!Q56)+(0.0129*'T1 LSH PNM'!Q56)+(0.0127*'T1 EOD PNM'!Q56)</f>
        <v>26.249789934036617</v>
      </c>
      <c r="R56" s="2">
        <f>+(0.1273*'T1 TTAH PNM'!R56)+(0.0705*'T1 ORI PNM'!R56)+(0.1184*'T1 FM PNM'!R56)+(0.1522*'T1 RSK PNM'!R56)+(0.0463*'T1 BKH PNM'!R56)+(0.2686*'T1 CS PNM'!R56)+(0.076*'T1 MS PNM'!R56)+(0.0195*'T1 DT PNM'!R56)+(0.0851*'T1 SM PNM'!R56)+(0.0105*'T1 GON PNM'!R56)+(0.0129*'T1 LSH PNM'!R56)+(0.0127*'T1 EOD PNM'!R56)</f>
        <v>26.466999942600765</v>
      </c>
      <c r="S56" s="2">
        <f>+(0.1273*'T1 TTAH PNM'!S56)+(0.0705*'T1 ORI PNM'!S56)+(0.1184*'T1 FM PNM'!S56)+(0.1522*'T1 RSK PNM'!S56)+(0.0463*'T1 BKH PNM'!S56)+(0.2686*'T1 CS PNM'!S56)+(0.076*'T1 MS PNM'!S56)+(0.0195*'T1 DT PNM'!S56)+(0.0851*'T1 SM PNM'!S56)+(0.0105*'T1 GON PNM'!S56)+(0.0129*'T1 LSH PNM'!S56)+(0.0127*'T1 EOD PNM'!S56)</f>
        <v>26.602111970377276</v>
      </c>
    </row>
    <row r="57" spans="1:19" ht="24.95" customHeight="1" x14ac:dyDescent="0.25">
      <c r="A57" s="20"/>
      <c r="B57" s="20" t="s">
        <v>53</v>
      </c>
      <c r="C57" s="6" t="s">
        <v>54</v>
      </c>
      <c r="D57" s="6" t="s">
        <v>55</v>
      </c>
      <c r="E57" s="2">
        <f>+(0.1347*'T1 TTAH PNM'!E57)+(0.0649*'T1 ORI PNM'!E57)+(0.121*'T1 FM PNM'!E57)+(0.1565*'T1 RSK PNM'!E57)+(0.0495*'T1 BKH PNM'!E57)+(0.2465*'T1 CS PNM'!E57)+(0.0849*'T1 MS PNM'!E57)+(0.0226*'T1 DT PNM'!E57)+(0.0857*'T1 SM PNM'!E57)+(0.0106*'T1 GON PNM'!E57)+(0.0132*'T1 LSH PNM'!E57)+(0.0099*'T1 EOD PNM'!E57)</f>
        <v>379.43575629072791</v>
      </c>
      <c r="F57" s="2">
        <f>+(0.1347*'T1 TTAH PNM'!F57)+(0.0649*'T1 ORI PNM'!F57)+(0.121*'T1 FM PNM'!F57)+(0.1565*'T1 RSK PNM'!F57)+(0.0495*'T1 BKH PNM'!F57)+(0.2465*'T1 CS PNM'!F57)+(0.0849*'T1 MS PNM'!F57)+(0.0226*'T1 DT PNM'!F57)+(0.0857*'T1 SM PNM'!F57)+(0.0106*'T1 GON PNM'!F57)+(0.0132*'T1 LSH PNM'!F57)+(0.0099*'T1 EOD PNM'!F57)</f>
        <v>389.68111485144277</v>
      </c>
      <c r="G57" s="2">
        <f>+(0.1347*'T1 TTAH PNM'!G57)+(0.0649*'T1 ORI PNM'!G57)+(0.121*'T1 FM PNM'!G57)+(0.1565*'T1 RSK PNM'!G57)+(0.0495*'T1 BKH PNM'!G57)+(0.2465*'T1 CS PNM'!G57)+(0.0849*'T1 MS PNM'!G57)+(0.0226*'T1 DT PNM'!G57)+(0.0857*'T1 SM PNM'!G57)+(0.0106*'T1 GON PNM'!G57)+(0.0132*'T1 LSH PNM'!G57)+(0.0099*'T1 EOD PNM'!G57)</f>
        <v>398.62276060058434</v>
      </c>
      <c r="H57" s="2">
        <f>+(0.1347*'T1 TTAH PNM'!H57)+(0.0649*'T1 ORI PNM'!H57)+(0.121*'T1 FM PNM'!H57)+(0.1565*'T1 RSK PNM'!H57)+(0.0495*'T1 BKH PNM'!H57)+(0.2465*'T1 CS PNM'!H57)+(0.0849*'T1 MS PNM'!H57)+(0.0226*'T1 DT PNM'!H57)+(0.0857*'T1 SM PNM'!H57)+(0.0106*'T1 GON PNM'!H57)+(0.0132*'T1 LSH PNM'!H57)+(0.0099*'T1 EOD PNM'!H57)</f>
        <v>387.00247576105016</v>
      </c>
      <c r="I57" s="2">
        <f>+(0.1347*'T1 TTAH PNM'!I57)+(0.0649*'T1 ORI PNM'!I57)+(0.121*'T1 FM PNM'!I57)+(0.1565*'T1 RSK PNM'!I57)+(0.0495*'T1 BKH PNM'!I57)+(0.2465*'T1 CS PNM'!I57)+(0.0849*'T1 MS PNM'!I57)+(0.0226*'T1 DT PNM'!I57)+(0.0857*'T1 SM PNM'!I57)+(0.0106*'T1 GON PNM'!I57)+(0.0132*'T1 LSH PNM'!I57)+(0.0099*'T1 EOD PNM'!I57)</f>
        <v>391.9004424407845</v>
      </c>
      <c r="J57" s="2">
        <f>+(0.1347*'T1 TTAH PNM'!J57)+(0.0649*'T1 ORI PNM'!J57)+(0.121*'T1 FM PNM'!J57)+(0.1565*'T1 RSK PNM'!J57)+(0.0495*'T1 BKH PNM'!J57)+(0.2465*'T1 CS PNM'!J57)+(0.0849*'T1 MS PNM'!J57)+(0.0226*'T1 DT PNM'!J57)+(0.0857*'T1 SM PNM'!J57)+(0.0106*'T1 GON PNM'!J57)+(0.0132*'T1 LSH PNM'!J57)+(0.0099*'T1 EOD PNM'!J57)</f>
        <v>400.25898561507069</v>
      </c>
      <c r="K57" s="2">
        <f>+(0.1347*'T1 TTAH PNM'!K57)+(0.0649*'T1 ORI PNM'!K57)+(0.121*'T1 FM PNM'!K57)+(0.1565*'T1 RSK PNM'!K57)+(0.0495*'T1 BKH PNM'!K57)+(0.2465*'T1 CS PNM'!K57)+(0.0849*'T1 MS PNM'!K57)+(0.0226*'T1 DT PNM'!K57)+(0.0857*'T1 SM PNM'!K57)+(0.0106*'T1 GON PNM'!K57)+(0.0132*'T1 LSH PNM'!K57)+(0.0099*'T1 EOD PNM'!K57)</f>
        <v>403.12308209970155</v>
      </c>
      <c r="L57" s="2">
        <f>+(0.1347*'T1 TTAH PNM'!L57)+(0.0649*'T1 ORI PNM'!L57)+(0.121*'T1 FM PNM'!L57)+(0.1565*'T1 RSK PNM'!L57)+(0.0495*'T1 BKH PNM'!L57)+(0.2465*'T1 CS PNM'!L57)+(0.0849*'T1 MS PNM'!L57)+(0.0226*'T1 DT PNM'!L57)+(0.0857*'T1 SM PNM'!L57)+(0.0106*'T1 GON PNM'!L57)+(0.0132*'T1 LSH PNM'!L57)+(0.0099*'T1 EOD PNM'!L57)</f>
        <v>400.76392740966423</v>
      </c>
      <c r="M57" s="2">
        <f>+(0.1347*'T1 TTAH PNM'!M57)+(0.0649*'T1 ORI PNM'!M57)+(0.121*'T1 FM PNM'!M57)+(0.1565*'T1 RSK PNM'!M57)+(0.0495*'T1 BKH PNM'!M57)+(0.2465*'T1 CS PNM'!M57)+(0.0849*'T1 MS PNM'!M57)+(0.0226*'T1 DT PNM'!M57)+(0.0857*'T1 SM PNM'!M57)+(0.0106*'T1 GON PNM'!M57)+(0.0132*'T1 LSH PNM'!M57)+(0.0099*'T1 EOD PNM'!M57)</f>
        <v>403.63164732857507</v>
      </c>
      <c r="N57" s="2">
        <f>+(0.1347*'T1 TTAH PNM'!N57)+(0.0649*'T1 ORI PNM'!N57)+(0.121*'T1 FM PNM'!N57)+(0.1565*'T1 RSK PNM'!N57)+(0.0495*'T1 BKH PNM'!N57)+(0.2465*'T1 CS PNM'!N57)+(0.0849*'T1 MS PNM'!N57)+(0.0226*'T1 DT PNM'!N57)+(0.0857*'T1 SM PNM'!N57)+(0.0106*'T1 GON PNM'!N57)+(0.0132*'T1 LSH PNM'!N57)+(0.0099*'T1 EOD PNM'!N57)</f>
        <v>404.23297971076011</v>
      </c>
      <c r="O57" s="2">
        <f>+(0.1273*'T1 TTAH PNM'!O57)+(0.0705*'T1 ORI PNM'!O57)+(0.1184*'T1 FM PNM'!O57)+(0.1522*'T1 RSK PNM'!O57)+(0.0463*'T1 BKH PNM'!O57)+(0.2686*'T1 CS PNM'!O57)+(0.076*'T1 MS PNM'!O57)+(0.0195*'T1 DT PNM'!O57)+(0.0851*'T1 SM PNM'!O57)+(0.0105*'T1 GON PNM'!O57)+(0.0129*'T1 LSH PNM'!O57)+(0.0127*'T1 EOD PNM'!O57)</f>
        <v>402.84965088728723</v>
      </c>
      <c r="P57" s="2">
        <f>+(0.1273*'T1 TTAH PNM'!P57)+(0.0705*'T1 ORI PNM'!P57)+(0.1184*'T1 FM PNM'!P57)+(0.1522*'T1 RSK PNM'!P57)+(0.0463*'T1 BKH PNM'!P57)+(0.2686*'T1 CS PNM'!P57)+(0.076*'T1 MS PNM'!P57)+(0.0195*'T1 DT PNM'!P57)+(0.0851*'T1 SM PNM'!P57)+(0.0105*'T1 GON PNM'!P57)+(0.0129*'T1 LSH PNM'!P57)+(0.0127*'T1 EOD PNM'!P57)</f>
        <v>401.74844222028247</v>
      </c>
      <c r="Q57" s="2">
        <f>+(0.1273*'T1 TTAH PNM'!Q57)+(0.0705*'T1 ORI PNM'!Q57)+(0.1184*'T1 FM PNM'!Q57)+(0.1522*'T1 RSK PNM'!Q57)+(0.0463*'T1 BKH PNM'!Q57)+(0.2686*'T1 CS PNM'!Q57)+(0.076*'T1 MS PNM'!Q57)+(0.0195*'T1 DT PNM'!Q57)+(0.0851*'T1 SM PNM'!Q57)+(0.0105*'T1 GON PNM'!Q57)+(0.0129*'T1 LSH PNM'!Q57)+(0.0127*'T1 EOD PNM'!Q57)</f>
        <v>404.36526025687039</v>
      </c>
      <c r="R57" s="2">
        <f>+(0.1273*'T1 TTAH PNM'!R57)+(0.0705*'T1 ORI PNM'!R57)+(0.1184*'T1 FM PNM'!R57)+(0.1522*'T1 RSK PNM'!R57)+(0.0463*'T1 BKH PNM'!R57)+(0.2686*'T1 CS PNM'!R57)+(0.076*'T1 MS PNM'!R57)+(0.0195*'T1 DT PNM'!R57)+(0.0851*'T1 SM PNM'!R57)+(0.0105*'T1 GON PNM'!R57)+(0.0129*'T1 LSH PNM'!R57)+(0.0127*'T1 EOD PNM'!R57)</f>
        <v>405.56942436962049</v>
      </c>
      <c r="S57" s="2">
        <f>+(0.1273*'T1 TTAH PNM'!S57)+(0.0705*'T1 ORI PNM'!S57)+(0.1184*'T1 FM PNM'!S57)+(0.1522*'T1 RSK PNM'!S57)+(0.0463*'T1 BKH PNM'!S57)+(0.2686*'T1 CS PNM'!S57)+(0.076*'T1 MS PNM'!S57)+(0.0195*'T1 DT PNM'!S57)+(0.0851*'T1 SM PNM'!S57)+(0.0105*'T1 GON PNM'!S57)+(0.0129*'T1 LSH PNM'!S57)+(0.0127*'T1 EOD PNM'!S57)</f>
        <v>408.76514201138554</v>
      </c>
    </row>
    <row r="58" spans="1:19" ht="24.95" customHeight="1" x14ac:dyDescent="0.25">
      <c r="A58" s="20"/>
      <c r="B58" s="20"/>
      <c r="C58" s="6" t="s">
        <v>179</v>
      </c>
      <c r="D58" s="6" t="s">
        <v>39</v>
      </c>
      <c r="E58" s="2">
        <f>+(0.1347*'T1 TTAH PNM'!E58)+(0.0649*'T1 ORI PNM'!E58)+(0.121*'T1 FM PNM'!E58)+(0.1565*'T1 RSK PNM'!E58)+(0.0495*'T1 BKH PNM'!E58)+(0.2465*'T1 CS PNM'!E58)+(0.0849*'T1 MS PNM'!E58)+(0.0226*'T1 DT PNM'!E58)+(0.0857*'T1 SM PNM'!E58)+(0.0106*'T1 GON PNM'!E58)+(0.0132*'T1 LSH PNM'!E58)+(0.0099*'T1 EOD PNM'!E58)</f>
        <v>447.93720335025</v>
      </c>
      <c r="F58" s="2">
        <f>+(0.1347*'T1 TTAH PNM'!F58)+(0.0649*'T1 ORI PNM'!F58)+(0.121*'T1 FM PNM'!F58)+(0.1565*'T1 RSK PNM'!F58)+(0.0495*'T1 BKH PNM'!F58)+(0.2465*'T1 CS PNM'!F58)+(0.0849*'T1 MS PNM'!F58)+(0.0226*'T1 DT PNM'!F58)+(0.0857*'T1 SM PNM'!F58)+(0.0106*'T1 GON PNM'!F58)+(0.0132*'T1 LSH PNM'!F58)+(0.0099*'T1 EOD PNM'!F58)</f>
        <v>458.09269331496733</v>
      </c>
      <c r="G58" s="2">
        <f>+(0.1347*'T1 TTAH PNM'!G58)+(0.0649*'T1 ORI PNM'!G58)+(0.121*'T1 FM PNM'!G58)+(0.1565*'T1 RSK PNM'!G58)+(0.0495*'T1 BKH PNM'!G58)+(0.2465*'T1 CS PNM'!G58)+(0.0849*'T1 MS PNM'!G58)+(0.0226*'T1 DT PNM'!G58)+(0.0857*'T1 SM PNM'!G58)+(0.0106*'T1 GON PNM'!G58)+(0.0132*'T1 LSH PNM'!G58)+(0.0099*'T1 EOD PNM'!G58)</f>
        <v>460.58513963899264</v>
      </c>
      <c r="H58" s="2">
        <f>+(0.1347*'T1 TTAH PNM'!H58)+(0.0649*'T1 ORI PNM'!H58)+(0.121*'T1 FM PNM'!H58)+(0.1565*'T1 RSK PNM'!H58)+(0.0495*'T1 BKH PNM'!H58)+(0.2465*'T1 CS PNM'!H58)+(0.0849*'T1 MS PNM'!H58)+(0.0226*'T1 DT PNM'!H58)+(0.0857*'T1 SM PNM'!H58)+(0.0106*'T1 GON PNM'!H58)+(0.0132*'T1 LSH PNM'!H58)+(0.0099*'T1 EOD PNM'!H58)</f>
        <v>436.85945017330369</v>
      </c>
      <c r="I58" s="2">
        <f>+(0.1347*'T1 TTAH PNM'!I58)+(0.0649*'T1 ORI PNM'!I58)+(0.121*'T1 FM PNM'!I58)+(0.1565*'T1 RSK PNM'!I58)+(0.0495*'T1 BKH PNM'!I58)+(0.2465*'T1 CS PNM'!I58)+(0.0849*'T1 MS PNM'!I58)+(0.0226*'T1 DT PNM'!I58)+(0.0857*'T1 SM PNM'!I58)+(0.0106*'T1 GON PNM'!I58)+(0.0132*'T1 LSH PNM'!I58)+(0.0099*'T1 EOD PNM'!I58)</f>
        <v>441.16279267442673</v>
      </c>
      <c r="J58" s="2">
        <f>+(0.1347*'T1 TTAH PNM'!J58)+(0.0649*'T1 ORI PNM'!J58)+(0.121*'T1 FM PNM'!J58)+(0.1565*'T1 RSK PNM'!J58)+(0.0495*'T1 BKH PNM'!J58)+(0.2465*'T1 CS PNM'!J58)+(0.0849*'T1 MS PNM'!J58)+(0.0226*'T1 DT PNM'!J58)+(0.0857*'T1 SM PNM'!J58)+(0.0106*'T1 GON PNM'!J58)+(0.0132*'T1 LSH PNM'!J58)+(0.0099*'T1 EOD PNM'!J58)</f>
        <v>447.26633200916262</v>
      </c>
      <c r="K58" s="2">
        <f>+(0.1347*'T1 TTAH PNM'!K58)+(0.0649*'T1 ORI PNM'!K58)+(0.121*'T1 FM PNM'!K58)+(0.1565*'T1 RSK PNM'!K58)+(0.0495*'T1 BKH PNM'!K58)+(0.2465*'T1 CS PNM'!K58)+(0.0849*'T1 MS PNM'!K58)+(0.0226*'T1 DT PNM'!K58)+(0.0857*'T1 SM PNM'!K58)+(0.0106*'T1 GON PNM'!K58)+(0.0132*'T1 LSH PNM'!K58)+(0.0099*'T1 EOD PNM'!K58)</f>
        <v>449.01339830886951</v>
      </c>
      <c r="L58" s="2">
        <f>+(0.1347*'T1 TTAH PNM'!L58)+(0.0649*'T1 ORI PNM'!L58)+(0.121*'T1 FM PNM'!L58)+(0.1565*'T1 RSK PNM'!L58)+(0.0495*'T1 BKH PNM'!L58)+(0.2465*'T1 CS PNM'!L58)+(0.0849*'T1 MS PNM'!L58)+(0.0226*'T1 DT PNM'!L58)+(0.0857*'T1 SM PNM'!L58)+(0.0106*'T1 GON PNM'!L58)+(0.0132*'T1 LSH PNM'!L58)+(0.0099*'T1 EOD PNM'!L58)</f>
        <v>450.91482153819794</v>
      </c>
      <c r="M58" s="2">
        <f>+(0.1347*'T1 TTAH PNM'!M58)+(0.0649*'T1 ORI PNM'!M58)+(0.121*'T1 FM PNM'!M58)+(0.1565*'T1 RSK PNM'!M58)+(0.0495*'T1 BKH PNM'!M58)+(0.2465*'T1 CS PNM'!M58)+(0.0849*'T1 MS PNM'!M58)+(0.0226*'T1 DT PNM'!M58)+(0.0857*'T1 SM PNM'!M58)+(0.0106*'T1 GON PNM'!M58)+(0.0132*'T1 LSH PNM'!M58)+(0.0099*'T1 EOD PNM'!M58)</f>
        <v>456.29526929935787</v>
      </c>
      <c r="N58" s="2">
        <f>+(0.1347*'T1 TTAH PNM'!N58)+(0.0649*'T1 ORI PNM'!N58)+(0.121*'T1 FM PNM'!N58)+(0.1565*'T1 RSK PNM'!N58)+(0.0495*'T1 BKH PNM'!N58)+(0.2465*'T1 CS PNM'!N58)+(0.0849*'T1 MS PNM'!N58)+(0.0226*'T1 DT PNM'!N58)+(0.0857*'T1 SM PNM'!N58)+(0.0106*'T1 GON PNM'!N58)+(0.0132*'T1 LSH PNM'!N58)+(0.0099*'T1 EOD PNM'!N58)</f>
        <v>460.62860321684201</v>
      </c>
      <c r="O58" s="2">
        <f>+(0.1273*'T1 TTAH PNM'!O58)+(0.0705*'T1 ORI PNM'!O58)+(0.1184*'T1 FM PNM'!O58)+(0.1522*'T1 RSK PNM'!O58)+(0.0463*'T1 BKH PNM'!O58)+(0.2686*'T1 CS PNM'!O58)+(0.076*'T1 MS PNM'!O58)+(0.0195*'T1 DT PNM'!O58)+(0.0851*'T1 SM PNM'!O58)+(0.0105*'T1 GON PNM'!O58)+(0.0129*'T1 LSH PNM'!O58)+(0.0127*'T1 EOD PNM'!O58)</f>
        <v>465.9836050684782</v>
      </c>
      <c r="P58" s="2">
        <f>+(0.1273*'T1 TTAH PNM'!P58)+(0.0705*'T1 ORI PNM'!P58)+(0.1184*'T1 FM PNM'!P58)+(0.1522*'T1 RSK PNM'!P58)+(0.0463*'T1 BKH PNM'!P58)+(0.2686*'T1 CS PNM'!P58)+(0.076*'T1 MS PNM'!P58)+(0.0195*'T1 DT PNM'!P58)+(0.0851*'T1 SM PNM'!P58)+(0.0105*'T1 GON PNM'!P58)+(0.0129*'T1 LSH PNM'!P58)+(0.0127*'T1 EOD PNM'!P58)</f>
        <v>460.67697757272038</v>
      </c>
      <c r="Q58" s="2">
        <f>+(0.1273*'T1 TTAH PNM'!Q58)+(0.0705*'T1 ORI PNM'!Q58)+(0.1184*'T1 FM PNM'!Q58)+(0.1522*'T1 RSK PNM'!Q58)+(0.0463*'T1 BKH PNM'!Q58)+(0.2686*'T1 CS PNM'!Q58)+(0.076*'T1 MS PNM'!Q58)+(0.0195*'T1 DT PNM'!Q58)+(0.0851*'T1 SM PNM'!Q58)+(0.0105*'T1 GON PNM'!Q58)+(0.0129*'T1 LSH PNM'!Q58)+(0.0127*'T1 EOD PNM'!Q58)</f>
        <v>463.31847638188987</v>
      </c>
      <c r="R58" s="2">
        <f>+(0.1273*'T1 TTAH PNM'!R58)+(0.0705*'T1 ORI PNM'!R58)+(0.1184*'T1 FM PNM'!R58)+(0.1522*'T1 RSK PNM'!R58)+(0.0463*'T1 BKH PNM'!R58)+(0.2686*'T1 CS PNM'!R58)+(0.076*'T1 MS PNM'!R58)+(0.0195*'T1 DT PNM'!R58)+(0.0851*'T1 SM PNM'!R58)+(0.0105*'T1 GON PNM'!R58)+(0.0129*'T1 LSH PNM'!R58)+(0.0127*'T1 EOD PNM'!R58)</f>
        <v>465.59489299893778</v>
      </c>
      <c r="S58" s="2">
        <f>+(0.1273*'T1 TTAH PNM'!S58)+(0.0705*'T1 ORI PNM'!S58)+(0.1184*'T1 FM PNM'!S58)+(0.1522*'T1 RSK PNM'!S58)+(0.0463*'T1 BKH PNM'!S58)+(0.2686*'T1 CS PNM'!S58)+(0.076*'T1 MS PNM'!S58)+(0.0195*'T1 DT PNM'!S58)+(0.0851*'T1 SM PNM'!S58)+(0.0105*'T1 GON PNM'!S58)+(0.0129*'T1 LSH PNM'!S58)+(0.0127*'T1 EOD PNM'!S58)</f>
        <v>466.72292470222771</v>
      </c>
    </row>
    <row r="59" spans="1:19" ht="24.95" customHeight="1" x14ac:dyDescent="0.25">
      <c r="A59" s="20"/>
      <c r="B59" s="20"/>
      <c r="C59" s="6" t="s">
        <v>180</v>
      </c>
      <c r="D59" s="6" t="s">
        <v>181</v>
      </c>
      <c r="E59" s="2">
        <f>+(0.1347*'T1 TTAH PNM'!E59)+(0.0649*'T1 ORI PNM'!E59)+(0.121*'T1 FM PNM'!E59)+(0.1565*'T1 RSK PNM'!E59)+(0.0495*'T1 BKH PNM'!E59)+(0.2465*'T1 CS PNM'!E59)+(0.0849*'T1 MS PNM'!E59)+(0.0226*'T1 DT PNM'!E59)+(0.0857*'T1 SM PNM'!E59)+(0.0106*'T1 GON PNM'!E59)+(0.0132*'T1 LSH PNM'!E59)+(0.0099*'T1 EOD PNM'!E59)</f>
        <v>281.91312312339903</v>
      </c>
      <c r="F59" s="2">
        <f>+(0.1347*'T1 TTAH PNM'!F59)+(0.0649*'T1 ORI PNM'!F59)+(0.121*'T1 FM PNM'!F59)+(0.1565*'T1 RSK PNM'!F59)+(0.0495*'T1 BKH PNM'!F59)+(0.2465*'T1 CS PNM'!F59)+(0.0849*'T1 MS PNM'!F59)+(0.0226*'T1 DT PNM'!F59)+(0.0857*'T1 SM PNM'!F59)+(0.0106*'T1 GON PNM'!F59)+(0.0132*'T1 LSH PNM'!F59)+(0.0099*'T1 EOD PNM'!F59)</f>
        <v>285.83120039471129</v>
      </c>
      <c r="G59" s="2">
        <f>+(0.1347*'T1 TTAH PNM'!G59)+(0.0649*'T1 ORI PNM'!G59)+(0.121*'T1 FM PNM'!G59)+(0.1565*'T1 RSK PNM'!G59)+(0.0495*'T1 BKH PNM'!G59)+(0.2465*'T1 CS PNM'!G59)+(0.0849*'T1 MS PNM'!G59)+(0.0226*'T1 DT PNM'!G59)+(0.0857*'T1 SM PNM'!G59)+(0.0106*'T1 GON PNM'!G59)+(0.0132*'T1 LSH PNM'!G59)+(0.0099*'T1 EOD PNM'!G59)</f>
        <v>290.30297973695798</v>
      </c>
      <c r="H59" s="2">
        <f>+(0.1347*'T1 TTAH PNM'!H59)+(0.0649*'T1 ORI PNM'!H59)+(0.121*'T1 FM PNM'!H59)+(0.1565*'T1 RSK PNM'!H59)+(0.0495*'T1 BKH PNM'!H59)+(0.2465*'T1 CS PNM'!H59)+(0.0849*'T1 MS PNM'!H59)+(0.0226*'T1 DT PNM'!H59)+(0.0857*'T1 SM PNM'!H59)+(0.0106*'T1 GON PNM'!H59)+(0.0132*'T1 LSH PNM'!H59)+(0.0099*'T1 EOD PNM'!H59)</f>
        <v>271.9675909333871</v>
      </c>
      <c r="I59" s="2">
        <f>+(0.1347*'T1 TTAH PNM'!I59)+(0.0649*'T1 ORI PNM'!I59)+(0.121*'T1 FM PNM'!I59)+(0.1565*'T1 RSK PNM'!I59)+(0.0495*'T1 BKH PNM'!I59)+(0.2465*'T1 CS PNM'!I59)+(0.0849*'T1 MS PNM'!I59)+(0.0226*'T1 DT PNM'!I59)+(0.0857*'T1 SM PNM'!I59)+(0.0106*'T1 GON PNM'!I59)+(0.0132*'T1 LSH PNM'!I59)+(0.0099*'T1 EOD PNM'!I59)</f>
        <v>270.80907698682864</v>
      </c>
      <c r="J59" s="2">
        <f>+(0.1347*'T1 TTAH PNM'!J59)+(0.0649*'T1 ORI PNM'!J59)+(0.121*'T1 FM PNM'!J59)+(0.1565*'T1 RSK PNM'!J59)+(0.0495*'T1 BKH PNM'!J59)+(0.2465*'T1 CS PNM'!J59)+(0.0849*'T1 MS PNM'!J59)+(0.0226*'T1 DT PNM'!J59)+(0.0857*'T1 SM PNM'!J59)+(0.0106*'T1 GON PNM'!J59)+(0.0132*'T1 LSH PNM'!J59)+(0.0099*'T1 EOD PNM'!J59)</f>
        <v>271.98332199096592</v>
      </c>
      <c r="K59" s="2">
        <f>+(0.1347*'T1 TTAH PNM'!K59)+(0.0649*'T1 ORI PNM'!K59)+(0.121*'T1 FM PNM'!K59)+(0.1565*'T1 RSK PNM'!K59)+(0.0495*'T1 BKH PNM'!K59)+(0.2465*'T1 CS PNM'!K59)+(0.0849*'T1 MS PNM'!K59)+(0.0226*'T1 DT PNM'!K59)+(0.0857*'T1 SM PNM'!K59)+(0.0106*'T1 GON PNM'!K59)+(0.0132*'T1 LSH PNM'!K59)+(0.0099*'T1 EOD PNM'!K59)</f>
        <v>273.3381538396788</v>
      </c>
      <c r="L59" s="2">
        <f>+(0.1347*'T1 TTAH PNM'!L59)+(0.0649*'T1 ORI PNM'!L59)+(0.121*'T1 FM PNM'!L59)+(0.1565*'T1 RSK PNM'!L59)+(0.0495*'T1 BKH PNM'!L59)+(0.2465*'T1 CS PNM'!L59)+(0.0849*'T1 MS PNM'!L59)+(0.0226*'T1 DT PNM'!L59)+(0.0857*'T1 SM PNM'!L59)+(0.0106*'T1 GON PNM'!L59)+(0.0132*'T1 LSH PNM'!L59)+(0.0099*'T1 EOD PNM'!L59)</f>
        <v>273.6001316136402</v>
      </c>
      <c r="M59" s="2">
        <f>+(0.1347*'T1 TTAH PNM'!M59)+(0.0649*'T1 ORI PNM'!M59)+(0.121*'T1 FM PNM'!M59)+(0.1565*'T1 RSK PNM'!M59)+(0.0495*'T1 BKH PNM'!M59)+(0.2465*'T1 CS PNM'!M59)+(0.0849*'T1 MS PNM'!M59)+(0.0226*'T1 DT PNM'!M59)+(0.0857*'T1 SM PNM'!M59)+(0.0106*'T1 GON PNM'!M59)+(0.0132*'T1 LSH PNM'!M59)+(0.0099*'T1 EOD PNM'!M59)</f>
        <v>275.18255985597187</v>
      </c>
      <c r="N59" s="2">
        <f>+(0.1347*'T1 TTAH PNM'!N59)+(0.0649*'T1 ORI PNM'!N59)+(0.121*'T1 FM PNM'!N59)+(0.1565*'T1 RSK PNM'!N59)+(0.0495*'T1 BKH PNM'!N59)+(0.2465*'T1 CS PNM'!N59)+(0.0849*'T1 MS PNM'!N59)+(0.0226*'T1 DT PNM'!N59)+(0.0857*'T1 SM PNM'!N59)+(0.0106*'T1 GON PNM'!N59)+(0.0132*'T1 LSH PNM'!N59)+(0.0099*'T1 EOD PNM'!N59)</f>
        <v>275.23059015799072</v>
      </c>
      <c r="O59" s="2">
        <f>+(0.1273*'T1 TTAH PNM'!O59)+(0.0705*'T1 ORI PNM'!O59)+(0.1184*'T1 FM PNM'!O59)+(0.1522*'T1 RSK PNM'!O59)+(0.0463*'T1 BKH PNM'!O59)+(0.2686*'T1 CS PNM'!O59)+(0.076*'T1 MS PNM'!O59)+(0.0195*'T1 DT PNM'!O59)+(0.0851*'T1 SM PNM'!O59)+(0.0105*'T1 GON PNM'!O59)+(0.0129*'T1 LSH PNM'!O59)+(0.0127*'T1 EOD PNM'!O59)</f>
        <v>276.33105748872214</v>
      </c>
      <c r="P59" s="2">
        <f>+(0.1273*'T1 TTAH PNM'!P59)+(0.0705*'T1 ORI PNM'!P59)+(0.1184*'T1 FM PNM'!P59)+(0.1522*'T1 RSK PNM'!P59)+(0.0463*'T1 BKH PNM'!P59)+(0.2686*'T1 CS PNM'!P59)+(0.076*'T1 MS PNM'!P59)+(0.0195*'T1 DT PNM'!P59)+(0.0851*'T1 SM PNM'!P59)+(0.0105*'T1 GON PNM'!P59)+(0.0129*'T1 LSH PNM'!P59)+(0.0127*'T1 EOD PNM'!P59)</f>
        <v>275.28332042340639</v>
      </c>
      <c r="Q59" s="2">
        <f>+(0.1273*'T1 TTAH PNM'!Q59)+(0.0705*'T1 ORI PNM'!Q59)+(0.1184*'T1 FM PNM'!Q59)+(0.1522*'T1 RSK PNM'!Q59)+(0.0463*'T1 BKH PNM'!Q59)+(0.2686*'T1 CS PNM'!Q59)+(0.076*'T1 MS PNM'!Q59)+(0.0195*'T1 DT PNM'!Q59)+(0.0851*'T1 SM PNM'!Q59)+(0.0105*'T1 GON PNM'!Q59)+(0.0129*'T1 LSH PNM'!Q59)+(0.0127*'T1 EOD PNM'!Q59)</f>
        <v>278.04242547166496</v>
      </c>
      <c r="R59" s="2">
        <f>+(0.1273*'T1 TTAH PNM'!R59)+(0.0705*'T1 ORI PNM'!R59)+(0.1184*'T1 FM PNM'!R59)+(0.1522*'T1 RSK PNM'!R59)+(0.0463*'T1 BKH PNM'!R59)+(0.2686*'T1 CS PNM'!R59)+(0.076*'T1 MS PNM'!R59)+(0.0195*'T1 DT PNM'!R59)+(0.0851*'T1 SM PNM'!R59)+(0.0105*'T1 GON PNM'!R59)+(0.0129*'T1 LSH PNM'!R59)+(0.0127*'T1 EOD PNM'!R59)</f>
        <v>278.63158800265467</v>
      </c>
      <c r="S59" s="2">
        <f>+(0.1273*'T1 TTAH PNM'!S59)+(0.0705*'T1 ORI PNM'!S59)+(0.1184*'T1 FM PNM'!S59)+(0.1522*'T1 RSK PNM'!S59)+(0.0463*'T1 BKH PNM'!S59)+(0.2686*'T1 CS PNM'!S59)+(0.076*'T1 MS PNM'!S59)+(0.0195*'T1 DT PNM'!S59)+(0.0851*'T1 SM PNM'!S59)+(0.0105*'T1 GON PNM'!S59)+(0.0129*'T1 LSH PNM'!S59)+(0.0127*'T1 EOD PNM'!S59)</f>
        <v>279.84745847556485</v>
      </c>
    </row>
    <row r="60" spans="1:19" ht="24.95" customHeight="1" x14ac:dyDescent="0.25">
      <c r="A60" s="20"/>
      <c r="B60" s="20"/>
      <c r="C60" s="6" t="s">
        <v>57</v>
      </c>
      <c r="D60" s="6" t="s">
        <v>39</v>
      </c>
      <c r="E60" s="2">
        <f>+(0.1347*'T1 TTAH PNM'!E60)+(0.0649*'T1 ORI PNM'!E60)+(0.121*'T1 FM PNM'!E60)+(0.1565*'T1 RSK PNM'!E60)+(0.0495*'T1 BKH PNM'!E60)+(0.2465*'T1 CS PNM'!E60)+(0.0849*'T1 MS PNM'!E60)+(0.0226*'T1 DT PNM'!E60)+(0.0857*'T1 SM PNM'!E60)+(0.0106*'T1 GON PNM'!E60)+(0.0132*'T1 LSH PNM'!E60)+(0.0099*'T1 EOD PNM'!E60)</f>
        <v>756.20924228872559</v>
      </c>
      <c r="F60" s="2">
        <f>+(0.1347*'T1 TTAH PNM'!F60)+(0.0649*'T1 ORI PNM'!F60)+(0.121*'T1 FM PNM'!F60)+(0.1565*'T1 RSK PNM'!F60)+(0.0495*'T1 BKH PNM'!F60)+(0.2465*'T1 CS PNM'!F60)+(0.0849*'T1 MS PNM'!F60)+(0.0226*'T1 DT PNM'!F60)+(0.0857*'T1 SM PNM'!F60)+(0.0106*'T1 GON PNM'!F60)+(0.0132*'T1 LSH PNM'!F60)+(0.0099*'T1 EOD PNM'!F60)</f>
        <v>765.61855019055042</v>
      </c>
      <c r="G60" s="2">
        <f>+(0.1347*'T1 TTAH PNM'!G60)+(0.0649*'T1 ORI PNM'!G60)+(0.121*'T1 FM PNM'!G60)+(0.1565*'T1 RSK PNM'!G60)+(0.0495*'T1 BKH PNM'!G60)+(0.2465*'T1 CS PNM'!G60)+(0.0849*'T1 MS PNM'!G60)+(0.0226*'T1 DT PNM'!G60)+(0.0857*'T1 SM PNM'!G60)+(0.0106*'T1 GON PNM'!G60)+(0.0132*'T1 LSH PNM'!G60)+(0.0099*'T1 EOD PNM'!G60)</f>
        <v>776.3357448434125</v>
      </c>
      <c r="H60" s="2">
        <f>+(0.1347*'T1 TTAH PNM'!H60)+(0.0649*'T1 ORI PNM'!H60)+(0.121*'T1 FM PNM'!H60)+(0.1565*'T1 RSK PNM'!H60)+(0.0495*'T1 BKH PNM'!H60)+(0.2465*'T1 CS PNM'!H60)+(0.0849*'T1 MS PNM'!H60)+(0.0226*'T1 DT PNM'!H60)+(0.0857*'T1 SM PNM'!H60)+(0.0106*'T1 GON PNM'!H60)+(0.0132*'T1 LSH PNM'!H60)+(0.0099*'T1 EOD PNM'!H60)</f>
        <v>770.08317197705048</v>
      </c>
      <c r="I60" s="2">
        <f>+(0.1347*'T1 TTAH PNM'!I60)+(0.0649*'T1 ORI PNM'!I60)+(0.121*'T1 FM PNM'!I60)+(0.1565*'T1 RSK PNM'!I60)+(0.0495*'T1 BKH PNM'!I60)+(0.2465*'T1 CS PNM'!I60)+(0.0849*'T1 MS PNM'!I60)+(0.0226*'T1 DT PNM'!I60)+(0.0857*'T1 SM PNM'!I60)+(0.0106*'T1 GON PNM'!I60)+(0.0132*'T1 LSH PNM'!I60)+(0.0099*'T1 EOD PNM'!I60)</f>
        <v>777.91964590082034</v>
      </c>
      <c r="J60" s="2">
        <f>+(0.1347*'T1 TTAH PNM'!J60)+(0.0649*'T1 ORI PNM'!J60)+(0.121*'T1 FM PNM'!J60)+(0.1565*'T1 RSK PNM'!J60)+(0.0495*'T1 BKH PNM'!J60)+(0.2465*'T1 CS PNM'!J60)+(0.0849*'T1 MS PNM'!J60)+(0.0226*'T1 DT PNM'!J60)+(0.0857*'T1 SM PNM'!J60)+(0.0106*'T1 GON PNM'!J60)+(0.0132*'T1 LSH PNM'!J60)+(0.0099*'T1 EOD PNM'!J60)</f>
        <v>784.76046031167937</v>
      </c>
      <c r="K60" s="2">
        <f>+(0.1347*'T1 TTAH PNM'!K60)+(0.0649*'T1 ORI PNM'!K60)+(0.121*'T1 FM PNM'!K60)+(0.1565*'T1 RSK PNM'!K60)+(0.0495*'T1 BKH PNM'!K60)+(0.2465*'T1 CS PNM'!K60)+(0.0849*'T1 MS PNM'!K60)+(0.0226*'T1 DT PNM'!K60)+(0.0857*'T1 SM PNM'!K60)+(0.0106*'T1 GON PNM'!K60)+(0.0132*'T1 LSH PNM'!K60)+(0.0099*'T1 EOD PNM'!K60)</f>
        <v>785.57803678541131</v>
      </c>
      <c r="L60" s="2">
        <f>+(0.1347*'T1 TTAH PNM'!L60)+(0.0649*'T1 ORI PNM'!L60)+(0.121*'T1 FM PNM'!L60)+(0.1565*'T1 RSK PNM'!L60)+(0.0495*'T1 BKH PNM'!L60)+(0.2465*'T1 CS PNM'!L60)+(0.0849*'T1 MS PNM'!L60)+(0.0226*'T1 DT PNM'!L60)+(0.0857*'T1 SM PNM'!L60)+(0.0106*'T1 GON PNM'!L60)+(0.0132*'T1 LSH PNM'!L60)+(0.0099*'T1 EOD PNM'!L60)</f>
        <v>778.30010670641911</v>
      </c>
      <c r="M60" s="2">
        <f>+(0.1347*'T1 TTAH PNM'!M60)+(0.0649*'T1 ORI PNM'!M60)+(0.121*'T1 FM PNM'!M60)+(0.1565*'T1 RSK PNM'!M60)+(0.0495*'T1 BKH PNM'!M60)+(0.2465*'T1 CS PNM'!M60)+(0.0849*'T1 MS PNM'!M60)+(0.0226*'T1 DT PNM'!M60)+(0.0857*'T1 SM PNM'!M60)+(0.0106*'T1 GON PNM'!M60)+(0.0132*'T1 LSH PNM'!M60)+(0.0099*'T1 EOD PNM'!M60)</f>
        <v>783.12922275113783</v>
      </c>
      <c r="N60" s="2">
        <f>+(0.1347*'T1 TTAH PNM'!N60)+(0.0649*'T1 ORI PNM'!N60)+(0.121*'T1 FM PNM'!N60)+(0.1565*'T1 RSK PNM'!N60)+(0.0495*'T1 BKH PNM'!N60)+(0.2465*'T1 CS PNM'!N60)+(0.0849*'T1 MS PNM'!N60)+(0.0226*'T1 DT PNM'!N60)+(0.0857*'T1 SM PNM'!N60)+(0.0106*'T1 GON PNM'!N60)+(0.0132*'T1 LSH PNM'!N60)+(0.0099*'T1 EOD PNM'!N60)</f>
        <v>791.84583336813262</v>
      </c>
      <c r="O60" s="2">
        <f>+(0.1273*'T1 TTAH PNM'!O60)+(0.0705*'T1 ORI PNM'!O60)+(0.1184*'T1 FM PNM'!O60)+(0.1522*'T1 RSK PNM'!O60)+(0.0463*'T1 BKH PNM'!O60)+(0.2686*'T1 CS PNM'!O60)+(0.076*'T1 MS PNM'!O60)+(0.0195*'T1 DT PNM'!O60)+(0.0851*'T1 SM PNM'!O60)+(0.0105*'T1 GON PNM'!O60)+(0.0129*'T1 LSH PNM'!O60)+(0.0127*'T1 EOD PNM'!O60)</f>
        <v>791.77934230820472</v>
      </c>
      <c r="P60" s="2">
        <f>+(0.1273*'T1 TTAH PNM'!P60)+(0.0705*'T1 ORI PNM'!P60)+(0.1184*'T1 FM PNM'!P60)+(0.1522*'T1 RSK PNM'!P60)+(0.0463*'T1 BKH PNM'!P60)+(0.2686*'T1 CS PNM'!P60)+(0.076*'T1 MS PNM'!P60)+(0.0195*'T1 DT PNM'!P60)+(0.0851*'T1 SM PNM'!P60)+(0.0105*'T1 GON PNM'!P60)+(0.0129*'T1 LSH PNM'!P60)+(0.0127*'T1 EOD PNM'!P60)</f>
        <v>789.79634273535362</v>
      </c>
      <c r="Q60" s="2">
        <f>+(0.1273*'T1 TTAH PNM'!Q60)+(0.0705*'T1 ORI PNM'!Q60)+(0.1184*'T1 FM PNM'!Q60)+(0.1522*'T1 RSK PNM'!Q60)+(0.0463*'T1 BKH PNM'!Q60)+(0.2686*'T1 CS PNM'!Q60)+(0.076*'T1 MS PNM'!Q60)+(0.0195*'T1 DT PNM'!Q60)+(0.0851*'T1 SM PNM'!Q60)+(0.0105*'T1 GON PNM'!Q60)+(0.0129*'T1 LSH PNM'!Q60)+(0.0127*'T1 EOD PNM'!Q60)</f>
        <v>793.92384893864698</v>
      </c>
      <c r="R60" s="2">
        <f>+(0.1273*'T1 TTAH PNM'!R60)+(0.0705*'T1 ORI PNM'!R60)+(0.1184*'T1 FM PNM'!R60)+(0.1522*'T1 RSK PNM'!R60)+(0.0463*'T1 BKH PNM'!R60)+(0.2686*'T1 CS PNM'!R60)+(0.076*'T1 MS PNM'!R60)+(0.0195*'T1 DT PNM'!R60)+(0.0851*'T1 SM PNM'!R60)+(0.0105*'T1 GON PNM'!R60)+(0.0129*'T1 LSH PNM'!R60)+(0.0127*'T1 EOD PNM'!R60)</f>
        <v>798.05310072908469</v>
      </c>
      <c r="S60" s="2">
        <f>+(0.1273*'T1 TTAH PNM'!S60)+(0.0705*'T1 ORI PNM'!S60)+(0.1184*'T1 FM PNM'!S60)+(0.1522*'T1 RSK PNM'!S60)+(0.0463*'T1 BKH PNM'!S60)+(0.2686*'T1 CS PNM'!S60)+(0.076*'T1 MS PNM'!S60)+(0.0195*'T1 DT PNM'!S60)+(0.0851*'T1 SM PNM'!S60)+(0.0105*'T1 GON PNM'!S60)+(0.0129*'T1 LSH PNM'!S60)+(0.0127*'T1 EOD PNM'!S60)</f>
        <v>797.69998041837459</v>
      </c>
    </row>
    <row r="61" spans="1:19" ht="24.95" customHeight="1" x14ac:dyDescent="0.25">
      <c r="A61" s="20"/>
      <c r="B61" s="20"/>
      <c r="C61" s="6" t="s">
        <v>58</v>
      </c>
      <c r="D61" s="6" t="s">
        <v>39</v>
      </c>
      <c r="E61" s="2">
        <f>+(0.1347*'T1 TTAH PNM'!E61)+(0.0649*'T1 ORI PNM'!E61)+(0.121*'T1 FM PNM'!E61)+(0.1565*'T1 RSK PNM'!E61)+(0.0495*'T1 BKH PNM'!E61)+(0.2465*'T1 CS PNM'!E61)+(0.0849*'T1 MS PNM'!E61)+(0.0226*'T1 DT PNM'!E61)+(0.0857*'T1 SM PNM'!E61)+(0.0106*'T1 GON PNM'!E61)+(0.0132*'T1 LSH PNM'!E61)+(0.0099*'T1 EOD PNM'!E61)</f>
        <v>175.22281998954114</v>
      </c>
      <c r="F61" s="2">
        <f>+(0.1347*'T1 TTAH PNM'!F61)+(0.0649*'T1 ORI PNM'!F61)+(0.121*'T1 FM PNM'!F61)+(0.1565*'T1 RSK PNM'!F61)+(0.0495*'T1 BKH PNM'!F61)+(0.2465*'T1 CS PNM'!F61)+(0.0849*'T1 MS PNM'!F61)+(0.0226*'T1 DT PNM'!F61)+(0.0857*'T1 SM PNM'!F61)+(0.0106*'T1 GON PNM'!F61)+(0.0132*'T1 LSH PNM'!F61)+(0.0099*'T1 EOD PNM'!F61)</f>
        <v>178.8219410040254</v>
      </c>
      <c r="G61" s="2">
        <f>+(0.1347*'T1 TTAH PNM'!G61)+(0.0649*'T1 ORI PNM'!G61)+(0.121*'T1 FM PNM'!G61)+(0.1565*'T1 RSK PNM'!G61)+(0.0495*'T1 BKH PNM'!G61)+(0.2465*'T1 CS PNM'!G61)+(0.0849*'T1 MS PNM'!G61)+(0.0226*'T1 DT PNM'!G61)+(0.0857*'T1 SM PNM'!G61)+(0.0106*'T1 GON PNM'!G61)+(0.0132*'T1 LSH PNM'!G61)+(0.0099*'T1 EOD PNM'!G61)</f>
        <v>182.92024841328626</v>
      </c>
      <c r="H61" s="2">
        <f>+(0.1347*'T1 TTAH PNM'!H61)+(0.0649*'T1 ORI PNM'!H61)+(0.121*'T1 FM PNM'!H61)+(0.1565*'T1 RSK PNM'!H61)+(0.0495*'T1 BKH PNM'!H61)+(0.2465*'T1 CS PNM'!H61)+(0.0849*'T1 MS PNM'!H61)+(0.0226*'T1 DT PNM'!H61)+(0.0857*'T1 SM PNM'!H61)+(0.0106*'T1 GON PNM'!H61)+(0.0132*'T1 LSH PNM'!H61)+(0.0099*'T1 EOD PNM'!H61)</f>
        <v>182.56602942659615</v>
      </c>
      <c r="I61" s="2">
        <f>+(0.1347*'T1 TTAH PNM'!I61)+(0.0649*'T1 ORI PNM'!I61)+(0.121*'T1 FM PNM'!I61)+(0.1565*'T1 RSK PNM'!I61)+(0.0495*'T1 BKH PNM'!I61)+(0.2465*'T1 CS PNM'!I61)+(0.0849*'T1 MS PNM'!I61)+(0.0226*'T1 DT PNM'!I61)+(0.0857*'T1 SM PNM'!I61)+(0.0106*'T1 GON PNM'!I61)+(0.0132*'T1 LSH PNM'!I61)+(0.0099*'T1 EOD PNM'!I61)</f>
        <v>187.15319950264052</v>
      </c>
      <c r="J61" s="2">
        <f>+(0.1347*'T1 TTAH PNM'!J61)+(0.0649*'T1 ORI PNM'!J61)+(0.121*'T1 FM PNM'!J61)+(0.1565*'T1 RSK PNM'!J61)+(0.0495*'T1 BKH PNM'!J61)+(0.2465*'T1 CS PNM'!J61)+(0.0849*'T1 MS PNM'!J61)+(0.0226*'T1 DT PNM'!J61)+(0.0857*'T1 SM PNM'!J61)+(0.0106*'T1 GON PNM'!J61)+(0.0132*'T1 LSH PNM'!J61)+(0.0099*'T1 EOD PNM'!J61)</f>
        <v>191.11018095746925</v>
      </c>
      <c r="K61" s="2">
        <f>+(0.1347*'T1 TTAH PNM'!K61)+(0.0649*'T1 ORI PNM'!K61)+(0.121*'T1 FM PNM'!K61)+(0.1565*'T1 RSK PNM'!K61)+(0.0495*'T1 BKH PNM'!K61)+(0.2465*'T1 CS PNM'!K61)+(0.0849*'T1 MS PNM'!K61)+(0.0226*'T1 DT PNM'!K61)+(0.0857*'T1 SM PNM'!K61)+(0.0106*'T1 GON PNM'!K61)+(0.0132*'T1 LSH PNM'!K61)+(0.0099*'T1 EOD PNM'!K61)</f>
        <v>192.51742937966546</v>
      </c>
      <c r="L61" s="2">
        <f>+(0.1347*'T1 TTAH PNM'!L61)+(0.0649*'T1 ORI PNM'!L61)+(0.121*'T1 FM PNM'!L61)+(0.1565*'T1 RSK PNM'!L61)+(0.0495*'T1 BKH PNM'!L61)+(0.2465*'T1 CS PNM'!L61)+(0.0849*'T1 MS PNM'!L61)+(0.0226*'T1 DT PNM'!L61)+(0.0857*'T1 SM PNM'!L61)+(0.0106*'T1 GON PNM'!L61)+(0.0132*'T1 LSH PNM'!L61)+(0.0099*'T1 EOD PNM'!L61)</f>
        <v>194.13639981545134</v>
      </c>
      <c r="M61" s="2">
        <f>+(0.1347*'T1 TTAH PNM'!M61)+(0.0649*'T1 ORI PNM'!M61)+(0.121*'T1 FM PNM'!M61)+(0.1565*'T1 RSK PNM'!M61)+(0.0495*'T1 BKH PNM'!M61)+(0.2465*'T1 CS PNM'!M61)+(0.0849*'T1 MS PNM'!M61)+(0.0226*'T1 DT PNM'!M61)+(0.0857*'T1 SM PNM'!M61)+(0.0106*'T1 GON PNM'!M61)+(0.0132*'T1 LSH PNM'!M61)+(0.0099*'T1 EOD PNM'!M61)</f>
        <v>194.40518013198363</v>
      </c>
      <c r="N61" s="2">
        <f>+(0.1347*'T1 TTAH PNM'!N61)+(0.0649*'T1 ORI PNM'!N61)+(0.121*'T1 FM PNM'!N61)+(0.1565*'T1 RSK PNM'!N61)+(0.0495*'T1 BKH PNM'!N61)+(0.2465*'T1 CS PNM'!N61)+(0.0849*'T1 MS PNM'!N61)+(0.0226*'T1 DT PNM'!N61)+(0.0857*'T1 SM PNM'!N61)+(0.0106*'T1 GON PNM'!N61)+(0.0132*'T1 LSH PNM'!N61)+(0.0099*'T1 EOD PNM'!N61)</f>
        <v>195.98175783144217</v>
      </c>
      <c r="O61" s="2">
        <f>+(0.1273*'T1 TTAH PNM'!O61)+(0.0705*'T1 ORI PNM'!O61)+(0.1184*'T1 FM PNM'!O61)+(0.1522*'T1 RSK PNM'!O61)+(0.0463*'T1 BKH PNM'!O61)+(0.2686*'T1 CS PNM'!O61)+(0.076*'T1 MS PNM'!O61)+(0.0195*'T1 DT PNM'!O61)+(0.0851*'T1 SM PNM'!O61)+(0.0105*'T1 GON PNM'!O61)+(0.0129*'T1 LSH PNM'!O61)+(0.0127*'T1 EOD PNM'!O61)</f>
        <v>196.30699863197009</v>
      </c>
      <c r="P61" s="2">
        <f>+(0.1273*'T1 TTAH PNM'!P61)+(0.0705*'T1 ORI PNM'!P61)+(0.1184*'T1 FM PNM'!P61)+(0.1522*'T1 RSK PNM'!P61)+(0.0463*'T1 BKH PNM'!P61)+(0.2686*'T1 CS PNM'!P61)+(0.076*'T1 MS PNM'!P61)+(0.0195*'T1 DT PNM'!P61)+(0.0851*'T1 SM PNM'!P61)+(0.0105*'T1 GON PNM'!P61)+(0.0129*'T1 LSH PNM'!P61)+(0.0127*'T1 EOD PNM'!P61)</f>
        <v>198.65233419775865</v>
      </c>
      <c r="Q61" s="2">
        <f>+(0.1273*'T1 TTAH PNM'!Q61)+(0.0705*'T1 ORI PNM'!Q61)+(0.1184*'T1 FM PNM'!Q61)+(0.1522*'T1 RSK PNM'!Q61)+(0.0463*'T1 BKH PNM'!Q61)+(0.2686*'T1 CS PNM'!Q61)+(0.076*'T1 MS PNM'!Q61)+(0.0195*'T1 DT PNM'!Q61)+(0.0851*'T1 SM PNM'!Q61)+(0.0105*'T1 GON PNM'!Q61)+(0.0129*'T1 LSH PNM'!Q61)+(0.0127*'T1 EOD PNM'!Q61)</f>
        <v>200.6301017379119</v>
      </c>
      <c r="R61" s="2">
        <f>+(0.1273*'T1 TTAH PNM'!R61)+(0.0705*'T1 ORI PNM'!R61)+(0.1184*'T1 FM PNM'!R61)+(0.1522*'T1 RSK PNM'!R61)+(0.0463*'T1 BKH PNM'!R61)+(0.2686*'T1 CS PNM'!R61)+(0.076*'T1 MS PNM'!R61)+(0.0195*'T1 DT PNM'!R61)+(0.0851*'T1 SM PNM'!R61)+(0.0105*'T1 GON PNM'!R61)+(0.0129*'T1 LSH PNM'!R61)+(0.0127*'T1 EOD PNM'!R61)</f>
        <v>200.92861421428009</v>
      </c>
      <c r="S61" s="2">
        <f>+(0.1273*'T1 TTAH PNM'!S61)+(0.0705*'T1 ORI PNM'!S61)+(0.1184*'T1 FM PNM'!S61)+(0.1522*'T1 RSK PNM'!S61)+(0.0463*'T1 BKH PNM'!S61)+(0.2686*'T1 CS PNM'!S61)+(0.076*'T1 MS PNM'!S61)+(0.0195*'T1 DT PNM'!S61)+(0.0851*'T1 SM PNM'!S61)+(0.0105*'T1 GON PNM'!S61)+(0.0129*'T1 LSH PNM'!S61)+(0.0127*'T1 EOD PNM'!S61)</f>
        <v>201.97570548543328</v>
      </c>
    </row>
    <row r="62" spans="1:19" ht="24.95" customHeight="1" x14ac:dyDescent="0.25">
      <c r="A62" s="20"/>
      <c r="B62" s="20"/>
      <c r="C62" s="6" t="s">
        <v>59</v>
      </c>
      <c r="D62" s="6" t="s">
        <v>182</v>
      </c>
      <c r="E62" s="2">
        <f>+(0.1347*'T1 TTAH PNM'!E62)+(0.0649*'T1 ORI PNM'!E62)+(0.121*'T1 FM PNM'!E62)+(0.1565*'T1 RSK PNM'!E62)+(0.0495*'T1 BKH PNM'!E62)+(0.2465*'T1 CS PNM'!E62)+(0.0849*'T1 MS PNM'!E62)+(0.0226*'T1 DT PNM'!E62)+(0.0857*'T1 SM PNM'!E62)+(0.0106*'T1 GON PNM'!E62)+(0.0132*'T1 LSH PNM'!E62)+(0.0099*'T1 EOD PNM'!E62)</f>
        <v>857.13236006677801</v>
      </c>
      <c r="F62" s="2">
        <f>+(0.1347*'T1 TTAH PNM'!F62)+(0.0649*'T1 ORI PNM'!F62)+(0.121*'T1 FM PNM'!F62)+(0.1565*'T1 RSK PNM'!F62)+(0.0495*'T1 BKH PNM'!F62)+(0.2465*'T1 CS PNM'!F62)+(0.0849*'T1 MS PNM'!F62)+(0.0226*'T1 DT PNM'!F62)+(0.0857*'T1 SM PNM'!F62)+(0.0106*'T1 GON PNM'!F62)+(0.0132*'T1 LSH PNM'!F62)+(0.0099*'T1 EOD PNM'!F62)</f>
        <v>870.39325265359776</v>
      </c>
      <c r="G62" s="2">
        <f>+(0.1347*'T1 TTAH PNM'!G62)+(0.0649*'T1 ORI PNM'!G62)+(0.121*'T1 FM PNM'!G62)+(0.1565*'T1 RSK PNM'!G62)+(0.0495*'T1 BKH PNM'!G62)+(0.2465*'T1 CS PNM'!G62)+(0.0849*'T1 MS PNM'!G62)+(0.0226*'T1 DT PNM'!G62)+(0.0857*'T1 SM PNM'!G62)+(0.0106*'T1 GON PNM'!G62)+(0.0132*'T1 LSH PNM'!G62)+(0.0099*'T1 EOD PNM'!G62)</f>
        <v>884.01499658800788</v>
      </c>
      <c r="H62" s="2">
        <f>+(0.1347*'T1 TTAH PNM'!H62)+(0.0649*'T1 ORI PNM'!H62)+(0.121*'T1 FM PNM'!H62)+(0.1565*'T1 RSK PNM'!H62)+(0.0495*'T1 BKH PNM'!H62)+(0.2465*'T1 CS PNM'!H62)+(0.0849*'T1 MS PNM'!H62)+(0.0226*'T1 DT PNM'!H62)+(0.0857*'T1 SM PNM'!H62)+(0.0106*'T1 GON PNM'!H62)+(0.0132*'T1 LSH PNM'!H62)+(0.0099*'T1 EOD PNM'!H62)</f>
        <v>834.72272491108492</v>
      </c>
      <c r="I62" s="2">
        <f>+(0.1347*'T1 TTAH PNM'!I62)+(0.0649*'T1 ORI PNM'!I62)+(0.121*'T1 FM PNM'!I62)+(0.1565*'T1 RSK PNM'!I62)+(0.0495*'T1 BKH PNM'!I62)+(0.2465*'T1 CS PNM'!I62)+(0.0849*'T1 MS PNM'!I62)+(0.0226*'T1 DT PNM'!I62)+(0.0857*'T1 SM PNM'!I62)+(0.0106*'T1 GON PNM'!I62)+(0.0132*'T1 LSH PNM'!I62)+(0.0099*'T1 EOD PNM'!I62)</f>
        <v>844.75726815384905</v>
      </c>
      <c r="J62" s="2">
        <f>+(0.1347*'T1 TTAH PNM'!J62)+(0.0649*'T1 ORI PNM'!J62)+(0.121*'T1 FM PNM'!J62)+(0.1565*'T1 RSK PNM'!J62)+(0.0495*'T1 BKH PNM'!J62)+(0.2465*'T1 CS PNM'!J62)+(0.0849*'T1 MS PNM'!J62)+(0.0226*'T1 DT PNM'!J62)+(0.0857*'T1 SM PNM'!J62)+(0.0106*'T1 GON PNM'!J62)+(0.0132*'T1 LSH PNM'!J62)+(0.0099*'T1 EOD PNM'!J62)</f>
        <v>843.014705815963</v>
      </c>
      <c r="K62" s="2">
        <f>+(0.1347*'T1 TTAH PNM'!K62)+(0.0649*'T1 ORI PNM'!K62)+(0.121*'T1 FM PNM'!K62)+(0.1565*'T1 RSK PNM'!K62)+(0.0495*'T1 BKH PNM'!K62)+(0.2465*'T1 CS PNM'!K62)+(0.0849*'T1 MS PNM'!K62)+(0.0226*'T1 DT PNM'!K62)+(0.0857*'T1 SM PNM'!K62)+(0.0106*'T1 GON PNM'!K62)+(0.0132*'T1 LSH PNM'!K62)+(0.0099*'T1 EOD PNM'!K62)</f>
        <v>853.0452062124848</v>
      </c>
      <c r="L62" s="2">
        <f>+(0.1347*'T1 TTAH PNM'!L62)+(0.0649*'T1 ORI PNM'!L62)+(0.121*'T1 FM PNM'!L62)+(0.1565*'T1 RSK PNM'!L62)+(0.0495*'T1 BKH PNM'!L62)+(0.2465*'T1 CS PNM'!L62)+(0.0849*'T1 MS PNM'!L62)+(0.0226*'T1 DT PNM'!L62)+(0.0857*'T1 SM PNM'!L62)+(0.0106*'T1 GON PNM'!L62)+(0.0132*'T1 LSH PNM'!L62)+(0.0099*'T1 EOD PNM'!L62)</f>
        <v>861.43121777309511</v>
      </c>
      <c r="M62" s="2">
        <f>+(0.1347*'T1 TTAH PNM'!M62)+(0.0649*'T1 ORI PNM'!M62)+(0.121*'T1 FM PNM'!M62)+(0.1565*'T1 RSK PNM'!M62)+(0.0495*'T1 BKH PNM'!M62)+(0.2465*'T1 CS PNM'!M62)+(0.0849*'T1 MS PNM'!M62)+(0.0226*'T1 DT PNM'!M62)+(0.0857*'T1 SM PNM'!M62)+(0.0106*'T1 GON PNM'!M62)+(0.0132*'T1 LSH PNM'!M62)+(0.0099*'T1 EOD PNM'!M62)</f>
        <v>863.63481700325815</v>
      </c>
      <c r="N62" s="2">
        <f>+(0.1347*'T1 TTAH PNM'!N62)+(0.0649*'T1 ORI PNM'!N62)+(0.121*'T1 FM PNM'!N62)+(0.1565*'T1 RSK PNM'!N62)+(0.0495*'T1 BKH PNM'!N62)+(0.2465*'T1 CS PNM'!N62)+(0.0849*'T1 MS PNM'!N62)+(0.0226*'T1 DT PNM'!N62)+(0.0857*'T1 SM PNM'!N62)+(0.0106*'T1 GON PNM'!N62)+(0.0132*'T1 LSH PNM'!N62)+(0.0099*'T1 EOD PNM'!N62)</f>
        <v>869.24600502581802</v>
      </c>
      <c r="O62" s="2">
        <f>+(0.1273*'T1 TTAH PNM'!O62)+(0.0705*'T1 ORI PNM'!O62)+(0.1184*'T1 FM PNM'!O62)+(0.1522*'T1 RSK PNM'!O62)+(0.0463*'T1 BKH PNM'!O62)+(0.2686*'T1 CS PNM'!O62)+(0.076*'T1 MS PNM'!O62)+(0.0195*'T1 DT PNM'!O62)+(0.0851*'T1 SM PNM'!O62)+(0.0105*'T1 GON PNM'!O62)+(0.0129*'T1 LSH PNM'!O62)+(0.0127*'T1 EOD PNM'!O62)</f>
        <v>873.57468923412671</v>
      </c>
      <c r="P62" s="2">
        <f>+(0.1273*'T1 TTAH PNM'!P62)+(0.0705*'T1 ORI PNM'!P62)+(0.1184*'T1 FM PNM'!P62)+(0.1522*'T1 RSK PNM'!P62)+(0.0463*'T1 BKH PNM'!P62)+(0.2686*'T1 CS PNM'!P62)+(0.076*'T1 MS PNM'!P62)+(0.0195*'T1 DT PNM'!P62)+(0.0851*'T1 SM PNM'!P62)+(0.0105*'T1 GON PNM'!P62)+(0.0129*'T1 LSH PNM'!P62)+(0.0127*'T1 EOD PNM'!P62)</f>
        <v>879.09493689314297</v>
      </c>
      <c r="Q62" s="2">
        <f>+(0.1273*'T1 TTAH PNM'!Q62)+(0.0705*'T1 ORI PNM'!Q62)+(0.1184*'T1 FM PNM'!Q62)+(0.1522*'T1 RSK PNM'!Q62)+(0.0463*'T1 BKH PNM'!Q62)+(0.2686*'T1 CS PNM'!Q62)+(0.076*'T1 MS PNM'!Q62)+(0.0195*'T1 DT PNM'!Q62)+(0.0851*'T1 SM PNM'!Q62)+(0.0105*'T1 GON PNM'!Q62)+(0.0129*'T1 LSH PNM'!Q62)+(0.0127*'T1 EOD PNM'!Q62)</f>
        <v>888.69371711673148</v>
      </c>
      <c r="R62" s="2">
        <f>+(0.1273*'T1 TTAH PNM'!R62)+(0.0705*'T1 ORI PNM'!R62)+(0.1184*'T1 FM PNM'!R62)+(0.1522*'T1 RSK PNM'!R62)+(0.0463*'T1 BKH PNM'!R62)+(0.2686*'T1 CS PNM'!R62)+(0.076*'T1 MS PNM'!R62)+(0.0195*'T1 DT PNM'!R62)+(0.0851*'T1 SM PNM'!R62)+(0.0105*'T1 GON PNM'!R62)+(0.0129*'T1 LSH PNM'!R62)+(0.0127*'T1 EOD PNM'!R62)</f>
        <v>888.94981345544727</v>
      </c>
      <c r="S62" s="2">
        <f>+(0.1273*'T1 TTAH PNM'!S62)+(0.0705*'T1 ORI PNM'!S62)+(0.1184*'T1 FM PNM'!S62)+(0.1522*'T1 RSK PNM'!S62)+(0.0463*'T1 BKH PNM'!S62)+(0.2686*'T1 CS PNM'!S62)+(0.076*'T1 MS PNM'!S62)+(0.0195*'T1 DT PNM'!S62)+(0.0851*'T1 SM PNM'!S62)+(0.0105*'T1 GON PNM'!S62)+(0.0129*'T1 LSH PNM'!S62)+(0.0127*'T1 EOD PNM'!S62)</f>
        <v>894.80386543418035</v>
      </c>
    </row>
    <row r="63" spans="1:19" ht="24.95" customHeight="1" x14ac:dyDescent="0.25">
      <c r="A63" s="20"/>
      <c r="B63" s="20"/>
      <c r="C63" s="6" t="s">
        <v>60</v>
      </c>
      <c r="D63" s="6" t="s">
        <v>39</v>
      </c>
      <c r="E63" s="2">
        <f>+(0.1347*'T1 TTAH PNM'!E63)+(0.0649*'T1 ORI PNM'!E63)+(0.121*'T1 FM PNM'!E63)+(0.1565*'T1 RSK PNM'!E63)+(0.0495*'T1 BKH PNM'!E63)+(0.2465*'T1 CS PNM'!E63)+(0.0849*'T1 MS PNM'!E63)+(0.0226*'T1 DT PNM'!E63)+(0.0857*'T1 SM PNM'!E63)+(0.0106*'T1 GON PNM'!E63)+(0.0132*'T1 LSH PNM'!E63)+(0.0099*'T1 EOD PNM'!E63)</f>
        <v>356.82001712390098</v>
      </c>
      <c r="F63" s="2">
        <f>+(0.1347*'T1 TTAH PNM'!F63)+(0.0649*'T1 ORI PNM'!F63)+(0.121*'T1 FM PNM'!F63)+(0.1565*'T1 RSK PNM'!F63)+(0.0495*'T1 BKH PNM'!F63)+(0.2465*'T1 CS PNM'!F63)+(0.0849*'T1 MS PNM'!F63)+(0.0226*'T1 DT PNM'!F63)+(0.0857*'T1 SM PNM'!F63)+(0.0106*'T1 GON PNM'!F63)+(0.0132*'T1 LSH PNM'!F63)+(0.0099*'T1 EOD PNM'!F63)</f>
        <v>361.92581546236016</v>
      </c>
      <c r="G63" s="2">
        <f>+(0.1347*'T1 TTAH PNM'!G63)+(0.0649*'T1 ORI PNM'!G63)+(0.121*'T1 FM PNM'!G63)+(0.1565*'T1 RSK PNM'!G63)+(0.0495*'T1 BKH PNM'!G63)+(0.2465*'T1 CS PNM'!G63)+(0.0849*'T1 MS PNM'!G63)+(0.0226*'T1 DT PNM'!G63)+(0.0857*'T1 SM PNM'!G63)+(0.0106*'T1 GON PNM'!G63)+(0.0132*'T1 LSH PNM'!G63)+(0.0099*'T1 EOD PNM'!G63)</f>
        <v>365.81129486693129</v>
      </c>
      <c r="H63" s="2">
        <f>+(0.1347*'T1 TTAH PNM'!H63)+(0.0649*'T1 ORI PNM'!H63)+(0.121*'T1 FM PNM'!H63)+(0.1565*'T1 RSK PNM'!H63)+(0.0495*'T1 BKH PNM'!H63)+(0.2465*'T1 CS PNM'!H63)+(0.0849*'T1 MS PNM'!H63)+(0.0226*'T1 DT PNM'!H63)+(0.0857*'T1 SM PNM'!H63)+(0.0106*'T1 GON PNM'!H63)+(0.0132*'T1 LSH PNM'!H63)+(0.0099*'T1 EOD PNM'!H63)</f>
        <v>369.33335357589914</v>
      </c>
      <c r="I63" s="2">
        <f>+(0.1347*'T1 TTAH PNM'!I63)+(0.0649*'T1 ORI PNM'!I63)+(0.121*'T1 FM PNM'!I63)+(0.1565*'T1 RSK PNM'!I63)+(0.0495*'T1 BKH PNM'!I63)+(0.2465*'T1 CS PNM'!I63)+(0.0849*'T1 MS PNM'!I63)+(0.0226*'T1 DT PNM'!I63)+(0.0857*'T1 SM PNM'!I63)+(0.0106*'T1 GON PNM'!I63)+(0.0132*'T1 LSH PNM'!I63)+(0.0099*'T1 EOD PNM'!I63)</f>
        <v>377.7427842455279</v>
      </c>
      <c r="J63" s="2">
        <f>+(0.1347*'T1 TTAH PNM'!J63)+(0.0649*'T1 ORI PNM'!J63)+(0.121*'T1 FM PNM'!J63)+(0.1565*'T1 RSK PNM'!J63)+(0.0495*'T1 BKH PNM'!J63)+(0.2465*'T1 CS PNM'!J63)+(0.0849*'T1 MS PNM'!J63)+(0.0226*'T1 DT PNM'!J63)+(0.0857*'T1 SM PNM'!J63)+(0.0106*'T1 GON PNM'!J63)+(0.0132*'T1 LSH PNM'!J63)+(0.0099*'T1 EOD PNM'!J63)</f>
        <v>392.49042112146373</v>
      </c>
      <c r="K63" s="2">
        <f>+(0.1347*'T1 TTAH PNM'!K63)+(0.0649*'T1 ORI PNM'!K63)+(0.121*'T1 FM PNM'!K63)+(0.1565*'T1 RSK PNM'!K63)+(0.0495*'T1 BKH PNM'!K63)+(0.2465*'T1 CS PNM'!K63)+(0.0849*'T1 MS PNM'!K63)+(0.0226*'T1 DT PNM'!K63)+(0.0857*'T1 SM PNM'!K63)+(0.0106*'T1 GON PNM'!K63)+(0.0132*'T1 LSH PNM'!K63)+(0.0099*'T1 EOD PNM'!K63)</f>
        <v>392.11943505608741</v>
      </c>
      <c r="L63" s="2">
        <f>+(0.1347*'T1 TTAH PNM'!L63)+(0.0649*'T1 ORI PNM'!L63)+(0.121*'T1 FM PNM'!L63)+(0.1565*'T1 RSK PNM'!L63)+(0.0495*'T1 BKH PNM'!L63)+(0.2465*'T1 CS PNM'!L63)+(0.0849*'T1 MS PNM'!L63)+(0.0226*'T1 DT PNM'!L63)+(0.0857*'T1 SM PNM'!L63)+(0.0106*'T1 GON PNM'!L63)+(0.0132*'T1 LSH PNM'!L63)+(0.0099*'T1 EOD PNM'!L63)</f>
        <v>386.06513858566728</v>
      </c>
      <c r="M63" s="2">
        <f>+(0.1347*'T1 TTAH PNM'!M63)+(0.0649*'T1 ORI PNM'!M63)+(0.121*'T1 FM PNM'!M63)+(0.1565*'T1 RSK PNM'!M63)+(0.0495*'T1 BKH PNM'!M63)+(0.2465*'T1 CS PNM'!M63)+(0.0849*'T1 MS PNM'!M63)+(0.0226*'T1 DT PNM'!M63)+(0.0857*'T1 SM PNM'!M63)+(0.0106*'T1 GON PNM'!M63)+(0.0132*'T1 LSH PNM'!M63)+(0.0099*'T1 EOD PNM'!M63)</f>
        <v>388.39776106446197</v>
      </c>
      <c r="N63" s="2">
        <f>+(0.1347*'T1 TTAH PNM'!N63)+(0.0649*'T1 ORI PNM'!N63)+(0.121*'T1 FM PNM'!N63)+(0.1565*'T1 RSK PNM'!N63)+(0.0495*'T1 BKH PNM'!N63)+(0.2465*'T1 CS PNM'!N63)+(0.0849*'T1 MS PNM'!N63)+(0.0226*'T1 DT PNM'!N63)+(0.0857*'T1 SM PNM'!N63)+(0.0106*'T1 GON PNM'!N63)+(0.0132*'T1 LSH PNM'!N63)+(0.0099*'T1 EOD PNM'!N63)</f>
        <v>391.69360741146579</v>
      </c>
      <c r="O63" s="2">
        <f>+(0.1273*'T1 TTAH PNM'!O63)+(0.0705*'T1 ORI PNM'!O63)+(0.1184*'T1 FM PNM'!O63)+(0.1522*'T1 RSK PNM'!O63)+(0.0463*'T1 BKH PNM'!O63)+(0.2686*'T1 CS PNM'!O63)+(0.076*'T1 MS PNM'!O63)+(0.0195*'T1 DT PNM'!O63)+(0.0851*'T1 SM PNM'!O63)+(0.0105*'T1 GON PNM'!O63)+(0.0129*'T1 LSH PNM'!O63)+(0.0127*'T1 EOD PNM'!O63)</f>
        <v>390.8537665994121</v>
      </c>
      <c r="P63" s="2">
        <f>+(0.1273*'T1 TTAH PNM'!P63)+(0.0705*'T1 ORI PNM'!P63)+(0.1184*'T1 FM PNM'!P63)+(0.1522*'T1 RSK PNM'!P63)+(0.0463*'T1 BKH PNM'!P63)+(0.2686*'T1 CS PNM'!P63)+(0.076*'T1 MS PNM'!P63)+(0.0195*'T1 DT PNM'!P63)+(0.0851*'T1 SM PNM'!P63)+(0.0105*'T1 GON PNM'!P63)+(0.0129*'T1 LSH PNM'!P63)+(0.0127*'T1 EOD PNM'!P63)</f>
        <v>394.29746961617997</v>
      </c>
      <c r="Q63" s="2">
        <f>+(0.1273*'T1 TTAH PNM'!Q63)+(0.0705*'T1 ORI PNM'!Q63)+(0.1184*'T1 FM PNM'!Q63)+(0.1522*'T1 RSK PNM'!Q63)+(0.0463*'T1 BKH PNM'!Q63)+(0.2686*'T1 CS PNM'!Q63)+(0.076*'T1 MS PNM'!Q63)+(0.0195*'T1 DT PNM'!Q63)+(0.0851*'T1 SM PNM'!Q63)+(0.0105*'T1 GON PNM'!Q63)+(0.0129*'T1 LSH PNM'!Q63)+(0.0127*'T1 EOD PNM'!Q63)</f>
        <v>396.99380882421798</v>
      </c>
      <c r="R63" s="2">
        <f>+(0.1273*'T1 TTAH PNM'!R63)+(0.0705*'T1 ORI PNM'!R63)+(0.1184*'T1 FM PNM'!R63)+(0.1522*'T1 RSK PNM'!R63)+(0.0463*'T1 BKH PNM'!R63)+(0.2686*'T1 CS PNM'!R63)+(0.076*'T1 MS PNM'!R63)+(0.0195*'T1 DT PNM'!R63)+(0.0851*'T1 SM PNM'!R63)+(0.0105*'T1 GON PNM'!R63)+(0.0129*'T1 LSH PNM'!R63)+(0.0127*'T1 EOD PNM'!R63)</f>
        <v>398.66728607640147</v>
      </c>
      <c r="S63" s="2">
        <f>+(0.1273*'T1 TTAH PNM'!S63)+(0.0705*'T1 ORI PNM'!S63)+(0.1184*'T1 FM PNM'!S63)+(0.1522*'T1 RSK PNM'!S63)+(0.0463*'T1 BKH PNM'!S63)+(0.2686*'T1 CS PNM'!S63)+(0.076*'T1 MS PNM'!S63)+(0.0195*'T1 DT PNM'!S63)+(0.0851*'T1 SM PNM'!S63)+(0.0105*'T1 GON PNM'!S63)+(0.0129*'T1 LSH PNM'!S63)+(0.0127*'T1 EOD PNM'!S63)</f>
        <v>402.88864421229749</v>
      </c>
    </row>
    <row r="64" spans="1:19" ht="24.95" customHeight="1" x14ac:dyDescent="0.25">
      <c r="A64" s="20"/>
      <c r="B64" s="20"/>
      <c r="C64" s="20" t="s">
        <v>61</v>
      </c>
      <c r="D64" s="6" t="s">
        <v>62</v>
      </c>
      <c r="E64" s="2">
        <f>+(0.1347*'T1 TTAH PNM'!E64)+(0.0649*'T1 ORI PNM'!E64)+(0.121*'T1 FM PNM'!E64)+(0.1565*'T1 RSK PNM'!E64)+(0.0495*'T1 BKH PNM'!E64)+(0.2465*'T1 CS PNM'!E64)+(0.0849*'T1 MS PNM'!E64)+(0.0226*'T1 DT PNM'!E64)+(0.0857*'T1 SM PNM'!E64)+(0.0106*'T1 GON PNM'!E64)+(0.0132*'T1 LSH PNM'!E64)+(0.0099*'T1 EOD PNM'!E64)</f>
        <v>29.041781066635082</v>
      </c>
      <c r="F64" s="2">
        <f>+(0.1347*'T1 TTAH PNM'!F64)+(0.0649*'T1 ORI PNM'!F64)+(0.121*'T1 FM PNM'!F64)+(0.1565*'T1 RSK PNM'!F64)+(0.0495*'T1 BKH PNM'!F64)+(0.2465*'T1 CS PNM'!F64)+(0.0849*'T1 MS PNM'!F64)+(0.0226*'T1 DT PNM'!F64)+(0.0857*'T1 SM PNM'!F64)+(0.0106*'T1 GON PNM'!F64)+(0.0132*'T1 LSH PNM'!F64)+(0.0099*'T1 EOD PNM'!F64)</f>
        <v>29.874435264825429</v>
      </c>
      <c r="G64" s="2">
        <f>+(0.1347*'T1 TTAH PNM'!G64)+(0.0649*'T1 ORI PNM'!G64)+(0.121*'T1 FM PNM'!G64)+(0.1565*'T1 RSK PNM'!G64)+(0.0495*'T1 BKH PNM'!G64)+(0.2465*'T1 CS PNM'!G64)+(0.0849*'T1 MS PNM'!G64)+(0.0226*'T1 DT PNM'!G64)+(0.0857*'T1 SM PNM'!G64)+(0.0106*'T1 GON PNM'!G64)+(0.0132*'T1 LSH PNM'!G64)+(0.0099*'T1 EOD PNM'!G64)</f>
        <v>30.142267617325068</v>
      </c>
      <c r="H64" s="2">
        <f>+(0.1347*'T1 TTAH PNM'!H64)+(0.0649*'T1 ORI PNM'!H64)+(0.121*'T1 FM PNM'!H64)+(0.1565*'T1 RSK PNM'!H64)+(0.0495*'T1 BKH PNM'!H64)+(0.2465*'T1 CS PNM'!H64)+(0.0849*'T1 MS PNM'!H64)+(0.0226*'T1 DT PNM'!H64)+(0.0857*'T1 SM PNM'!H64)+(0.0106*'T1 GON PNM'!H64)+(0.0132*'T1 LSH PNM'!H64)+(0.0099*'T1 EOD PNM'!H64)</f>
        <v>28.722193867868665</v>
      </c>
      <c r="I64" s="2">
        <f>+(0.1347*'T1 TTAH PNM'!I64)+(0.0649*'T1 ORI PNM'!I64)+(0.121*'T1 FM PNM'!I64)+(0.1565*'T1 RSK PNM'!I64)+(0.0495*'T1 BKH PNM'!I64)+(0.2465*'T1 CS PNM'!I64)+(0.0849*'T1 MS PNM'!I64)+(0.0226*'T1 DT PNM'!I64)+(0.0857*'T1 SM PNM'!I64)+(0.0106*'T1 GON PNM'!I64)+(0.0132*'T1 LSH PNM'!I64)+(0.0099*'T1 EOD PNM'!I64)</f>
        <v>29.409360644264709</v>
      </c>
      <c r="J64" s="2">
        <f>+(0.1347*'T1 TTAH PNM'!J64)+(0.0649*'T1 ORI PNM'!J64)+(0.121*'T1 FM PNM'!J64)+(0.1565*'T1 RSK PNM'!J64)+(0.0495*'T1 BKH PNM'!J64)+(0.2465*'T1 CS PNM'!J64)+(0.0849*'T1 MS PNM'!J64)+(0.0226*'T1 DT PNM'!J64)+(0.0857*'T1 SM PNM'!J64)+(0.0106*'T1 GON PNM'!J64)+(0.0132*'T1 LSH PNM'!J64)+(0.0099*'T1 EOD PNM'!J64)</f>
        <v>30.050093349596967</v>
      </c>
      <c r="K64" s="2">
        <f>+(0.1347*'T1 TTAH PNM'!K64)+(0.0649*'T1 ORI PNM'!K64)+(0.121*'T1 FM PNM'!K64)+(0.1565*'T1 RSK PNM'!K64)+(0.0495*'T1 BKH PNM'!K64)+(0.2465*'T1 CS PNM'!K64)+(0.0849*'T1 MS PNM'!K64)+(0.0226*'T1 DT PNM'!K64)+(0.0857*'T1 SM PNM'!K64)+(0.0106*'T1 GON PNM'!K64)+(0.0132*'T1 LSH PNM'!K64)+(0.0099*'T1 EOD PNM'!K64)</f>
        <v>30.484606994506812</v>
      </c>
      <c r="L64" s="2">
        <f>+(0.1347*'T1 TTAH PNM'!L64)+(0.0649*'T1 ORI PNM'!L64)+(0.121*'T1 FM PNM'!L64)+(0.1565*'T1 RSK PNM'!L64)+(0.0495*'T1 BKH PNM'!L64)+(0.2465*'T1 CS PNM'!L64)+(0.0849*'T1 MS PNM'!L64)+(0.0226*'T1 DT PNM'!L64)+(0.0857*'T1 SM PNM'!L64)+(0.0106*'T1 GON PNM'!L64)+(0.0132*'T1 LSH PNM'!L64)+(0.0099*'T1 EOD PNM'!L64)</f>
        <v>30.443860373732981</v>
      </c>
      <c r="M64" s="2">
        <f>+(0.1347*'T1 TTAH PNM'!M64)+(0.0649*'T1 ORI PNM'!M64)+(0.121*'T1 FM PNM'!M64)+(0.1565*'T1 RSK PNM'!M64)+(0.0495*'T1 BKH PNM'!M64)+(0.2465*'T1 CS PNM'!M64)+(0.0849*'T1 MS PNM'!M64)+(0.0226*'T1 DT PNM'!M64)+(0.0857*'T1 SM PNM'!M64)+(0.0106*'T1 GON PNM'!M64)+(0.0132*'T1 LSH PNM'!M64)+(0.0099*'T1 EOD PNM'!M64)</f>
        <v>30.174503936397624</v>
      </c>
      <c r="N64" s="2">
        <f>+(0.1347*'T1 TTAH PNM'!N64)+(0.0649*'T1 ORI PNM'!N64)+(0.121*'T1 FM PNM'!N64)+(0.1565*'T1 RSK PNM'!N64)+(0.0495*'T1 BKH PNM'!N64)+(0.2465*'T1 CS PNM'!N64)+(0.0849*'T1 MS PNM'!N64)+(0.0226*'T1 DT PNM'!N64)+(0.0857*'T1 SM PNM'!N64)+(0.0106*'T1 GON PNM'!N64)+(0.0132*'T1 LSH PNM'!N64)+(0.0099*'T1 EOD PNM'!N64)</f>
        <v>30.486431577269965</v>
      </c>
      <c r="O64" s="2">
        <f>+(0.1273*'T1 TTAH PNM'!O64)+(0.0705*'T1 ORI PNM'!O64)+(0.1184*'T1 FM PNM'!O64)+(0.1522*'T1 RSK PNM'!O64)+(0.0463*'T1 BKH PNM'!O64)+(0.2686*'T1 CS PNM'!O64)+(0.076*'T1 MS PNM'!O64)+(0.0195*'T1 DT PNM'!O64)+(0.0851*'T1 SM PNM'!O64)+(0.0105*'T1 GON PNM'!O64)+(0.0129*'T1 LSH PNM'!O64)+(0.0127*'T1 EOD PNM'!O64)</f>
        <v>30.620114366314649</v>
      </c>
      <c r="P64" s="2">
        <f>+(0.1273*'T1 TTAH PNM'!P64)+(0.0705*'T1 ORI PNM'!P64)+(0.1184*'T1 FM PNM'!P64)+(0.1522*'T1 RSK PNM'!P64)+(0.0463*'T1 BKH PNM'!P64)+(0.2686*'T1 CS PNM'!P64)+(0.076*'T1 MS PNM'!P64)+(0.0195*'T1 DT PNM'!P64)+(0.0851*'T1 SM PNM'!P64)+(0.0105*'T1 GON PNM'!P64)+(0.0129*'T1 LSH PNM'!P64)+(0.0127*'T1 EOD PNM'!P64)</f>
        <v>30.892861872203827</v>
      </c>
      <c r="Q64" s="2">
        <f>+(0.1273*'T1 TTAH PNM'!Q64)+(0.0705*'T1 ORI PNM'!Q64)+(0.1184*'T1 FM PNM'!Q64)+(0.1522*'T1 RSK PNM'!Q64)+(0.0463*'T1 BKH PNM'!Q64)+(0.2686*'T1 CS PNM'!Q64)+(0.076*'T1 MS PNM'!Q64)+(0.0195*'T1 DT PNM'!Q64)+(0.0851*'T1 SM PNM'!Q64)+(0.0105*'T1 GON PNM'!Q64)+(0.0129*'T1 LSH PNM'!Q64)+(0.0127*'T1 EOD PNM'!Q64)</f>
        <v>31.291506663050534</v>
      </c>
      <c r="R64" s="2">
        <f>+(0.1273*'T1 TTAH PNM'!R64)+(0.0705*'T1 ORI PNM'!R64)+(0.1184*'T1 FM PNM'!R64)+(0.1522*'T1 RSK PNM'!R64)+(0.0463*'T1 BKH PNM'!R64)+(0.2686*'T1 CS PNM'!R64)+(0.076*'T1 MS PNM'!R64)+(0.0195*'T1 DT PNM'!R64)+(0.0851*'T1 SM PNM'!R64)+(0.0105*'T1 GON PNM'!R64)+(0.0129*'T1 LSH PNM'!R64)+(0.0127*'T1 EOD PNM'!R64)</f>
        <v>31.444073872874792</v>
      </c>
      <c r="S64" s="2">
        <f>+(0.1273*'T1 TTAH PNM'!S64)+(0.0705*'T1 ORI PNM'!S64)+(0.1184*'T1 FM PNM'!S64)+(0.1522*'T1 RSK PNM'!S64)+(0.0463*'T1 BKH PNM'!S64)+(0.2686*'T1 CS PNM'!S64)+(0.076*'T1 MS PNM'!S64)+(0.0195*'T1 DT PNM'!S64)+(0.0851*'T1 SM PNM'!S64)+(0.0105*'T1 GON PNM'!S64)+(0.0129*'T1 LSH PNM'!S64)+(0.0127*'T1 EOD PNM'!S64)</f>
        <v>31.54163534522835</v>
      </c>
    </row>
    <row r="65" spans="1:19" ht="24.95" customHeight="1" x14ac:dyDescent="0.25">
      <c r="A65" s="20"/>
      <c r="B65" s="20"/>
      <c r="C65" s="20"/>
      <c r="D65" s="6" t="s">
        <v>183</v>
      </c>
      <c r="E65" s="2">
        <f>+(0.1347*'T1 TTAH PNM'!E65)+(0.0649*'T1 ORI PNM'!E65)+(0.121*'T1 FM PNM'!E65)+(0.1565*'T1 RSK PNM'!E65)+(0.0495*'T1 BKH PNM'!E65)+(0.2465*'T1 CS PNM'!E65)+(0.0849*'T1 MS PNM'!E65)+(0.0226*'T1 DT PNM'!E65)+(0.0857*'T1 SM PNM'!E65)+(0.0106*'T1 GON PNM'!E65)+(0.0132*'T1 LSH PNM'!E65)+(0.0099*'T1 EOD PNM'!E65)</f>
        <v>28.074193889720696</v>
      </c>
      <c r="F65" s="2">
        <f>+(0.1347*'T1 TTAH PNM'!F65)+(0.0649*'T1 ORI PNM'!F65)+(0.121*'T1 FM PNM'!F65)+(0.1565*'T1 RSK PNM'!F65)+(0.0495*'T1 BKH PNM'!F65)+(0.2465*'T1 CS PNM'!F65)+(0.0849*'T1 MS PNM'!F65)+(0.0226*'T1 DT PNM'!F65)+(0.0857*'T1 SM PNM'!F65)+(0.0106*'T1 GON PNM'!F65)+(0.0132*'T1 LSH PNM'!F65)+(0.0099*'T1 EOD PNM'!F65)</f>
        <v>28.736798438070174</v>
      </c>
      <c r="G65" s="2">
        <f>+(0.1347*'T1 TTAH PNM'!G65)+(0.0649*'T1 ORI PNM'!G65)+(0.121*'T1 FM PNM'!G65)+(0.1565*'T1 RSK PNM'!G65)+(0.0495*'T1 BKH PNM'!G65)+(0.2465*'T1 CS PNM'!G65)+(0.0849*'T1 MS PNM'!G65)+(0.0226*'T1 DT PNM'!G65)+(0.0857*'T1 SM PNM'!G65)+(0.0106*'T1 GON PNM'!G65)+(0.0132*'T1 LSH PNM'!G65)+(0.0099*'T1 EOD PNM'!G65)</f>
        <v>30.019826488124508</v>
      </c>
      <c r="H65" s="2">
        <f>+(0.1347*'T1 TTAH PNM'!H65)+(0.0649*'T1 ORI PNM'!H65)+(0.121*'T1 FM PNM'!H65)+(0.1565*'T1 RSK PNM'!H65)+(0.0495*'T1 BKH PNM'!H65)+(0.2465*'T1 CS PNM'!H65)+(0.0849*'T1 MS PNM'!H65)+(0.0226*'T1 DT PNM'!H65)+(0.0857*'T1 SM PNM'!H65)+(0.0106*'T1 GON PNM'!H65)+(0.0132*'T1 LSH PNM'!H65)+(0.0099*'T1 EOD PNM'!H65)</f>
        <v>28.263148289555083</v>
      </c>
      <c r="I65" s="2">
        <f>+(0.1347*'T1 TTAH PNM'!I65)+(0.0649*'T1 ORI PNM'!I65)+(0.121*'T1 FM PNM'!I65)+(0.1565*'T1 RSK PNM'!I65)+(0.0495*'T1 BKH PNM'!I65)+(0.2465*'T1 CS PNM'!I65)+(0.0849*'T1 MS PNM'!I65)+(0.0226*'T1 DT PNM'!I65)+(0.0857*'T1 SM PNM'!I65)+(0.0106*'T1 GON PNM'!I65)+(0.0132*'T1 LSH PNM'!I65)+(0.0099*'T1 EOD PNM'!I65)</f>
        <v>28.734487814556143</v>
      </c>
      <c r="J65" s="2">
        <f>+(0.1347*'T1 TTAH PNM'!J65)+(0.0649*'T1 ORI PNM'!J65)+(0.121*'T1 FM PNM'!J65)+(0.1565*'T1 RSK PNM'!J65)+(0.0495*'T1 BKH PNM'!J65)+(0.2465*'T1 CS PNM'!J65)+(0.0849*'T1 MS PNM'!J65)+(0.0226*'T1 DT PNM'!J65)+(0.0857*'T1 SM PNM'!J65)+(0.0106*'T1 GON PNM'!J65)+(0.0132*'T1 LSH PNM'!J65)+(0.0099*'T1 EOD PNM'!J65)</f>
        <v>28.899837355927502</v>
      </c>
      <c r="K65" s="2">
        <f>+(0.1347*'T1 TTAH PNM'!K65)+(0.0649*'T1 ORI PNM'!K65)+(0.121*'T1 FM PNM'!K65)+(0.1565*'T1 RSK PNM'!K65)+(0.0495*'T1 BKH PNM'!K65)+(0.2465*'T1 CS PNM'!K65)+(0.0849*'T1 MS PNM'!K65)+(0.0226*'T1 DT PNM'!K65)+(0.0857*'T1 SM PNM'!K65)+(0.0106*'T1 GON PNM'!K65)+(0.0132*'T1 LSH PNM'!K65)+(0.0099*'T1 EOD PNM'!K65)</f>
        <v>29.045706689608608</v>
      </c>
      <c r="L65" s="2">
        <f>+(0.1347*'T1 TTAH PNM'!L65)+(0.0649*'T1 ORI PNM'!L65)+(0.121*'T1 FM PNM'!L65)+(0.1565*'T1 RSK PNM'!L65)+(0.0495*'T1 BKH PNM'!L65)+(0.2465*'T1 CS PNM'!L65)+(0.0849*'T1 MS PNM'!L65)+(0.0226*'T1 DT PNM'!L65)+(0.0857*'T1 SM PNM'!L65)+(0.0106*'T1 GON PNM'!L65)+(0.0132*'T1 LSH PNM'!L65)+(0.0099*'T1 EOD PNM'!L65)</f>
        <v>29.573133528178754</v>
      </c>
      <c r="M65" s="2">
        <f>+(0.1347*'T1 TTAH PNM'!M65)+(0.0649*'T1 ORI PNM'!M65)+(0.121*'T1 FM PNM'!M65)+(0.1565*'T1 RSK PNM'!M65)+(0.0495*'T1 BKH PNM'!M65)+(0.2465*'T1 CS PNM'!M65)+(0.0849*'T1 MS PNM'!M65)+(0.0226*'T1 DT PNM'!M65)+(0.0857*'T1 SM PNM'!M65)+(0.0106*'T1 GON PNM'!M65)+(0.0132*'T1 LSH PNM'!M65)+(0.0099*'T1 EOD PNM'!M65)</f>
        <v>29.485199735053644</v>
      </c>
      <c r="N65" s="2">
        <f>+(0.1347*'T1 TTAH PNM'!N65)+(0.0649*'T1 ORI PNM'!N65)+(0.121*'T1 FM PNM'!N65)+(0.1565*'T1 RSK PNM'!N65)+(0.0495*'T1 BKH PNM'!N65)+(0.2465*'T1 CS PNM'!N65)+(0.0849*'T1 MS PNM'!N65)+(0.0226*'T1 DT PNM'!N65)+(0.0857*'T1 SM PNM'!N65)+(0.0106*'T1 GON PNM'!N65)+(0.0132*'T1 LSH PNM'!N65)+(0.0099*'T1 EOD PNM'!N65)</f>
        <v>29.753632202654849</v>
      </c>
      <c r="O65" s="2">
        <f>+(0.1273*'T1 TTAH PNM'!O65)+(0.0705*'T1 ORI PNM'!O65)+(0.1184*'T1 FM PNM'!O65)+(0.1522*'T1 RSK PNM'!O65)+(0.0463*'T1 BKH PNM'!O65)+(0.2686*'T1 CS PNM'!O65)+(0.076*'T1 MS PNM'!O65)+(0.0195*'T1 DT PNM'!O65)+(0.0851*'T1 SM PNM'!O65)+(0.0105*'T1 GON PNM'!O65)+(0.0129*'T1 LSH PNM'!O65)+(0.0127*'T1 EOD PNM'!O65)</f>
        <v>29.805337759324654</v>
      </c>
      <c r="P65" s="2">
        <f>+(0.1273*'T1 TTAH PNM'!P65)+(0.0705*'T1 ORI PNM'!P65)+(0.1184*'T1 FM PNM'!P65)+(0.1522*'T1 RSK PNM'!P65)+(0.0463*'T1 BKH PNM'!P65)+(0.2686*'T1 CS PNM'!P65)+(0.076*'T1 MS PNM'!P65)+(0.0195*'T1 DT PNM'!P65)+(0.0851*'T1 SM PNM'!P65)+(0.0105*'T1 GON PNM'!P65)+(0.0129*'T1 LSH PNM'!P65)+(0.0127*'T1 EOD PNM'!P65)</f>
        <v>30.079129896271233</v>
      </c>
      <c r="Q65" s="2">
        <f>+(0.1273*'T1 TTAH PNM'!Q65)+(0.0705*'T1 ORI PNM'!Q65)+(0.1184*'T1 FM PNM'!Q65)+(0.1522*'T1 RSK PNM'!Q65)+(0.0463*'T1 BKH PNM'!Q65)+(0.2686*'T1 CS PNM'!Q65)+(0.076*'T1 MS PNM'!Q65)+(0.0195*'T1 DT PNM'!Q65)+(0.0851*'T1 SM PNM'!Q65)+(0.0105*'T1 GON PNM'!Q65)+(0.0129*'T1 LSH PNM'!Q65)+(0.0127*'T1 EOD PNM'!Q65)</f>
        <v>30.419337424854191</v>
      </c>
      <c r="R65" s="2">
        <f>+(0.1273*'T1 TTAH PNM'!R65)+(0.0705*'T1 ORI PNM'!R65)+(0.1184*'T1 FM PNM'!R65)+(0.1522*'T1 RSK PNM'!R65)+(0.0463*'T1 BKH PNM'!R65)+(0.2686*'T1 CS PNM'!R65)+(0.076*'T1 MS PNM'!R65)+(0.0195*'T1 DT PNM'!R65)+(0.0851*'T1 SM PNM'!R65)+(0.0105*'T1 GON PNM'!R65)+(0.0129*'T1 LSH PNM'!R65)+(0.0127*'T1 EOD PNM'!R65)</f>
        <v>30.723301116407026</v>
      </c>
      <c r="S65" s="2">
        <f>+(0.1273*'T1 TTAH PNM'!S65)+(0.0705*'T1 ORI PNM'!S65)+(0.1184*'T1 FM PNM'!S65)+(0.1522*'T1 RSK PNM'!S65)+(0.0463*'T1 BKH PNM'!S65)+(0.2686*'T1 CS PNM'!S65)+(0.076*'T1 MS PNM'!S65)+(0.0195*'T1 DT PNM'!S65)+(0.0851*'T1 SM PNM'!S65)+(0.0105*'T1 GON PNM'!S65)+(0.0129*'T1 LSH PNM'!S65)+(0.0127*'T1 EOD PNM'!S65)</f>
        <v>30.972225264798606</v>
      </c>
    </row>
    <row r="66" spans="1:19" ht="24.95" customHeight="1" x14ac:dyDescent="0.25">
      <c r="A66" s="20"/>
      <c r="B66" s="20"/>
      <c r="C66" s="20"/>
      <c r="D66" s="6" t="s">
        <v>63</v>
      </c>
      <c r="E66" s="2">
        <f>+(0.1347*'T1 TTAH PNM'!E66)+(0.0649*'T1 ORI PNM'!E66)+(0.121*'T1 FM PNM'!E66)+(0.1565*'T1 RSK PNM'!E66)+(0.0495*'T1 BKH PNM'!E66)+(0.2465*'T1 CS PNM'!E66)+(0.0849*'T1 MS PNM'!E66)+(0.0226*'T1 DT PNM'!E66)+(0.0857*'T1 SM PNM'!E66)+(0.0106*'T1 GON PNM'!E66)+(0.0132*'T1 LSH PNM'!E66)+(0.0099*'T1 EOD PNM'!E66)</f>
        <v>211.42641071404341</v>
      </c>
      <c r="F66" s="2">
        <f>+(0.1347*'T1 TTAH PNM'!F66)+(0.0649*'T1 ORI PNM'!F66)+(0.121*'T1 FM PNM'!F66)+(0.1565*'T1 RSK PNM'!F66)+(0.0495*'T1 BKH PNM'!F66)+(0.2465*'T1 CS PNM'!F66)+(0.0849*'T1 MS PNM'!F66)+(0.0226*'T1 DT PNM'!F66)+(0.0857*'T1 SM PNM'!F66)+(0.0106*'T1 GON PNM'!F66)+(0.0132*'T1 LSH PNM'!F66)+(0.0099*'T1 EOD PNM'!F66)</f>
        <v>215.17334073550009</v>
      </c>
      <c r="G66" s="2">
        <f>+(0.1347*'T1 TTAH PNM'!G66)+(0.0649*'T1 ORI PNM'!G66)+(0.121*'T1 FM PNM'!G66)+(0.1565*'T1 RSK PNM'!G66)+(0.0495*'T1 BKH PNM'!G66)+(0.2465*'T1 CS PNM'!G66)+(0.0849*'T1 MS PNM'!G66)+(0.0226*'T1 DT PNM'!G66)+(0.0857*'T1 SM PNM'!G66)+(0.0106*'T1 GON PNM'!G66)+(0.0132*'T1 LSH PNM'!G66)+(0.0099*'T1 EOD PNM'!G66)</f>
        <v>220.5028285403553</v>
      </c>
      <c r="H66" s="2">
        <f>+(0.1347*'T1 TTAH PNM'!H66)+(0.0649*'T1 ORI PNM'!H66)+(0.121*'T1 FM PNM'!H66)+(0.1565*'T1 RSK PNM'!H66)+(0.0495*'T1 BKH PNM'!H66)+(0.2465*'T1 CS PNM'!H66)+(0.0849*'T1 MS PNM'!H66)+(0.0226*'T1 DT PNM'!H66)+(0.0857*'T1 SM PNM'!H66)+(0.0106*'T1 GON PNM'!H66)+(0.0132*'T1 LSH PNM'!H66)+(0.0099*'T1 EOD PNM'!H66)</f>
        <v>209.62256751529927</v>
      </c>
      <c r="I66" s="2">
        <f>+(0.1347*'T1 TTAH PNM'!I66)+(0.0649*'T1 ORI PNM'!I66)+(0.121*'T1 FM PNM'!I66)+(0.1565*'T1 RSK PNM'!I66)+(0.0495*'T1 BKH PNM'!I66)+(0.2465*'T1 CS PNM'!I66)+(0.0849*'T1 MS PNM'!I66)+(0.0226*'T1 DT PNM'!I66)+(0.0857*'T1 SM PNM'!I66)+(0.0106*'T1 GON PNM'!I66)+(0.0132*'T1 LSH PNM'!I66)+(0.0099*'T1 EOD PNM'!I66)</f>
        <v>210.34811520450847</v>
      </c>
      <c r="J66" s="2">
        <f>+(0.1347*'T1 TTAH PNM'!J66)+(0.0649*'T1 ORI PNM'!J66)+(0.121*'T1 FM PNM'!J66)+(0.1565*'T1 RSK PNM'!J66)+(0.0495*'T1 BKH PNM'!J66)+(0.2465*'T1 CS PNM'!J66)+(0.0849*'T1 MS PNM'!J66)+(0.0226*'T1 DT PNM'!J66)+(0.0857*'T1 SM PNM'!J66)+(0.0106*'T1 GON PNM'!J66)+(0.0132*'T1 LSH PNM'!J66)+(0.0099*'T1 EOD PNM'!J66)</f>
        <v>211.76313122647281</v>
      </c>
      <c r="K66" s="2">
        <f>+(0.1347*'T1 TTAH PNM'!K66)+(0.0649*'T1 ORI PNM'!K66)+(0.121*'T1 FM PNM'!K66)+(0.1565*'T1 RSK PNM'!K66)+(0.0495*'T1 BKH PNM'!K66)+(0.2465*'T1 CS PNM'!K66)+(0.0849*'T1 MS PNM'!K66)+(0.0226*'T1 DT PNM'!K66)+(0.0857*'T1 SM PNM'!K66)+(0.0106*'T1 GON PNM'!K66)+(0.0132*'T1 LSH PNM'!K66)+(0.0099*'T1 EOD PNM'!K66)</f>
        <v>212.45937238825283</v>
      </c>
      <c r="L66" s="2">
        <f>+(0.1347*'T1 TTAH PNM'!L66)+(0.0649*'T1 ORI PNM'!L66)+(0.121*'T1 FM PNM'!L66)+(0.1565*'T1 RSK PNM'!L66)+(0.0495*'T1 BKH PNM'!L66)+(0.2465*'T1 CS PNM'!L66)+(0.0849*'T1 MS PNM'!L66)+(0.0226*'T1 DT PNM'!L66)+(0.0857*'T1 SM PNM'!L66)+(0.0106*'T1 GON PNM'!L66)+(0.0132*'T1 LSH PNM'!L66)+(0.0099*'T1 EOD PNM'!L66)</f>
        <v>209.72672883608712</v>
      </c>
      <c r="M66" s="2">
        <f>+(0.1347*'T1 TTAH PNM'!M66)+(0.0649*'T1 ORI PNM'!M66)+(0.121*'T1 FM PNM'!M66)+(0.1565*'T1 RSK PNM'!M66)+(0.0495*'T1 BKH PNM'!M66)+(0.2465*'T1 CS PNM'!M66)+(0.0849*'T1 MS PNM'!M66)+(0.0226*'T1 DT PNM'!M66)+(0.0857*'T1 SM PNM'!M66)+(0.0106*'T1 GON PNM'!M66)+(0.0132*'T1 LSH PNM'!M66)+(0.0099*'T1 EOD PNM'!M66)</f>
        <v>210.71573561723983</v>
      </c>
      <c r="N66" s="2">
        <f>+(0.1347*'T1 TTAH PNM'!N66)+(0.0649*'T1 ORI PNM'!N66)+(0.121*'T1 FM PNM'!N66)+(0.1565*'T1 RSK PNM'!N66)+(0.0495*'T1 BKH PNM'!N66)+(0.2465*'T1 CS PNM'!N66)+(0.0849*'T1 MS PNM'!N66)+(0.0226*'T1 DT PNM'!N66)+(0.0857*'T1 SM PNM'!N66)+(0.0106*'T1 GON PNM'!N66)+(0.0132*'T1 LSH PNM'!N66)+(0.0099*'T1 EOD PNM'!N66)</f>
        <v>214.55232010338639</v>
      </c>
      <c r="O66" s="2">
        <f>+(0.1273*'T1 TTAH PNM'!O66)+(0.0705*'T1 ORI PNM'!O66)+(0.1184*'T1 FM PNM'!O66)+(0.1522*'T1 RSK PNM'!O66)+(0.0463*'T1 BKH PNM'!O66)+(0.2686*'T1 CS PNM'!O66)+(0.076*'T1 MS PNM'!O66)+(0.0195*'T1 DT PNM'!O66)+(0.0851*'T1 SM PNM'!O66)+(0.0105*'T1 GON PNM'!O66)+(0.0129*'T1 LSH PNM'!O66)+(0.0127*'T1 EOD PNM'!O66)</f>
        <v>219.2244966891322</v>
      </c>
      <c r="P66" s="2">
        <f>+(0.1273*'T1 TTAH PNM'!P66)+(0.0705*'T1 ORI PNM'!P66)+(0.1184*'T1 FM PNM'!P66)+(0.1522*'T1 RSK PNM'!P66)+(0.0463*'T1 BKH PNM'!P66)+(0.2686*'T1 CS PNM'!P66)+(0.076*'T1 MS PNM'!P66)+(0.0195*'T1 DT PNM'!P66)+(0.0851*'T1 SM PNM'!P66)+(0.0105*'T1 GON PNM'!P66)+(0.0129*'T1 LSH PNM'!P66)+(0.0127*'T1 EOD PNM'!P66)</f>
        <v>221.0287065717998</v>
      </c>
      <c r="Q66" s="2">
        <f>+(0.1273*'T1 TTAH PNM'!Q66)+(0.0705*'T1 ORI PNM'!Q66)+(0.1184*'T1 FM PNM'!Q66)+(0.1522*'T1 RSK PNM'!Q66)+(0.0463*'T1 BKH PNM'!Q66)+(0.2686*'T1 CS PNM'!Q66)+(0.076*'T1 MS PNM'!Q66)+(0.0195*'T1 DT PNM'!Q66)+(0.0851*'T1 SM PNM'!Q66)+(0.0105*'T1 GON PNM'!Q66)+(0.0129*'T1 LSH PNM'!Q66)+(0.0127*'T1 EOD PNM'!Q66)</f>
        <v>222.53608206746412</v>
      </c>
      <c r="R66" s="2">
        <f>+(0.1273*'T1 TTAH PNM'!R66)+(0.0705*'T1 ORI PNM'!R66)+(0.1184*'T1 FM PNM'!R66)+(0.1522*'T1 RSK PNM'!R66)+(0.0463*'T1 BKH PNM'!R66)+(0.2686*'T1 CS PNM'!R66)+(0.076*'T1 MS PNM'!R66)+(0.0195*'T1 DT PNM'!R66)+(0.0851*'T1 SM PNM'!R66)+(0.0105*'T1 GON PNM'!R66)+(0.0129*'T1 LSH PNM'!R66)+(0.0127*'T1 EOD PNM'!R66)</f>
        <v>224.30148826472188</v>
      </c>
      <c r="S66" s="2">
        <f>+(0.1273*'T1 TTAH PNM'!S66)+(0.0705*'T1 ORI PNM'!S66)+(0.1184*'T1 FM PNM'!S66)+(0.1522*'T1 RSK PNM'!S66)+(0.0463*'T1 BKH PNM'!S66)+(0.2686*'T1 CS PNM'!S66)+(0.076*'T1 MS PNM'!S66)+(0.0195*'T1 DT PNM'!S66)+(0.0851*'T1 SM PNM'!S66)+(0.0105*'T1 GON PNM'!S66)+(0.0129*'T1 LSH PNM'!S66)+(0.0127*'T1 EOD PNM'!S66)</f>
        <v>225.4984915781593</v>
      </c>
    </row>
    <row r="67" spans="1:19" ht="24.95" customHeight="1" x14ac:dyDescent="0.25">
      <c r="A67" s="20"/>
      <c r="B67" s="20"/>
      <c r="C67" s="20"/>
      <c r="D67" s="6" t="s">
        <v>184</v>
      </c>
      <c r="E67" s="2">
        <f>+(0.1347*'T1 TTAH PNM'!E67)+(0.0649*'T1 ORI PNM'!E67)+(0.121*'T1 FM PNM'!E67)+(0.1565*'T1 RSK PNM'!E67)+(0.0495*'T1 BKH PNM'!E67)+(0.2465*'T1 CS PNM'!E67)+(0.0849*'T1 MS PNM'!E67)+(0.0226*'T1 DT PNM'!E67)+(0.0857*'T1 SM PNM'!E67)+(0.0106*'T1 GON PNM'!E67)+(0.0132*'T1 LSH PNM'!E67)+(0.0099*'T1 EOD PNM'!E67)</f>
        <v>32.538375605267355</v>
      </c>
      <c r="F67" s="2">
        <f>+(0.1347*'T1 TTAH PNM'!F67)+(0.0649*'T1 ORI PNM'!F67)+(0.121*'T1 FM PNM'!F67)+(0.1565*'T1 RSK PNM'!F67)+(0.0495*'T1 BKH PNM'!F67)+(0.2465*'T1 CS PNM'!F67)+(0.0849*'T1 MS PNM'!F67)+(0.0226*'T1 DT PNM'!F67)+(0.0857*'T1 SM PNM'!F67)+(0.0106*'T1 GON PNM'!F67)+(0.0132*'T1 LSH PNM'!F67)+(0.0099*'T1 EOD PNM'!F67)</f>
        <v>33.208082382138635</v>
      </c>
      <c r="G67" s="2">
        <f>+(0.1347*'T1 TTAH PNM'!G67)+(0.0649*'T1 ORI PNM'!G67)+(0.121*'T1 FM PNM'!G67)+(0.1565*'T1 RSK PNM'!G67)+(0.0495*'T1 BKH PNM'!G67)+(0.2465*'T1 CS PNM'!G67)+(0.0849*'T1 MS PNM'!G67)+(0.0226*'T1 DT PNM'!G67)+(0.0857*'T1 SM PNM'!G67)+(0.0106*'T1 GON PNM'!G67)+(0.0132*'T1 LSH PNM'!G67)+(0.0099*'T1 EOD PNM'!G67)</f>
        <v>33.67555437361527</v>
      </c>
      <c r="H67" s="2">
        <f>+(0.1347*'T1 TTAH PNM'!H67)+(0.0649*'T1 ORI PNM'!H67)+(0.121*'T1 FM PNM'!H67)+(0.1565*'T1 RSK PNM'!H67)+(0.0495*'T1 BKH PNM'!H67)+(0.2465*'T1 CS PNM'!H67)+(0.0849*'T1 MS PNM'!H67)+(0.0226*'T1 DT PNM'!H67)+(0.0857*'T1 SM PNM'!H67)+(0.0106*'T1 GON PNM'!H67)+(0.0132*'T1 LSH PNM'!H67)+(0.0099*'T1 EOD PNM'!H67)</f>
        <v>31.443916660683254</v>
      </c>
      <c r="I67" s="2">
        <f>+(0.1347*'T1 TTAH PNM'!I67)+(0.0649*'T1 ORI PNM'!I67)+(0.121*'T1 FM PNM'!I67)+(0.1565*'T1 RSK PNM'!I67)+(0.0495*'T1 BKH PNM'!I67)+(0.2465*'T1 CS PNM'!I67)+(0.0849*'T1 MS PNM'!I67)+(0.0226*'T1 DT PNM'!I67)+(0.0857*'T1 SM PNM'!I67)+(0.0106*'T1 GON PNM'!I67)+(0.0132*'T1 LSH PNM'!I67)+(0.0099*'T1 EOD PNM'!I67)</f>
        <v>31.956906499827976</v>
      </c>
      <c r="J67" s="2">
        <f>+(0.1347*'T1 TTAH PNM'!J67)+(0.0649*'T1 ORI PNM'!J67)+(0.121*'T1 FM PNM'!J67)+(0.1565*'T1 RSK PNM'!J67)+(0.0495*'T1 BKH PNM'!J67)+(0.2465*'T1 CS PNM'!J67)+(0.0849*'T1 MS PNM'!J67)+(0.0226*'T1 DT PNM'!J67)+(0.0857*'T1 SM PNM'!J67)+(0.0106*'T1 GON PNM'!J67)+(0.0132*'T1 LSH PNM'!J67)+(0.0099*'T1 EOD PNM'!J67)</f>
        <v>31.801173828476859</v>
      </c>
      <c r="K67" s="2">
        <f>+(0.1347*'T1 TTAH PNM'!K67)+(0.0649*'T1 ORI PNM'!K67)+(0.121*'T1 FM PNM'!K67)+(0.1565*'T1 RSK PNM'!K67)+(0.0495*'T1 BKH PNM'!K67)+(0.2465*'T1 CS PNM'!K67)+(0.0849*'T1 MS PNM'!K67)+(0.0226*'T1 DT PNM'!K67)+(0.0857*'T1 SM PNM'!K67)+(0.0106*'T1 GON PNM'!K67)+(0.0132*'T1 LSH PNM'!K67)+(0.0099*'T1 EOD PNM'!K67)</f>
        <v>31.842254712344463</v>
      </c>
      <c r="L67" s="2">
        <f>+(0.1347*'T1 TTAH PNM'!L67)+(0.0649*'T1 ORI PNM'!L67)+(0.121*'T1 FM PNM'!L67)+(0.1565*'T1 RSK PNM'!L67)+(0.0495*'T1 BKH PNM'!L67)+(0.2465*'T1 CS PNM'!L67)+(0.0849*'T1 MS PNM'!L67)+(0.0226*'T1 DT PNM'!L67)+(0.0857*'T1 SM PNM'!L67)+(0.0106*'T1 GON PNM'!L67)+(0.0132*'T1 LSH PNM'!L67)+(0.0099*'T1 EOD PNM'!L67)</f>
        <v>32.132257233184312</v>
      </c>
      <c r="M67" s="2">
        <f>+(0.1347*'T1 TTAH PNM'!M67)+(0.0649*'T1 ORI PNM'!M67)+(0.121*'T1 FM PNM'!M67)+(0.1565*'T1 RSK PNM'!M67)+(0.0495*'T1 BKH PNM'!M67)+(0.2465*'T1 CS PNM'!M67)+(0.0849*'T1 MS PNM'!M67)+(0.0226*'T1 DT PNM'!M67)+(0.0857*'T1 SM PNM'!M67)+(0.0106*'T1 GON PNM'!M67)+(0.0132*'T1 LSH PNM'!M67)+(0.0099*'T1 EOD PNM'!M67)</f>
        <v>32.39799981059393</v>
      </c>
      <c r="N67" s="2">
        <f>+(0.1347*'T1 TTAH PNM'!N67)+(0.0649*'T1 ORI PNM'!N67)+(0.121*'T1 FM PNM'!N67)+(0.1565*'T1 RSK PNM'!N67)+(0.0495*'T1 BKH PNM'!N67)+(0.2465*'T1 CS PNM'!N67)+(0.0849*'T1 MS PNM'!N67)+(0.0226*'T1 DT PNM'!N67)+(0.0857*'T1 SM PNM'!N67)+(0.0106*'T1 GON PNM'!N67)+(0.0132*'T1 LSH PNM'!N67)+(0.0099*'T1 EOD PNM'!N67)</f>
        <v>32.410442570033027</v>
      </c>
      <c r="O67" s="2">
        <f>+(0.1273*'T1 TTAH PNM'!O67)+(0.0705*'T1 ORI PNM'!O67)+(0.1184*'T1 FM PNM'!O67)+(0.1522*'T1 RSK PNM'!O67)+(0.0463*'T1 BKH PNM'!O67)+(0.2686*'T1 CS PNM'!O67)+(0.076*'T1 MS PNM'!O67)+(0.0195*'T1 DT PNM'!O67)+(0.0851*'T1 SM PNM'!O67)+(0.0105*'T1 GON PNM'!O67)+(0.0129*'T1 LSH PNM'!O67)+(0.0127*'T1 EOD PNM'!O67)</f>
        <v>32.371093867225582</v>
      </c>
      <c r="P67" s="2">
        <f>+(0.1273*'T1 TTAH PNM'!P67)+(0.0705*'T1 ORI PNM'!P67)+(0.1184*'T1 FM PNM'!P67)+(0.1522*'T1 RSK PNM'!P67)+(0.0463*'T1 BKH PNM'!P67)+(0.2686*'T1 CS PNM'!P67)+(0.076*'T1 MS PNM'!P67)+(0.0195*'T1 DT PNM'!P67)+(0.0851*'T1 SM PNM'!P67)+(0.0105*'T1 GON PNM'!P67)+(0.0129*'T1 LSH PNM'!P67)+(0.0127*'T1 EOD PNM'!P67)</f>
        <v>33.047070562541549</v>
      </c>
      <c r="Q67" s="2">
        <f>+(0.1273*'T1 TTAH PNM'!Q67)+(0.0705*'T1 ORI PNM'!Q67)+(0.1184*'T1 FM PNM'!Q67)+(0.1522*'T1 RSK PNM'!Q67)+(0.0463*'T1 BKH PNM'!Q67)+(0.2686*'T1 CS PNM'!Q67)+(0.076*'T1 MS PNM'!Q67)+(0.0195*'T1 DT PNM'!Q67)+(0.0851*'T1 SM PNM'!Q67)+(0.0105*'T1 GON PNM'!Q67)+(0.0129*'T1 LSH PNM'!Q67)+(0.0127*'T1 EOD PNM'!Q67)</f>
        <v>33.372184422652232</v>
      </c>
      <c r="R67" s="2">
        <f>+(0.1273*'T1 TTAH PNM'!R67)+(0.0705*'T1 ORI PNM'!R67)+(0.1184*'T1 FM PNM'!R67)+(0.1522*'T1 RSK PNM'!R67)+(0.0463*'T1 BKH PNM'!R67)+(0.2686*'T1 CS PNM'!R67)+(0.076*'T1 MS PNM'!R67)+(0.0195*'T1 DT PNM'!R67)+(0.0851*'T1 SM PNM'!R67)+(0.0105*'T1 GON PNM'!R67)+(0.0129*'T1 LSH PNM'!R67)+(0.0127*'T1 EOD PNM'!R67)</f>
        <v>33.584233626965016</v>
      </c>
      <c r="S67" s="2">
        <f>+(0.1273*'T1 TTAH PNM'!S67)+(0.0705*'T1 ORI PNM'!S67)+(0.1184*'T1 FM PNM'!S67)+(0.1522*'T1 RSK PNM'!S67)+(0.0463*'T1 BKH PNM'!S67)+(0.2686*'T1 CS PNM'!S67)+(0.076*'T1 MS PNM'!S67)+(0.0195*'T1 DT PNM'!S67)+(0.0851*'T1 SM PNM'!S67)+(0.0105*'T1 GON PNM'!S67)+(0.0129*'T1 LSH PNM'!S67)+(0.0127*'T1 EOD PNM'!S67)</f>
        <v>33.859512020884239</v>
      </c>
    </row>
    <row r="68" spans="1:19" ht="24.95" customHeight="1" x14ac:dyDescent="0.25">
      <c r="A68" s="20" t="s">
        <v>185</v>
      </c>
      <c r="B68" s="20" t="s">
        <v>65</v>
      </c>
      <c r="C68" s="20" t="s">
        <v>66</v>
      </c>
      <c r="D68" s="6" t="s">
        <v>67</v>
      </c>
      <c r="E68" s="2">
        <f>+(0.1347*'T1 TTAH PNM'!E68)+(0.0649*'T1 ORI PNM'!E68)+(0.121*'T1 FM PNM'!E68)+(0.1565*'T1 RSK PNM'!E68)+(0.0495*'T1 BKH PNM'!E68)+(0.2465*'T1 CS PNM'!E68)+(0.0849*'T1 MS PNM'!E68)+(0.0226*'T1 DT PNM'!E68)+(0.0857*'T1 SM PNM'!E68)+(0.0106*'T1 GON PNM'!E68)+(0.0132*'T1 LSH PNM'!E68)+(0.0099*'T1 EOD PNM'!E68)</f>
        <v>2.4853871677207318</v>
      </c>
      <c r="F68" s="2">
        <f>+(0.1347*'T1 TTAH PNM'!F68)+(0.0649*'T1 ORI PNM'!F68)+(0.121*'T1 FM PNM'!F68)+(0.1565*'T1 RSK PNM'!F68)+(0.0495*'T1 BKH PNM'!F68)+(0.2465*'T1 CS PNM'!F68)+(0.0849*'T1 MS PNM'!F68)+(0.0226*'T1 DT PNM'!F68)+(0.0857*'T1 SM PNM'!F68)+(0.0106*'T1 GON PNM'!F68)+(0.0132*'T1 LSH PNM'!F68)+(0.0099*'T1 EOD PNM'!F68)</f>
        <v>2.5708440373548984</v>
      </c>
      <c r="G68" s="2">
        <f>+(0.1347*'T1 TTAH PNM'!G68)+(0.0649*'T1 ORI PNM'!G68)+(0.121*'T1 FM PNM'!G68)+(0.1565*'T1 RSK PNM'!G68)+(0.0495*'T1 BKH PNM'!G68)+(0.2465*'T1 CS PNM'!G68)+(0.0849*'T1 MS PNM'!G68)+(0.0226*'T1 DT PNM'!G68)+(0.0857*'T1 SM PNM'!G68)+(0.0106*'T1 GON PNM'!G68)+(0.0132*'T1 LSH PNM'!G68)+(0.0099*'T1 EOD PNM'!G68)</f>
        <v>2.6472027855453586</v>
      </c>
      <c r="H68" s="2">
        <f>+(0.1347*'T1 TTAH PNM'!H68)+(0.0649*'T1 ORI PNM'!H68)+(0.121*'T1 FM PNM'!H68)+(0.1565*'T1 RSK PNM'!H68)+(0.0495*'T1 BKH PNM'!H68)+(0.2465*'T1 CS PNM'!H68)+(0.0849*'T1 MS PNM'!H68)+(0.0226*'T1 DT PNM'!H68)+(0.0857*'T1 SM PNM'!H68)+(0.0106*'T1 GON PNM'!H68)+(0.0132*'T1 LSH PNM'!H68)+(0.0099*'T1 EOD PNM'!H68)</f>
        <v>2.4789608127673164</v>
      </c>
      <c r="I68" s="2">
        <f>+(0.1347*'T1 TTAH PNM'!I68)+(0.0649*'T1 ORI PNM'!I68)+(0.121*'T1 FM PNM'!I68)+(0.1565*'T1 RSK PNM'!I68)+(0.0495*'T1 BKH PNM'!I68)+(0.2465*'T1 CS PNM'!I68)+(0.0849*'T1 MS PNM'!I68)+(0.0226*'T1 DT PNM'!I68)+(0.0857*'T1 SM PNM'!I68)+(0.0106*'T1 GON PNM'!I68)+(0.0132*'T1 LSH PNM'!I68)+(0.0099*'T1 EOD PNM'!I68)</f>
        <v>2.4917657465269292</v>
      </c>
      <c r="J68" s="2">
        <f>+(0.1347*'T1 TTAH PNM'!J68)+(0.0649*'T1 ORI PNM'!J68)+(0.121*'T1 FM PNM'!J68)+(0.1565*'T1 RSK PNM'!J68)+(0.0495*'T1 BKH PNM'!J68)+(0.2465*'T1 CS PNM'!J68)+(0.0849*'T1 MS PNM'!J68)+(0.0226*'T1 DT PNM'!J68)+(0.0857*'T1 SM PNM'!J68)+(0.0106*'T1 GON PNM'!J68)+(0.0132*'T1 LSH PNM'!J68)+(0.0099*'T1 EOD PNM'!J68)</f>
        <v>2.6119729094191109</v>
      </c>
      <c r="K68" s="2">
        <f>+(0.1347*'T1 TTAH PNM'!K68)+(0.0649*'T1 ORI PNM'!K68)+(0.121*'T1 FM PNM'!K68)+(0.1565*'T1 RSK PNM'!K68)+(0.0495*'T1 BKH PNM'!K68)+(0.2465*'T1 CS PNM'!K68)+(0.0849*'T1 MS PNM'!K68)+(0.0226*'T1 DT PNM'!K68)+(0.0857*'T1 SM PNM'!K68)+(0.0106*'T1 GON PNM'!K68)+(0.0132*'T1 LSH PNM'!K68)+(0.0099*'T1 EOD PNM'!K68)</f>
        <v>2.6074745891419506</v>
      </c>
      <c r="L68" s="2">
        <f>+(0.1347*'T1 TTAH PNM'!L68)+(0.0649*'T1 ORI PNM'!L68)+(0.121*'T1 FM PNM'!L68)+(0.1565*'T1 RSK PNM'!L68)+(0.0495*'T1 BKH PNM'!L68)+(0.2465*'T1 CS PNM'!L68)+(0.0849*'T1 MS PNM'!L68)+(0.0226*'T1 DT PNM'!L68)+(0.0857*'T1 SM PNM'!L68)+(0.0106*'T1 GON PNM'!L68)+(0.0132*'T1 LSH PNM'!L68)+(0.0099*'T1 EOD PNM'!L68)</f>
        <v>2.648127123710474</v>
      </c>
      <c r="M68" s="2">
        <f>+(0.1347*'T1 TTAH PNM'!M68)+(0.0649*'T1 ORI PNM'!M68)+(0.121*'T1 FM PNM'!M68)+(0.1565*'T1 RSK PNM'!M68)+(0.0495*'T1 BKH PNM'!M68)+(0.2465*'T1 CS PNM'!M68)+(0.0849*'T1 MS PNM'!M68)+(0.0226*'T1 DT PNM'!M68)+(0.0857*'T1 SM PNM'!M68)+(0.0106*'T1 GON PNM'!M68)+(0.0132*'T1 LSH PNM'!M68)+(0.0099*'T1 EOD PNM'!M68)</f>
        <v>2.683075035785738</v>
      </c>
      <c r="N68" s="2">
        <f>+(0.1347*'T1 TTAH PNM'!N68)+(0.0649*'T1 ORI PNM'!N68)+(0.121*'T1 FM PNM'!N68)+(0.1565*'T1 RSK PNM'!N68)+(0.0495*'T1 BKH PNM'!N68)+(0.2465*'T1 CS PNM'!N68)+(0.0849*'T1 MS PNM'!N68)+(0.0226*'T1 DT PNM'!N68)+(0.0857*'T1 SM PNM'!N68)+(0.0106*'T1 GON PNM'!N68)+(0.0132*'T1 LSH PNM'!N68)+(0.0099*'T1 EOD PNM'!N68)</f>
        <v>2.7067077215419539</v>
      </c>
      <c r="O68" s="2">
        <f>+(0.1273*'T1 TTAH PNM'!O68)+(0.0705*'T1 ORI PNM'!O68)+(0.1184*'T1 FM PNM'!O68)+(0.1522*'T1 RSK PNM'!O68)+(0.0463*'T1 BKH PNM'!O68)+(0.2686*'T1 CS PNM'!O68)+(0.076*'T1 MS PNM'!O68)+(0.0195*'T1 DT PNM'!O68)+(0.0851*'T1 SM PNM'!O68)+(0.0105*'T1 GON PNM'!O68)+(0.0129*'T1 LSH PNM'!O68)+(0.0127*'T1 EOD PNM'!O68)</f>
        <v>2.7073194208290943</v>
      </c>
      <c r="P68" s="2">
        <f>+(0.1273*'T1 TTAH PNM'!P68)+(0.0705*'T1 ORI PNM'!P68)+(0.1184*'T1 FM PNM'!P68)+(0.1522*'T1 RSK PNM'!P68)+(0.0463*'T1 BKH PNM'!P68)+(0.2686*'T1 CS PNM'!P68)+(0.076*'T1 MS PNM'!P68)+(0.0195*'T1 DT PNM'!P68)+(0.0851*'T1 SM PNM'!P68)+(0.0105*'T1 GON PNM'!P68)+(0.0129*'T1 LSH PNM'!P68)+(0.0127*'T1 EOD PNM'!P68)</f>
        <v>2.7361748354599742</v>
      </c>
      <c r="Q68" s="2">
        <f>+(0.1273*'T1 TTAH PNM'!Q68)+(0.0705*'T1 ORI PNM'!Q68)+(0.1184*'T1 FM PNM'!Q68)+(0.1522*'T1 RSK PNM'!Q68)+(0.0463*'T1 BKH PNM'!Q68)+(0.2686*'T1 CS PNM'!Q68)+(0.076*'T1 MS PNM'!Q68)+(0.0195*'T1 DT PNM'!Q68)+(0.0851*'T1 SM PNM'!Q68)+(0.0105*'T1 GON PNM'!Q68)+(0.0129*'T1 LSH PNM'!Q68)+(0.0127*'T1 EOD PNM'!Q68)</f>
        <v>2.7475552085454535</v>
      </c>
      <c r="R68" s="2">
        <f>+(0.1273*'T1 TTAH PNM'!R68)+(0.0705*'T1 ORI PNM'!R68)+(0.1184*'T1 FM PNM'!R68)+(0.1522*'T1 RSK PNM'!R68)+(0.0463*'T1 BKH PNM'!R68)+(0.2686*'T1 CS PNM'!R68)+(0.076*'T1 MS PNM'!R68)+(0.0195*'T1 DT PNM'!R68)+(0.0851*'T1 SM PNM'!R68)+(0.0105*'T1 GON PNM'!R68)+(0.0129*'T1 LSH PNM'!R68)+(0.0127*'T1 EOD PNM'!R68)</f>
        <v>2.7817808147826186</v>
      </c>
      <c r="S68" s="2">
        <f>+(0.1273*'T1 TTAH PNM'!S68)+(0.0705*'T1 ORI PNM'!S68)+(0.1184*'T1 FM PNM'!S68)+(0.1522*'T1 RSK PNM'!S68)+(0.0463*'T1 BKH PNM'!S68)+(0.2686*'T1 CS PNM'!S68)+(0.076*'T1 MS PNM'!S68)+(0.0195*'T1 DT PNM'!S68)+(0.0851*'T1 SM PNM'!S68)+(0.0105*'T1 GON PNM'!S68)+(0.0129*'T1 LSH PNM'!S68)+(0.0127*'T1 EOD PNM'!S68)</f>
        <v>2.8131178882126382</v>
      </c>
    </row>
    <row r="69" spans="1:19" ht="24.95" customHeight="1" x14ac:dyDescent="0.25">
      <c r="A69" s="20"/>
      <c r="B69" s="20"/>
      <c r="C69" s="20"/>
      <c r="D69" s="6" t="s">
        <v>68</v>
      </c>
      <c r="E69" s="2">
        <f>+(0.1347*'T1 TTAH PNM'!E69)+(0.0649*'T1 ORI PNM'!E69)+(0.121*'T1 FM PNM'!E69)+(0.1565*'T1 RSK PNM'!E69)+(0.0495*'T1 BKH PNM'!E69)+(0.2465*'T1 CS PNM'!E69)+(0.0849*'T1 MS PNM'!E69)+(0.0226*'T1 DT PNM'!E69)+(0.0857*'T1 SM PNM'!E69)+(0.0106*'T1 GON PNM'!E69)+(0.0132*'T1 LSH PNM'!E69)+(0.0099*'T1 EOD PNM'!E69)</f>
        <v>1.9664777583806123</v>
      </c>
      <c r="F69" s="2">
        <f>+(0.1347*'T1 TTAH PNM'!F69)+(0.0649*'T1 ORI PNM'!F69)+(0.121*'T1 FM PNM'!F69)+(0.1565*'T1 RSK PNM'!F69)+(0.0495*'T1 BKH PNM'!F69)+(0.2465*'T1 CS PNM'!F69)+(0.0849*'T1 MS PNM'!F69)+(0.0226*'T1 DT PNM'!F69)+(0.0857*'T1 SM PNM'!F69)+(0.0106*'T1 GON PNM'!F69)+(0.0132*'T1 LSH PNM'!F69)+(0.0099*'T1 EOD PNM'!F69)</f>
        <v>2.0338247572383863</v>
      </c>
      <c r="G69" s="2">
        <f>+(0.1347*'T1 TTAH PNM'!G69)+(0.0649*'T1 ORI PNM'!G69)+(0.121*'T1 FM PNM'!G69)+(0.1565*'T1 RSK PNM'!G69)+(0.0495*'T1 BKH PNM'!G69)+(0.2465*'T1 CS PNM'!G69)+(0.0849*'T1 MS PNM'!G69)+(0.0226*'T1 DT PNM'!G69)+(0.0857*'T1 SM PNM'!G69)+(0.0106*'T1 GON PNM'!G69)+(0.0132*'T1 LSH PNM'!G69)+(0.0099*'T1 EOD PNM'!G69)</f>
        <v>2.0927970483982365</v>
      </c>
      <c r="H69" s="2">
        <f>+(0.1347*'T1 TTAH PNM'!H69)+(0.0649*'T1 ORI PNM'!H69)+(0.121*'T1 FM PNM'!H69)+(0.1565*'T1 RSK PNM'!H69)+(0.0495*'T1 BKH PNM'!H69)+(0.2465*'T1 CS PNM'!H69)+(0.0849*'T1 MS PNM'!H69)+(0.0226*'T1 DT PNM'!H69)+(0.0857*'T1 SM PNM'!H69)+(0.0106*'T1 GON PNM'!H69)+(0.0132*'T1 LSH PNM'!H69)+(0.0099*'T1 EOD PNM'!H69)</f>
        <v>2.020992673246421</v>
      </c>
      <c r="I69" s="2">
        <f>+(0.1347*'T1 TTAH PNM'!I69)+(0.0649*'T1 ORI PNM'!I69)+(0.121*'T1 FM PNM'!I69)+(0.1565*'T1 RSK PNM'!I69)+(0.0495*'T1 BKH PNM'!I69)+(0.2465*'T1 CS PNM'!I69)+(0.0849*'T1 MS PNM'!I69)+(0.0226*'T1 DT PNM'!I69)+(0.0857*'T1 SM PNM'!I69)+(0.0106*'T1 GON PNM'!I69)+(0.0132*'T1 LSH PNM'!I69)+(0.0099*'T1 EOD PNM'!I69)</f>
        <v>1.9914975019064141</v>
      </c>
      <c r="J69" s="2">
        <f>+(0.1347*'T1 TTAH PNM'!J69)+(0.0649*'T1 ORI PNM'!J69)+(0.121*'T1 FM PNM'!J69)+(0.1565*'T1 RSK PNM'!J69)+(0.0495*'T1 BKH PNM'!J69)+(0.2465*'T1 CS PNM'!J69)+(0.0849*'T1 MS PNM'!J69)+(0.0226*'T1 DT PNM'!J69)+(0.0857*'T1 SM PNM'!J69)+(0.0106*'T1 GON PNM'!J69)+(0.0132*'T1 LSH PNM'!J69)+(0.0099*'T1 EOD PNM'!J69)</f>
        <v>2.0461603380198947</v>
      </c>
      <c r="K69" s="2">
        <f>+(0.1347*'T1 TTAH PNM'!K69)+(0.0649*'T1 ORI PNM'!K69)+(0.121*'T1 FM PNM'!K69)+(0.1565*'T1 RSK PNM'!K69)+(0.0495*'T1 BKH PNM'!K69)+(0.2465*'T1 CS PNM'!K69)+(0.0849*'T1 MS PNM'!K69)+(0.0226*'T1 DT PNM'!K69)+(0.0857*'T1 SM PNM'!K69)+(0.0106*'T1 GON PNM'!K69)+(0.0132*'T1 LSH PNM'!K69)+(0.0099*'T1 EOD PNM'!K69)</f>
        <v>2.090987402235883</v>
      </c>
      <c r="L69" s="2">
        <f>+(0.1347*'T1 TTAH PNM'!L69)+(0.0649*'T1 ORI PNM'!L69)+(0.121*'T1 FM PNM'!L69)+(0.1565*'T1 RSK PNM'!L69)+(0.0495*'T1 BKH PNM'!L69)+(0.2465*'T1 CS PNM'!L69)+(0.0849*'T1 MS PNM'!L69)+(0.0226*'T1 DT PNM'!L69)+(0.0857*'T1 SM PNM'!L69)+(0.0106*'T1 GON PNM'!L69)+(0.0132*'T1 LSH PNM'!L69)+(0.0099*'T1 EOD PNM'!L69)</f>
        <v>2.1293854151648866</v>
      </c>
      <c r="M69" s="2">
        <f>+(0.1347*'T1 TTAH PNM'!M69)+(0.0649*'T1 ORI PNM'!M69)+(0.121*'T1 FM PNM'!M69)+(0.1565*'T1 RSK PNM'!M69)+(0.0495*'T1 BKH PNM'!M69)+(0.2465*'T1 CS PNM'!M69)+(0.0849*'T1 MS PNM'!M69)+(0.0226*'T1 DT PNM'!M69)+(0.0857*'T1 SM PNM'!M69)+(0.0106*'T1 GON PNM'!M69)+(0.0132*'T1 LSH PNM'!M69)+(0.0099*'T1 EOD PNM'!M69)</f>
        <v>2.1625960780415441</v>
      </c>
      <c r="N69" s="2">
        <f>+(0.1347*'T1 TTAH PNM'!N69)+(0.0649*'T1 ORI PNM'!N69)+(0.121*'T1 FM PNM'!N69)+(0.1565*'T1 RSK PNM'!N69)+(0.0495*'T1 BKH PNM'!N69)+(0.2465*'T1 CS PNM'!N69)+(0.0849*'T1 MS PNM'!N69)+(0.0226*'T1 DT PNM'!N69)+(0.0857*'T1 SM PNM'!N69)+(0.0106*'T1 GON PNM'!N69)+(0.0132*'T1 LSH PNM'!N69)+(0.0099*'T1 EOD PNM'!N69)</f>
        <v>2.1731341140627474</v>
      </c>
      <c r="O69" s="2">
        <f>+(0.1273*'T1 TTAH PNM'!O69)+(0.0705*'T1 ORI PNM'!O69)+(0.1184*'T1 FM PNM'!O69)+(0.1522*'T1 RSK PNM'!O69)+(0.0463*'T1 BKH PNM'!O69)+(0.2686*'T1 CS PNM'!O69)+(0.076*'T1 MS PNM'!O69)+(0.0195*'T1 DT PNM'!O69)+(0.0851*'T1 SM PNM'!O69)+(0.0105*'T1 GON PNM'!O69)+(0.0129*'T1 LSH PNM'!O69)+(0.0127*'T1 EOD PNM'!O69)</f>
        <v>2.1619627848492216</v>
      </c>
      <c r="P69" s="2">
        <f>+(0.1273*'T1 TTAH PNM'!P69)+(0.0705*'T1 ORI PNM'!P69)+(0.1184*'T1 FM PNM'!P69)+(0.1522*'T1 RSK PNM'!P69)+(0.0463*'T1 BKH PNM'!P69)+(0.2686*'T1 CS PNM'!P69)+(0.076*'T1 MS PNM'!P69)+(0.0195*'T1 DT PNM'!P69)+(0.0851*'T1 SM PNM'!P69)+(0.0105*'T1 GON PNM'!P69)+(0.0129*'T1 LSH PNM'!P69)+(0.0127*'T1 EOD PNM'!P69)</f>
        <v>2.1717687462295796</v>
      </c>
      <c r="Q69" s="2">
        <f>+(0.1273*'T1 TTAH PNM'!Q69)+(0.0705*'T1 ORI PNM'!Q69)+(0.1184*'T1 FM PNM'!Q69)+(0.1522*'T1 RSK PNM'!Q69)+(0.0463*'T1 BKH PNM'!Q69)+(0.2686*'T1 CS PNM'!Q69)+(0.076*'T1 MS PNM'!Q69)+(0.0195*'T1 DT PNM'!Q69)+(0.0851*'T1 SM PNM'!Q69)+(0.0105*'T1 GON PNM'!Q69)+(0.0129*'T1 LSH PNM'!Q69)+(0.0127*'T1 EOD PNM'!Q69)</f>
        <v>2.1962246284200155</v>
      </c>
      <c r="R69" s="2">
        <f>+(0.1273*'T1 TTAH PNM'!R69)+(0.0705*'T1 ORI PNM'!R69)+(0.1184*'T1 FM PNM'!R69)+(0.1522*'T1 RSK PNM'!R69)+(0.0463*'T1 BKH PNM'!R69)+(0.2686*'T1 CS PNM'!R69)+(0.076*'T1 MS PNM'!R69)+(0.0195*'T1 DT PNM'!R69)+(0.0851*'T1 SM PNM'!R69)+(0.0105*'T1 GON PNM'!R69)+(0.0129*'T1 LSH PNM'!R69)+(0.0127*'T1 EOD PNM'!R69)</f>
        <v>2.229993691013429</v>
      </c>
      <c r="S69" s="2">
        <f>+(0.1273*'T1 TTAH PNM'!S69)+(0.0705*'T1 ORI PNM'!S69)+(0.1184*'T1 FM PNM'!S69)+(0.1522*'T1 RSK PNM'!S69)+(0.0463*'T1 BKH PNM'!S69)+(0.2686*'T1 CS PNM'!S69)+(0.076*'T1 MS PNM'!S69)+(0.0195*'T1 DT PNM'!S69)+(0.0851*'T1 SM PNM'!S69)+(0.0105*'T1 GON PNM'!S69)+(0.0129*'T1 LSH PNM'!S69)+(0.0127*'T1 EOD PNM'!S69)</f>
        <v>2.2670768377804431</v>
      </c>
    </row>
    <row r="70" spans="1:19" ht="24.95" customHeight="1" x14ac:dyDescent="0.25">
      <c r="A70" s="20"/>
      <c r="B70" s="20"/>
      <c r="C70" s="20"/>
      <c r="D70" s="6" t="s">
        <v>69</v>
      </c>
      <c r="E70" s="2">
        <f>+(0.1347*'T1 TTAH PNM'!E70)+(0.0649*'T1 ORI PNM'!E70)+(0.121*'T1 FM PNM'!E70)+(0.1565*'T1 RSK PNM'!E70)+(0.0495*'T1 BKH PNM'!E70)+(0.2465*'T1 CS PNM'!E70)+(0.0849*'T1 MS PNM'!E70)+(0.0226*'T1 DT PNM'!E70)+(0.0857*'T1 SM PNM'!E70)+(0.0106*'T1 GON PNM'!E70)+(0.0132*'T1 LSH PNM'!E70)+(0.0099*'T1 EOD PNM'!E70)</f>
        <v>1.6299555271752149</v>
      </c>
      <c r="F70" s="2">
        <f>+(0.1347*'T1 TTAH PNM'!F70)+(0.0649*'T1 ORI PNM'!F70)+(0.121*'T1 FM PNM'!F70)+(0.1565*'T1 RSK PNM'!F70)+(0.0495*'T1 BKH PNM'!F70)+(0.2465*'T1 CS PNM'!F70)+(0.0849*'T1 MS PNM'!F70)+(0.0226*'T1 DT PNM'!F70)+(0.0857*'T1 SM PNM'!F70)+(0.0106*'T1 GON PNM'!F70)+(0.0132*'T1 LSH PNM'!F70)+(0.0099*'T1 EOD PNM'!F70)</f>
        <v>1.6860827791158017</v>
      </c>
      <c r="G70" s="2">
        <f>+(0.1347*'T1 TTAH PNM'!G70)+(0.0649*'T1 ORI PNM'!G70)+(0.121*'T1 FM PNM'!G70)+(0.1565*'T1 RSK PNM'!G70)+(0.0495*'T1 BKH PNM'!G70)+(0.2465*'T1 CS PNM'!G70)+(0.0849*'T1 MS PNM'!G70)+(0.0226*'T1 DT PNM'!G70)+(0.0857*'T1 SM PNM'!G70)+(0.0106*'T1 GON PNM'!G70)+(0.0132*'T1 LSH PNM'!G70)+(0.0099*'T1 EOD PNM'!G70)</f>
        <v>1.7378401500964604</v>
      </c>
      <c r="H70" s="2">
        <f>+(0.1347*'T1 TTAH PNM'!H70)+(0.0649*'T1 ORI PNM'!H70)+(0.121*'T1 FM PNM'!H70)+(0.1565*'T1 RSK PNM'!H70)+(0.0495*'T1 BKH PNM'!H70)+(0.2465*'T1 CS PNM'!H70)+(0.0849*'T1 MS PNM'!H70)+(0.0226*'T1 DT PNM'!H70)+(0.0857*'T1 SM PNM'!H70)+(0.0106*'T1 GON PNM'!H70)+(0.0132*'T1 LSH PNM'!H70)+(0.0099*'T1 EOD PNM'!H70)</f>
        <v>1.6482372184527856</v>
      </c>
      <c r="I70" s="2">
        <f>+(0.1347*'T1 TTAH PNM'!I70)+(0.0649*'T1 ORI PNM'!I70)+(0.121*'T1 FM PNM'!I70)+(0.1565*'T1 RSK PNM'!I70)+(0.0495*'T1 BKH PNM'!I70)+(0.2465*'T1 CS PNM'!I70)+(0.0849*'T1 MS PNM'!I70)+(0.0226*'T1 DT PNM'!I70)+(0.0857*'T1 SM PNM'!I70)+(0.0106*'T1 GON PNM'!I70)+(0.0132*'T1 LSH PNM'!I70)+(0.0099*'T1 EOD PNM'!I70)</f>
        <v>1.6533298835018713</v>
      </c>
      <c r="J70" s="2">
        <f>+(0.1347*'T1 TTAH PNM'!J70)+(0.0649*'T1 ORI PNM'!J70)+(0.121*'T1 FM PNM'!J70)+(0.1565*'T1 RSK PNM'!J70)+(0.0495*'T1 BKH PNM'!J70)+(0.2465*'T1 CS PNM'!J70)+(0.0849*'T1 MS PNM'!J70)+(0.0226*'T1 DT PNM'!J70)+(0.0857*'T1 SM PNM'!J70)+(0.0106*'T1 GON PNM'!J70)+(0.0132*'T1 LSH PNM'!J70)+(0.0099*'T1 EOD PNM'!J70)</f>
        <v>1.7223790336808473</v>
      </c>
      <c r="K70" s="2">
        <f>+(0.1347*'T1 TTAH PNM'!K70)+(0.0649*'T1 ORI PNM'!K70)+(0.121*'T1 FM PNM'!K70)+(0.1565*'T1 RSK PNM'!K70)+(0.0495*'T1 BKH PNM'!K70)+(0.2465*'T1 CS PNM'!K70)+(0.0849*'T1 MS PNM'!K70)+(0.0226*'T1 DT PNM'!K70)+(0.0857*'T1 SM PNM'!K70)+(0.0106*'T1 GON PNM'!K70)+(0.0132*'T1 LSH PNM'!K70)+(0.0099*'T1 EOD PNM'!K70)</f>
        <v>1.7338942201997436</v>
      </c>
      <c r="L70" s="2">
        <f>+(0.1347*'T1 TTAH PNM'!L70)+(0.0649*'T1 ORI PNM'!L70)+(0.121*'T1 FM PNM'!L70)+(0.1565*'T1 RSK PNM'!L70)+(0.0495*'T1 BKH PNM'!L70)+(0.2465*'T1 CS PNM'!L70)+(0.0849*'T1 MS PNM'!L70)+(0.0226*'T1 DT PNM'!L70)+(0.0857*'T1 SM PNM'!L70)+(0.0106*'T1 GON PNM'!L70)+(0.0132*'T1 LSH PNM'!L70)+(0.0099*'T1 EOD PNM'!L70)</f>
        <v>1.7616950027747029</v>
      </c>
      <c r="M70" s="2">
        <f>+(0.1347*'T1 TTAH PNM'!M70)+(0.0649*'T1 ORI PNM'!M70)+(0.121*'T1 FM PNM'!M70)+(0.1565*'T1 RSK PNM'!M70)+(0.0495*'T1 BKH PNM'!M70)+(0.2465*'T1 CS PNM'!M70)+(0.0849*'T1 MS PNM'!M70)+(0.0226*'T1 DT PNM'!M70)+(0.0857*'T1 SM PNM'!M70)+(0.0106*'T1 GON PNM'!M70)+(0.0132*'T1 LSH PNM'!M70)+(0.0099*'T1 EOD PNM'!M70)</f>
        <v>1.7861140729775209</v>
      </c>
      <c r="N70" s="2">
        <f>+(0.1347*'T1 TTAH PNM'!N70)+(0.0649*'T1 ORI PNM'!N70)+(0.121*'T1 FM PNM'!N70)+(0.1565*'T1 RSK PNM'!N70)+(0.0495*'T1 BKH PNM'!N70)+(0.2465*'T1 CS PNM'!N70)+(0.0849*'T1 MS PNM'!N70)+(0.0226*'T1 DT PNM'!N70)+(0.0857*'T1 SM PNM'!N70)+(0.0106*'T1 GON PNM'!N70)+(0.0132*'T1 LSH PNM'!N70)+(0.0099*'T1 EOD PNM'!N70)</f>
        <v>1.8440535388776835</v>
      </c>
      <c r="O70" s="2">
        <f>+(0.1273*'T1 TTAH PNM'!O70)+(0.0705*'T1 ORI PNM'!O70)+(0.1184*'T1 FM PNM'!O70)+(0.1522*'T1 RSK PNM'!O70)+(0.0463*'T1 BKH PNM'!O70)+(0.2686*'T1 CS PNM'!O70)+(0.076*'T1 MS PNM'!O70)+(0.0195*'T1 DT PNM'!O70)+(0.0851*'T1 SM PNM'!O70)+(0.0105*'T1 GON PNM'!O70)+(0.0129*'T1 LSH PNM'!O70)+(0.0127*'T1 EOD PNM'!O70)</f>
        <v>1.8374956550752399</v>
      </c>
      <c r="P70" s="2">
        <f>+(0.1273*'T1 TTAH PNM'!P70)+(0.0705*'T1 ORI PNM'!P70)+(0.1184*'T1 FM PNM'!P70)+(0.1522*'T1 RSK PNM'!P70)+(0.0463*'T1 BKH PNM'!P70)+(0.2686*'T1 CS PNM'!P70)+(0.076*'T1 MS PNM'!P70)+(0.0195*'T1 DT PNM'!P70)+(0.0851*'T1 SM PNM'!P70)+(0.0105*'T1 GON PNM'!P70)+(0.0129*'T1 LSH PNM'!P70)+(0.0127*'T1 EOD PNM'!P70)</f>
        <v>1.8750761613147293</v>
      </c>
      <c r="Q70" s="2">
        <f>+(0.1273*'T1 TTAH PNM'!Q70)+(0.0705*'T1 ORI PNM'!Q70)+(0.1184*'T1 FM PNM'!Q70)+(0.1522*'T1 RSK PNM'!Q70)+(0.0463*'T1 BKH PNM'!Q70)+(0.2686*'T1 CS PNM'!Q70)+(0.076*'T1 MS PNM'!Q70)+(0.0195*'T1 DT PNM'!Q70)+(0.0851*'T1 SM PNM'!Q70)+(0.0105*'T1 GON PNM'!Q70)+(0.0129*'T1 LSH PNM'!Q70)+(0.0127*'T1 EOD PNM'!Q70)</f>
        <v>1.9037068591417627</v>
      </c>
      <c r="R70" s="2">
        <f>+(0.1273*'T1 TTAH PNM'!R70)+(0.0705*'T1 ORI PNM'!R70)+(0.1184*'T1 FM PNM'!R70)+(0.1522*'T1 RSK PNM'!R70)+(0.0463*'T1 BKH PNM'!R70)+(0.2686*'T1 CS PNM'!R70)+(0.076*'T1 MS PNM'!R70)+(0.0195*'T1 DT PNM'!R70)+(0.0851*'T1 SM PNM'!R70)+(0.0105*'T1 GON PNM'!R70)+(0.0129*'T1 LSH PNM'!R70)+(0.0127*'T1 EOD PNM'!R70)</f>
        <v>1.9304914648766074</v>
      </c>
      <c r="S70" s="2">
        <f>+(0.1273*'T1 TTAH PNM'!S70)+(0.0705*'T1 ORI PNM'!S70)+(0.1184*'T1 FM PNM'!S70)+(0.1522*'T1 RSK PNM'!S70)+(0.0463*'T1 BKH PNM'!S70)+(0.2686*'T1 CS PNM'!S70)+(0.076*'T1 MS PNM'!S70)+(0.0195*'T1 DT PNM'!S70)+(0.0851*'T1 SM PNM'!S70)+(0.0105*'T1 GON PNM'!S70)+(0.0129*'T1 LSH PNM'!S70)+(0.0127*'T1 EOD PNM'!S70)</f>
        <v>1.964234766673427</v>
      </c>
    </row>
    <row r="71" spans="1:19" ht="24.95" customHeight="1" x14ac:dyDescent="0.25">
      <c r="A71" s="20"/>
      <c r="B71" s="20"/>
      <c r="C71" s="20" t="s">
        <v>70</v>
      </c>
      <c r="D71" s="6" t="s">
        <v>186</v>
      </c>
      <c r="E71" s="2">
        <f>+(0.1347*'T1 TTAH PNM'!E71)+(0.0649*'T1 ORI PNM'!E71)+(0.121*'T1 FM PNM'!E71)+(0.1565*'T1 RSK PNM'!E71)+(0.0495*'T1 BKH PNM'!E71)+(0.2465*'T1 CS PNM'!E71)+(0.0849*'T1 MS PNM'!E71)+(0.0226*'T1 DT PNM'!E71)+(0.0857*'T1 SM PNM'!E71)+(0.0106*'T1 GON PNM'!E71)+(0.0132*'T1 LSH PNM'!E71)+(0.0099*'T1 EOD PNM'!E71)</f>
        <v>1.5406149866008583</v>
      </c>
      <c r="F71" s="2">
        <f>+(0.1347*'T1 TTAH PNM'!F71)+(0.0649*'T1 ORI PNM'!F71)+(0.121*'T1 FM PNM'!F71)+(0.1565*'T1 RSK PNM'!F71)+(0.0495*'T1 BKH PNM'!F71)+(0.2465*'T1 CS PNM'!F71)+(0.0849*'T1 MS PNM'!F71)+(0.0226*'T1 DT PNM'!F71)+(0.0857*'T1 SM PNM'!F71)+(0.0106*'T1 GON PNM'!F71)+(0.0132*'T1 LSH PNM'!F71)+(0.0099*'T1 EOD PNM'!F71)</f>
        <v>1.6078934502372992</v>
      </c>
      <c r="G71" s="2">
        <f>+(0.1347*'T1 TTAH PNM'!G71)+(0.0649*'T1 ORI PNM'!G71)+(0.121*'T1 FM PNM'!G71)+(0.1565*'T1 RSK PNM'!G71)+(0.0495*'T1 BKH PNM'!G71)+(0.2465*'T1 CS PNM'!G71)+(0.0849*'T1 MS PNM'!G71)+(0.0226*'T1 DT PNM'!G71)+(0.0857*'T1 SM PNM'!G71)+(0.0106*'T1 GON PNM'!G71)+(0.0132*'T1 LSH PNM'!G71)+(0.0099*'T1 EOD PNM'!G71)</f>
        <v>1.673168442871434</v>
      </c>
      <c r="H71" s="2">
        <f>+(0.1347*'T1 TTAH PNM'!H71)+(0.0649*'T1 ORI PNM'!H71)+(0.121*'T1 FM PNM'!H71)+(0.1565*'T1 RSK PNM'!H71)+(0.0495*'T1 BKH PNM'!H71)+(0.2465*'T1 CS PNM'!H71)+(0.0849*'T1 MS PNM'!H71)+(0.0226*'T1 DT PNM'!H71)+(0.0857*'T1 SM PNM'!H71)+(0.0106*'T1 GON PNM'!H71)+(0.0132*'T1 LSH PNM'!H71)+(0.0099*'T1 EOD PNM'!H71)</f>
        <v>1.5822126617357173</v>
      </c>
      <c r="I71" s="2">
        <f>+(0.1347*'T1 TTAH PNM'!I71)+(0.0649*'T1 ORI PNM'!I71)+(0.121*'T1 FM PNM'!I71)+(0.1565*'T1 RSK PNM'!I71)+(0.0495*'T1 BKH PNM'!I71)+(0.2465*'T1 CS PNM'!I71)+(0.0849*'T1 MS PNM'!I71)+(0.0226*'T1 DT PNM'!I71)+(0.0857*'T1 SM PNM'!I71)+(0.0106*'T1 GON PNM'!I71)+(0.0132*'T1 LSH PNM'!I71)+(0.0099*'T1 EOD PNM'!I71)</f>
        <v>1.6057977909913259</v>
      </c>
      <c r="J71" s="2">
        <f>+(0.1347*'T1 TTAH PNM'!J71)+(0.0649*'T1 ORI PNM'!J71)+(0.121*'T1 FM PNM'!J71)+(0.1565*'T1 RSK PNM'!J71)+(0.0495*'T1 BKH PNM'!J71)+(0.2465*'T1 CS PNM'!J71)+(0.0849*'T1 MS PNM'!J71)+(0.0226*'T1 DT PNM'!J71)+(0.0857*'T1 SM PNM'!J71)+(0.0106*'T1 GON PNM'!J71)+(0.0132*'T1 LSH PNM'!J71)+(0.0099*'T1 EOD PNM'!J71)</f>
        <v>1.6254110900403325</v>
      </c>
      <c r="K71" s="2">
        <f>+(0.1347*'T1 TTAH PNM'!K71)+(0.0649*'T1 ORI PNM'!K71)+(0.121*'T1 FM PNM'!K71)+(0.1565*'T1 RSK PNM'!K71)+(0.0495*'T1 BKH PNM'!K71)+(0.2465*'T1 CS PNM'!K71)+(0.0849*'T1 MS PNM'!K71)+(0.0226*'T1 DT PNM'!K71)+(0.0857*'T1 SM PNM'!K71)+(0.0106*'T1 GON PNM'!K71)+(0.0132*'T1 LSH PNM'!K71)+(0.0099*'T1 EOD PNM'!K71)</f>
        <v>1.6446817154543139</v>
      </c>
      <c r="L71" s="2">
        <f>+(0.1347*'T1 TTAH PNM'!L71)+(0.0649*'T1 ORI PNM'!L71)+(0.121*'T1 FM PNM'!L71)+(0.1565*'T1 RSK PNM'!L71)+(0.0495*'T1 BKH PNM'!L71)+(0.2465*'T1 CS PNM'!L71)+(0.0849*'T1 MS PNM'!L71)+(0.0226*'T1 DT PNM'!L71)+(0.0857*'T1 SM PNM'!L71)+(0.0106*'T1 GON PNM'!L71)+(0.0132*'T1 LSH PNM'!L71)+(0.0099*'T1 EOD PNM'!L71)</f>
        <v>1.6591803844304429</v>
      </c>
      <c r="M71" s="2">
        <f>+(0.1347*'T1 TTAH PNM'!M71)+(0.0649*'T1 ORI PNM'!M71)+(0.121*'T1 FM PNM'!M71)+(0.1565*'T1 RSK PNM'!M71)+(0.0495*'T1 BKH PNM'!M71)+(0.2465*'T1 CS PNM'!M71)+(0.0849*'T1 MS PNM'!M71)+(0.0226*'T1 DT PNM'!M71)+(0.0857*'T1 SM PNM'!M71)+(0.0106*'T1 GON PNM'!M71)+(0.0132*'T1 LSH PNM'!M71)+(0.0099*'T1 EOD PNM'!M71)</f>
        <v>1.6864952853892756</v>
      </c>
      <c r="N71" s="2">
        <f>+(0.1347*'T1 TTAH PNM'!N71)+(0.0649*'T1 ORI PNM'!N71)+(0.121*'T1 FM PNM'!N71)+(0.1565*'T1 RSK PNM'!N71)+(0.0495*'T1 BKH PNM'!N71)+(0.2465*'T1 CS PNM'!N71)+(0.0849*'T1 MS PNM'!N71)+(0.0226*'T1 DT PNM'!N71)+(0.0857*'T1 SM PNM'!N71)+(0.0106*'T1 GON PNM'!N71)+(0.0132*'T1 LSH PNM'!N71)+(0.0099*'T1 EOD PNM'!N71)</f>
        <v>1.7042422274789262</v>
      </c>
      <c r="O71" s="2">
        <f>+(0.1273*'T1 TTAH PNM'!O71)+(0.0705*'T1 ORI PNM'!O71)+(0.1184*'T1 FM PNM'!O71)+(0.1522*'T1 RSK PNM'!O71)+(0.0463*'T1 BKH PNM'!O71)+(0.2686*'T1 CS PNM'!O71)+(0.076*'T1 MS PNM'!O71)+(0.0195*'T1 DT PNM'!O71)+(0.0851*'T1 SM PNM'!O71)+(0.0105*'T1 GON PNM'!O71)+(0.0129*'T1 LSH PNM'!O71)+(0.0127*'T1 EOD PNM'!O71)</f>
        <v>1.6980690584605185</v>
      </c>
      <c r="P71" s="2">
        <f>+(0.1273*'T1 TTAH PNM'!P71)+(0.0705*'T1 ORI PNM'!P71)+(0.1184*'T1 FM PNM'!P71)+(0.1522*'T1 RSK PNM'!P71)+(0.0463*'T1 BKH PNM'!P71)+(0.2686*'T1 CS PNM'!P71)+(0.076*'T1 MS PNM'!P71)+(0.0195*'T1 DT PNM'!P71)+(0.0851*'T1 SM PNM'!P71)+(0.0105*'T1 GON PNM'!P71)+(0.0129*'T1 LSH PNM'!P71)+(0.0127*'T1 EOD PNM'!P71)</f>
        <v>1.7321364833391579</v>
      </c>
      <c r="Q71" s="2">
        <f>+(0.1273*'T1 TTAH PNM'!Q71)+(0.0705*'T1 ORI PNM'!Q71)+(0.1184*'T1 FM PNM'!Q71)+(0.1522*'T1 RSK PNM'!Q71)+(0.0463*'T1 BKH PNM'!Q71)+(0.2686*'T1 CS PNM'!Q71)+(0.076*'T1 MS PNM'!Q71)+(0.0195*'T1 DT PNM'!Q71)+(0.0851*'T1 SM PNM'!Q71)+(0.0105*'T1 GON PNM'!Q71)+(0.0129*'T1 LSH PNM'!Q71)+(0.0127*'T1 EOD PNM'!Q71)</f>
        <v>1.7638989174349899</v>
      </c>
      <c r="R71" s="2">
        <f>+(0.1273*'T1 TTAH PNM'!R71)+(0.0705*'T1 ORI PNM'!R71)+(0.1184*'T1 FM PNM'!R71)+(0.1522*'T1 RSK PNM'!R71)+(0.0463*'T1 BKH PNM'!R71)+(0.2686*'T1 CS PNM'!R71)+(0.076*'T1 MS PNM'!R71)+(0.0195*'T1 DT PNM'!R71)+(0.0851*'T1 SM PNM'!R71)+(0.0105*'T1 GON PNM'!R71)+(0.0129*'T1 LSH PNM'!R71)+(0.0127*'T1 EOD PNM'!R71)</f>
        <v>1.7805708461522158</v>
      </c>
      <c r="S71" s="2">
        <f>+(0.1273*'T1 TTAH PNM'!S71)+(0.0705*'T1 ORI PNM'!S71)+(0.1184*'T1 FM PNM'!S71)+(0.1522*'T1 RSK PNM'!S71)+(0.0463*'T1 BKH PNM'!S71)+(0.2686*'T1 CS PNM'!S71)+(0.076*'T1 MS PNM'!S71)+(0.0195*'T1 DT PNM'!S71)+(0.0851*'T1 SM PNM'!S71)+(0.0105*'T1 GON PNM'!S71)+(0.0129*'T1 LSH PNM'!S71)+(0.0127*'T1 EOD PNM'!S71)</f>
        <v>1.8017414492157324</v>
      </c>
    </row>
    <row r="72" spans="1:19" ht="24.95" customHeight="1" x14ac:dyDescent="0.25">
      <c r="A72" s="20"/>
      <c r="B72" s="20"/>
      <c r="C72" s="20"/>
      <c r="D72" s="6" t="s">
        <v>187</v>
      </c>
      <c r="E72" s="2">
        <f>+(0.1347*'T1 TTAH PNM'!E72)+(0.0649*'T1 ORI PNM'!E72)+(0.121*'T1 FM PNM'!E72)+(0.1565*'T1 RSK PNM'!E72)+(0.0495*'T1 BKH PNM'!E72)+(0.2465*'T1 CS PNM'!E72)+(0.0849*'T1 MS PNM'!E72)+(0.0226*'T1 DT PNM'!E72)+(0.0857*'T1 SM PNM'!E72)+(0.0106*'T1 GON PNM'!E72)+(0.0132*'T1 LSH PNM'!E72)+(0.0099*'T1 EOD PNM'!E72)</f>
        <v>2.3488518242288667</v>
      </c>
      <c r="F72" s="2">
        <f>+(0.1347*'T1 TTAH PNM'!F72)+(0.0649*'T1 ORI PNM'!F72)+(0.121*'T1 FM PNM'!F72)+(0.1565*'T1 RSK PNM'!F72)+(0.0495*'T1 BKH PNM'!F72)+(0.2465*'T1 CS PNM'!F72)+(0.0849*'T1 MS PNM'!F72)+(0.0226*'T1 DT PNM'!F72)+(0.0857*'T1 SM PNM'!F72)+(0.0106*'T1 GON PNM'!F72)+(0.0132*'T1 LSH PNM'!F72)+(0.0099*'T1 EOD PNM'!F72)</f>
        <v>2.3893560447954934</v>
      </c>
      <c r="G72" s="2">
        <f>+(0.1347*'T1 TTAH PNM'!G72)+(0.0649*'T1 ORI PNM'!G72)+(0.121*'T1 FM PNM'!G72)+(0.1565*'T1 RSK PNM'!G72)+(0.0495*'T1 BKH PNM'!G72)+(0.2465*'T1 CS PNM'!G72)+(0.0849*'T1 MS PNM'!G72)+(0.0226*'T1 DT PNM'!G72)+(0.0857*'T1 SM PNM'!G72)+(0.0106*'T1 GON PNM'!G72)+(0.0132*'T1 LSH PNM'!G72)+(0.0099*'T1 EOD PNM'!G72)</f>
        <v>2.4352614252534259</v>
      </c>
      <c r="H72" s="2">
        <f>+(0.1347*'T1 TTAH PNM'!H72)+(0.0649*'T1 ORI PNM'!H72)+(0.121*'T1 FM PNM'!H72)+(0.1565*'T1 RSK PNM'!H72)+(0.0495*'T1 BKH PNM'!H72)+(0.2465*'T1 CS PNM'!H72)+(0.0849*'T1 MS PNM'!H72)+(0.0226*'T1 DT PNM'!H72)+(0.0857*'T1 SM PNM'!H72)+(0.0106*'T1 GON PNM'!H72)+(0.0132*'T1 LSH PNM'!H72)+(0.0099*'T1 EOD PNM'!H72)</f>
        <v>2.3051833698301918</v>
      </c>
      <c r="I72" s="2">
        <f>+(0.1347*'T1 TTAH PNM'!I72)+(0.0649*'T1 ORI PNM'!I72)+(0.121*'T1 FM PNM'!I72)+(0.1565*'T1 RSK PNM'!I72)+(0.0495*'T1 BKH PNM'!I72)+(0.2465*'T1 CS PNM'!I72)+(0.0849*'T1 MS PNM'!I72)+(0.0226*'T1 DT PNM'!I72)+(0.0857*'T1 SM PNM'!I72)+(0.0106*'T1 GON PNM'!I72)+(0.0132*'T1 LSH PNM'!I72)+(0.0099*'T1 EOD PNM'!I72)</f>
        <v>2.3190108573864281</v>
      </c>
      <c r="J72" s="2">
        <f>+(0.1347*'T1 TTAH PNM'!J72)+(0.0649*'T1 ORI PNM'!J72)+(0.121*'T1 FM PNM'!J72)+(0.1565*'T1 RSK PNM'!J72)+(0.0495*'T1 BKH PNM'!J72)+(0.2465*'T1 CS PNM'!J72)+(0.0849*'T1 MS PNM'!J72)+(0.0226*'T1 DT PNM'!J72)+(0.0857*'T1 SM PNM'!J72)+(0.0106*'T1 GON PNM'!J72)+(0.0132*'T1 LSH PNM'!J72)+(0.0099*'T1 EOD PNM'!J72)</f>
        <v>2.3739778121831097</v>
      </c>
      <c r="K72" s="2">
        <f>+(0.1347*'T1 TTAH PNM'!K72)+(0.0649*'T1 ORI PNM'!K72)+(0.121*'T1 FM PNM'!K72)+(0.1565*'T1 RSK PNM'!K72)+(0.0495*'T1 BKH PNM'!K72)+(0.2465*'T1 CS PNM'!K72)+(0.0849*'T1 MS PNM'!K72)+(0.0226*'T1 DT PNM'!K72)+(0.0857*'T1 SM PNM'!K72)+(0.0106*'T1 GON PNM'!K72)+(0.0132*'T1 LSH PNM'!K72)+(0.0099*'T1 EOD PNM'!K72)</f>
        <v>2.4253738971962839</v>
      </c>
      <c r="L72" s="2">
        <f>+(0.1347*'T1 TTAH PNM'!L72)+(0.0649*'T1 ORI PNM'!L72)+(0.121*'T1 FM PNM'!L72)+(0.1565*'T1 RSK PNM'!L72)+(0.0495*'T1 BKH PNM'!L72)+(0.2465*'T1 CS PNM'!L72)+(0.0849*'T1 MS PNM'!L72)+(0.0226*'T1 DT PNM'!L72)+(0.0857*'T1 SM PNM'!L72)+(0.0106*'T1 GON PNM'!L72)+(0.0132*'T1 LSH PNM'!L72)+(0.0099*'T1 EOD PNM'!L72)</f>
        <v>2.4344977957972467</v>
      </c>
      <c r="M72" s="2">
        <f>+(0.1347*'T1 TTAH PNM'!M72)+(0.0649*'T1 ORI PNM'!M72)+(0.121*'T1 FM PNM'!M72)+(0.1565*'T1 RSK PNM'!M72)+(0.0495*'T1 BKH PNM'!M72)+(0.2465*'T1 CS PNM'!M72)+(0.0849*'T1 MS PNM'!M72)+(0.0226*'T1 DT PNM'!M72)+(0.0857*'T1 SM PNM'!M72)+(0.0106*'T1 GON PNM'!M72)+(0.0132*'T1 LSH PNM'!M72)+(0.0099*'T1 EOD PNM'!M72)</f>
        <v>2.4844536698667969</v>
      </c>
      <c r="N72" s="2">
        <f>+(0.1347*'T1 TTAH PNM'!N72)+(0.0649*'T1 ORI PNM'!N72)+(0.121*'T1 FM PNM'!N72)+(0.1565*'T1 RSK PNM'!N72)+(0.0495*'T1 BKH PNM'!N72)+(0.2465*'T1 CS PNM'!N72)+(0.0849*'T1 MS PNM'!N72)+(0.0226*'T1 DT PNM'!N72)+(0.0857*'T1 SM PNM'!N72)+(0.0106*'T1 GON PNM'!N72)+(0.0132*'T1 LSH PNM'!N72)+(0.0099*'T1 EOD PNM'!N72)</f>
        <v>2.5185543420491987</v>
      </c>
      <c r="O72" s="2">
        <f>+(0.1273*'T1 TTAH PNM'!O72)+(0.0705*'T1 ORI PNM'!O72)+(0.1184*'T1 FM PNM'!O72)+(0.1522*'T1 RSK PNM'!O72)+(0.0463*'T1 BKH PNM'!O72)+(0.2686*'T1 CS PNM'!O72)+(0.076*'T1 MS PNM'!O72)+(0.0195*'T1 DT PNM'!O72)+(0.0851*'T1 SM PNM'!O72)+(0.0105*'T1 GON PNM'!O72)+(0.0129*'T1 LSH PNM'!O72)+(0.0127*'T1 EOD PNM'!O72)</f>
        <v>2.479468605204894</v>
      </c>
      <c r="P72" s="2">
        <f>+(0.1273*'T1 TTAH PNM'!P72)+(0.0705*'T1 ORI PNM'!P72)+(0.1184*'T1 FM PNM'!P72)+(0.1522*'T1 RSK PNM'!P72)+(0.0463*'T1 BKH PNM'!P72)+(0.2686*'T1 CS PNM'!P72)+(0.076*'T1 MS PNM'!P72)+(0.0195*'T1 DT PNM'!P72)+(0.0851*'T1 SM PNM'!P72)+(0.0105*'T1 GON PNM'!P72)+(0.0129*'T1 LSH PNM'!P72)+(0.0127*'T1 EOD PNM'!P72)</f>
        <v>2.5347027383018266</v>
      </c>
      <c r="Q72" s="2">
        <f>+(0.1273*'T1 TTAH PNM'!Q72)+(0.0705*'T1 ORI PNM'!Q72)+(0.1184*'T1 FM PNM'!Q72)+(0.1522*'T1 RSK PNM'!Q72)+(0.0463*'T1 BKH PNM'!Q72)+(0.2686*'T1 CS PNM'!Q72)+(0.076*'T1 MS PNM'!Q72)+(0.0195*'T1 DT PNM'!Q72)+(0.0851*'T1 SM PNM'!Q72)+(0.0105*'T1 GON PNM'!Q72)+(0.0129*'T1 LSH PNM'!Q72)+(0.0127*'T1 EOD PNM'!Q72)</f>
        <v>2.5525082342502112</v>
      </c>
      <c r="R72" s="2">
        <f>+(0.1273*'T1 TTAH PNM'!R72)+(0.0705*'T1 ORI PNM'!R72)+(0.1184*'T1 FM PNM'!R72)+(0.1522*'T1 RSK PNM'!R72)+(0.0463*'T1 BKH PNM'!R72)+(0.2686*'T1 CS PNM'!R72)+(0.076*'T1 MS PNM'!R72)+(0.0195*'T1 DT PNM'!R72)+(0.0851*'T1 SM PNM'!R72)+(0.0105*'T1 GON PNM'!R72)+(0.0129*'T1 LSH PNM'!R72)+(0.0127*'T1 EOD PNM'!R72)</f>
        <v>2.5763686221378483</v>
      </c>
      <c r="S72" s="2">
        <f>+(0.1273*'T1 TTAH PNM'!S72)+(0.0705*'T1 ORI PNM'!S72)+(0.1184*'T1 FM PNM'!S72)+(0.1522*'T1 RSK PNM'!S72)+(0.0463*'T1 BKH PNM'!S72)+(0.2686*'T1 CS PNM'!S72)+(0.076*'T1 MS PNM'!S72)+(0.0195*'T1 DT PNM'!S72)+(0.0851*'T1 SM PNM'!S72)+(0.0105*'T1 GON PNM'!S72)+(0.0129*'T1 LSH PNM'!S72)+(0.0127*'T1 EOD PNM'!S72)</f>
        <v>2.6131290638778042</v>
      </c>
    </row>
    <row r="73" spans="1:19" ht="24.95" customHeight="1" x14ac:dyDescent="0.25">
      <c r="A73" s="20"/>
      <c r="B73" s="20"/>
      <c r="C73" s="6" t="s">
        <v>71</v>
      </c>
      <c r="D73" s="6" t="s">
        <v>39</v>
      </c>
      <c r="E73" s="2">
        <f>+(0.1347*'T1 TTAH PNM'!E73)+(0.0649*'T1 ORI PNM'!E73)+(0.121*'T1 FM PNM'!E73)+(0.1565*'T1 RSK PNM'!E73)+(0.0495*'T1 BKH PNM'!E73)+(0.2465*'T1 CS PNM'!E73)+(0.0849*'T1 MS PNM'!E73)+(0.0226*'T1 DT PNM'!E73)+(0.0857*'T1 SM PNM'!E73)+(0.0106*'T1 GON PNM'!E73)+(0.0132*'T1 LSH PNM'!E73)+(0.0099*'T1 EOD PNM'!E73)</f>
        <v>7.0789534676103099</v>
      </c>
      <c r="F73" s="2">
        <f>+(0.1347*'T1 TTAH PNM'!F73)+(0.0649*'T1 ORI PNM'!F73)+(0.121*'T1 FM PNM'!F73)+(0.1565*'T1 RSK PNM'!F73)+(0.0495*'T1 BKH PNM'!F73)+(0.2465*'T1 CS PNM'!F73)+(0.0849*'T1 MS PNM'!F73)+(0.0226*'T1 DT PNM'!F73)+(0.0857*'T1 SM PNM'!F73)+(0.0106*'T1 GON PNM'!F73)+(0.0132*'T1 LSH PNM'!F73)+(0.0099*'T1 EOD PNM'!F73)</f>
        <v>7.1818772009013836</v>
      </c>
      <c r="G73" s="2">
        <f>+(0.1347*'T1 TTAH PNM'!G73)+(0.0649*'T1 ORI PNM'!G73)+(0.121*'T1 FM PNM'!G73)+(0.1565*'T1 RSK PNM'!G73)+(0.0495*'T1 BKH PNM'!G73)+(0.2465*'T1 CS PNM'!G73)+(0.0849*'T1 MS PNM'!G73)+(0.0226*'T1 DT PNM'!G73)+(0.0857*'T1 SM PNM'!G73)+(0.0106*'T1 GON PNM'!G73)+(0.0132*'T1 LSH PNM'!G73)+(0.0099*'T1 EOD PNM'!G73)</f>
        <v>7.2200727924898613</v>
      </c>
      <c r="H73" s="2">
        <f>+(0.1347*'T1 TTAH PNM'!H73)+(0.0649*'T1 ORI PNM'!H73)+(0.121*'T1 FM PNM'!H73)+(0.1565*'T1 RSK PNM'!H73)+(0.0495*'T1 BKH PNM'!H73)+(0.2465*'T1 CS PNM'!H73)+(0.0849*'T1 MS PNM'!H73)+(0.0226*'T1 DT PNM'!H73)+(0.0857*'T1 SM PNM'!H73)+(0.0106*'T1 GON PNM'!H73)+(0.0132*'T1 LSH PNM'!H73)+(0.0099*'T1 EOD PNM'!H73)</f>
        <v>7.192645193360284</v>
      </c>
      <c r="I73" s="2">
        <f>+(0.1347*'T1 TTAH PNM'!I73)+(0.0649*'T1 ORI PNM'!I73)+(0.121*'T1 FM PNM'!I73)+(0.1565*'T1 RSK PNM'!I73)+(0.0495*'T1 BKH PNM'!I73)+(0.2465*'T1 CS PNM'!I73)+(0.0849*'T1 MS PNM'!I73)+(0.0226*'T1 DT PNM'!I73)+(0.0857*'T1 SM PNM'!I73)+(0.0106*'T1 GON PNM'!I73)+(0.0132*'T1 LSH PNM'!I73)+(0.0099*'T1 EOD PNM'!I73)</f>
        <v>7.2999679346699065</v>
      </c>
      <c r="J73" s="2">
        <f>+(0.1347*'T1 TTAH PNM'!J73)+(0.0649*'T1 ORI PNM'!J73)+(0.121*'T1 FM PNM'!J73)+(0.1565*'T1 RSK PNM'!J73)+(0.0495*'T1 BKH PNM'!J73)+(0.2465*'T1 CS PNM'!J73)+(0.0849*'T1 MS PNM'!J73)+(0.0226*'T1 DT PNM'!J73)+(0.0857*'T1 SM PNM'!J73)+(0.0106*'T1 GON PNM'!J73)+(0.0132*'T1 LSH PNM'!J73)+(0.0099*'T1 EOD PNM'!J73)</f>
        <v>7.3250909996203077</v>
      </c>
      <c r="K73" s="2">
        <f>+(0.1347*'T1 TTAH PNM'!K73)+(0.0649*'T1 ORI PNM'!K73)+(0.121*'T1 FM PNM'!K73)+(0.1565*'T1 RSK PNM'!K73)+(0.0495*'T1 BKH PNM'!K73)+(0.2465*'T1 CS PNM'!K73)+(0.0849*'T1 MS PNM'!K73)+(0.0226*'T1 DT PNM'!K73)+(0.0857*'T1 SM PNM'!K73)+(0.0106*'T1 GON PNM'!K73)+(0.0132*'T1 LSH PNM'!K73)+(0.0099*'T1 EOD PNM'!K73)</f>
        <v>7.369715913698994</v>
      </c>
      <c r="L73" s="2">
        <f>+(0.1347*'T1 TTAH PNM'!L73)+(0.0649*'T1 ORI PNM'!L73)+(0.121*'T1 FM PNM'!L73)+(0.1565*'T1 RSK PNM'!L73)+(0.0495*'T1 BKH PNM'!L73)+(0.2465*'T1 CS PNM'!L73)+(0.0849*'T1 MS PNM'!L73)+(0.0226*'T1 DT PNM'!L73)+(0.0857*'T1 SM PNM'!L73)+(0.0106*'T1 GON PNM'!L73)+(0.0132*'T1 LSH PNM'!L73)+(0.0099*'T1 EOD PNM'!L73)</f>
        <v>7.4467702476636379</v>
      </c>
      <c r="M73" s="2">
        <f>+(0.1347*'T1 TTAH PNM'!M73)+(0.0649*'T1 ORI PNM'!M73)+(0.121*'T1 FM PNM'!M73)+(0.1565*'T1 RSK PNM'!M73)+(0.0495*'T1 BKH PNM'!M73)+(0.2465*'T1 CS PNM'!M73)+(0.0849*'T1 MS PNM'!M73)+(0.0226*'T1 DT PNM'!M73)+(0.0857*'T1 SM PNM'!M73)+(0.0106*'T1 GON PNM'!M73)+(0.0132*'T1 LSH PNM'!M73)+(0.0099*'T1 EOD PNM'!M73)</f>
        <v>7.4804834170282222</v>
      </c>
      <c r="N73" s="2">
        <f>+(0.1347*'T1 TTAH PNM'!N73)+(0.0649*'T1 ORI PNM'!N73)+(0.121*'T1 FM PNM'!N73)+(0.1565*'T1 RSK PNM'!N73)+(0.0495*'T1 BKH PNM'!N73)+(0.2465*'T1 CS PNM'!N73)+(0.0849*'T1 MS PNM'!N73)+(0.0226*'T1 DT PNM'!N73)+(0.0857*'T1 SM PNM'!N73)+(0.0106*'T1 GON PNM'!N73)+(0.0132*'T1 LSH PNM'!N73)+(0.0099*'T1 EOD PNM'!N73)</f>
        <v>7.5166890844721932</v>
      </c>
      <c r="O73" s="2">
        <f>+(0.1273*'T1 TTAH PNM'!O73)+(0.0705*'T1 ORI PNM'!O73)+(0.1184*'T1 FM PNM'!O73)+(0.1522*'T1 RSK PNM'!O73)+(0.0463*'T1 BKH PNM'!O73)+(0.2686*'T1 CS PNM'!O73)+(0.076*'T1 MS PNM'!O73)+(0.0195*'T1 DT PNM'!O73)+(0.0851*'T1 SM PNM'!O73)+(0.0105*'T1 GON PNM'!O73)+(0.0129*'T1 LSH PNM'!O73)+(0.0127*'T1 EOD PNM'!O73)</f>
        <v>7.5110896582083173</v>
      </c>
      <c r="P73" s="2">
        <f>+(0.1273*'T1 TTAH PNM'!P73)+(0.0705*'T1 ORI PNM'!P73)+(0.1184*'T1 FM PNM'!P73)+(0.1522*'T1 RSK PNM'!P73)+(0.0463*'T1 BKH PNM'!P73)+(0.2686*'T1 CS PNM'!P73)+(0.076*'T1 MS PNM'!P73)+(0.0195*'T1 DT PNM'!P73)+(0.0851*'T1 SM PNM'!P73)+(0.0105*'T1 GON PNM'!P73)+(0.0129*'T1 LSH PNM'!P73)+(0.0127*'T1 EOD PNM'!P73)</f>
        <v>7.5342342430936435</v>
      </c>
      <c r="Q73" s="2">
        <f>+(0.1273*'T1 TTAH PNM'!Q73)+(0.0705*'T1 ORI PNM'!Q73)+(0.1184*'T1 FM PNM'!Q73)+(0.1522*'T1 RSK PNM'!Q73)+(0.0463*'T1 BKH PNM'!Q73)+(0.2686*'T1 CS PNM'!Q73)+(0.076*'T1 MS PNM'!Q73)+(0.0195*'T1 DT PNM'!Q73)+(0.0851*'T1 SM PNM'!Q73)+(0.0105*'T1 GON PNM'!Q73)+(0.0129*'T1 LSH PNM'!Q73)+(0.0127*'T1 EOD PNM'!Q73)</f>
        <v>7.632725074976606</v>
      </c>
      <c r="R73" s="2">
        <f>+(0.1273*'T1 TTAH PNM'!R73)+(0.0705*'T1 ORI PNM'!R73)+(0.1184*'T1 FM PNM'!R73)+(0.1522*'T1 RSK PNM'!R73)+(0.0463*'T1 BKH PNM'!R73)+(0.2686*'T1 CS PNM'!R73)+(0.076*'T1 MS PNM'!R73)+(0.0195*'T1 DT PNM'!R73)+(0.0851*'T1 SM PNM'!R73)+(0.0105*'T1 GON PNM'!R73)+(0.0129*'T1 LSH PNM'!R73)+(0.0127*'T1 EOD PNM'!R73)</f>
        <v>7.7006187364814656</v>
      </c>
      <c r="S73" s="2">
        <f>+(0.1273*'T1 TTAH PNM'!S73)+(0.0705*'T1 ORI PNM'!S73)+(0.1184*'T1 FM PNM'!S73)+(0.1522*'T1 RSK PNM'!S73)+(0.0463*'T1 BKH PNM'!S73)+(0.2686*'T1 CS PNM'!S73)+(0.076*'T1 MS PNM'!S73)+(0.0195*'T1 DT PNM'!S73)+(0.0851*'T1 SM PNM'!S73)+(0.0105*'T1 GON PNM'!S73)+(0.0129*'T1 LSH PNM'!S73)+(0.0127*'T1 EOD PNM'!S73)</f>
        <v>7.7563425396547121</v>
      </c>
    </row>
    <row r="74" spans="1:19" ht="24.95" customHeight="1" x14ac:dyDescent="0.25">
      <c r="A74" s="20"/>
      <c r="B74" s="20"/>
      <c r="C74" s="6" t="s">
        <v>72</v>
      </c>
      <c r="D74" s="6" t="s">
        <v>39</v>
      </c>
      <c r="E74" s="2">
        <f>+(0.1347*'T1 TTAH PNM'!E74)+(0.0649*'T1 ORI PNM'!E74)+(0.121*'T1 FM PNM'!E74)+(0.1565*'T1 RSK PNM'!E74)+(0.0495*'T1 BKH PNM'!E74)+(0.2465*'T1 CS PNM'!E74)+(0.0849*'T1 MS PNM'!E74)+(0.0226*'T1 DT PNM'!E74)+(0.0857*'T1 SM PNM'!E74)+(0.0106*'T1 GON PNM'!E74)+(0.0132*'T1 LSH PNM'!E74)+(0.0099*'T1 EOD PNM'!E74)</f>
        <v>7.2782251403288702</v>
      </c>
      <c r="F74" s="2">
        <f>+(0.1347*'T1 TTAH PNM'!F74)+(0.0649*'T1 ORI PNM'!F74)+(0.121*'T1 FM PNM'!F74)+(0.1565*'T1 RSK PNM'!F74)+(0.0495*'T1 BKH PNM'!F74)+(0.2465*'T1 CS PNM'!F74)+(0.0849*'T1 MS PNM'!F74)+(0.0226*'T1 DT PNM'!F74)+(0.0857*'T1 SM PNM'!F74)+(0.0106*'T1 GON PNM'!F74)+(0.0132*'T1 LSH PNM'!F74)+(0.0099*'T1 EOD PNM'!F74)</f>
        <v>7.4961591503725522</v>
      </c>
      <c r="G74" s="2">
        <f>+(0.1347*'T1 TTAH PNM'!G74)+(0.0649*'T1 ORI PNM'!G74)+(0.121*'T1 FM PNM'!G74)+(0.1565*'T1 RSK PNM'!G74)+(0.0495*'T1 BKH PNM'!G74)+(0.2465*'T1 CS PNM'!G74)+(0.0849*'T1 MS PNM'!G74)+(0.0226*'T1 DT PNM'!G74)+(0.0857*'T1 SM PNM'!G74)+(0.0106*'T1 GON PNM'!G74)+(0.0132*'T1 LSH PNM'!G74)+(0.0099*'T1 EOD PNM'!G74)</f>
        <v>7.626232931878504</v>
      </c>
      <c r="H74" s="2">
        <f>+(0.1347*'T1 TTAH PNM'!H74)+(0.0649*'T1 ORI PNM'!H74)+(0.121*'T1 FM PNM'!H74)+(0.1565*'T1 RSK PNM'!H74)+(0.0495*'T1 BKH PNM'!H74)+(0.2465*'T1 CS PNM'!H74)+(0.0849*'T1 MS PNM'!H74)+(0.0226*'T1 DT PNM'!H74)+(0.0857*'T1 SM PNM'!H74)+(0.0106*'T1 GON PNM'!H74)+(0.0132*'T1 LSH PNM'!H74)+(0.0099*'T1 EOD PNM'!H74)</f>
        <v>7.285410141476758</v>
      </c>
      <c r="I74" s="2">
        <f>+(0.1347*'T1 TTAH PNM'!I74)+(0.0649*'T1 ORI PNM'!I74)+(0.121*'T1 FM PNM'!I74)+(0.1565*'T1 RSK PNM'!I74)+(0.0495*'T1 BKH PNM'!I74)+(0.2465*'T1 CS PNM'!I74)+(0.0849*'T1 MS PNM'!I74)+(0.0226*'T1 DT PNM'!I74)+(0.0857*'T1 SM PNM'!I74)+(0.0106*'T1 GON PNM'!I74)+(0.0132*'T1 LSH PNM'!I74)+(0.0099*'T1 EOD PNM'!I74)</f>
        <v>7.1065684084453045</v>
      </c>
      <c r="J74" s="2">
        <f>+(0.1347*'T1 TTAH PNM'!J74)+(0.0649*'T1 ORI PNM'!J74)+(0.121*'T1 FM PNM'!J74)+(0.1565*'T1 RSK PNM'!J74)+(0.0495*'T1 BKH PNM'!J74)+(0.2465*'T1 CS PNM'!J74)+(0.0849*'T1 MS PNM'!J74)+(0.0226*'T1 DT PNM'!J74)+(0.0857*'T1 SM PNM'!J74)+(0.0106*'T1 GON PNM'!J74)+(0.0132*'T1 LSH PNM'!J74)+(0.0099*'T1 EOD PNM'!J74)</f>
        <v>7.2511975408434308</v>
      </c>
      <c r="K74" s="2">
        <f>+(0.1347*'T1 TTAH PNM'!K74)+(0.0649*'T1 ORI PNM'!K74)+(0.121*'T1 FM PNM'!K74)+(0.1565*'T1 RSK PNM'!K74)+(0.0495*'T1 BKH PNM'!K74)+(0.2465*'T1 CS PNM'!K74)+(0.0849*'T1 MS PNM'!K74)+(0.0226*'T1 DT PNM'!K74)+(0.0857*'T1 SM PNM'!K74)+(0.0106*'T1 GON PNM'!K74)+(0.0132*'T1 LSH PNM'!K74)+(0.0099*'T1 EOD PNM'!K74)</f>
        <v>7.3256793175453163</v>
      </c>
      <c r="L74" s="2">
        <f>+(0.1347*'T1 TTAH PNM'!L74)+(0.0649*'T1 ORI PNM'!L74)+(0.121*'T1 FM PNM'!L74)+(0.1565*'T1 RSK PNM'!L74)+(0.0495*'T1 BKH PNM'!L74)+(0.2465*'T1 CS PNM'!L74)+(0.0849*'T1 MS PNM'!L74)+(0.0226*'T1 DT PNM'!L74)+(0.0857*'T1 SM PNM'!L74)+(0.0106*'T1 GON PNM'!L74)+(0.0132*'T1 LSH PNM'!L74)+(0.0099*'T1 EOD PNM'!L74)</f>
        <v>7.3821750627836389</v>
      </c>
      <c r="M74" s="2">
        <f>+(0.1347*'T1 TTAH PNM'!M74)+(0.0649*'T1 ORI PNM'!M74)+(0.121*'T1 FM PNM'!M74)+(0.1565*'T1 RSK PNM'!M74)+(0.0495*'T1 BKH PNM'!M74)+(0.2465*'T1 CS PNM'!M74)+(0.0849*'T1 MS PNM'!M74)+(0.0226*'T1 DT PNM'!M74)+(0.0857*'T1 SM PNM'!M74)+(0.0106*'T1 GON PNM'!M74)+(0.0132*'T1 LSH PNM'!M74)+(0.0099*'T1 EOD PNM'!M74)</f>
        <v>7.4414400786953765</v>
      </c>
      <c r="N74" s="2">
        <f>+(0.1347*'T1 TTAH PNM'!N74)+(0.0649*'T1 ORI PNM'!N74)+(0.121*'T1 FM PNM'!N74)+(0.1565*'T1 RSK PNM'!N74)+(0.0495*'T1 BKH PNM'!N74)+(0.2465*'T1 CS PNM'!N74)+(0.0849*'T1 MS PNM'!N74)+(0.0226*'T1 DT PNM'!N74)+(0.0857*'T1 SM PNM'!N74)+(0.0106*'T1 GON PNM'!N74)+(0.0132*'T1 LSH PNM'!N74)+(0.0099*'T1 EOD PNM'!N74)</f>
        <v>7.4296624629803585</v>
      </c>
      <c r="O74" s="2">
        <f>+(0.1273*'T1 TTAH PNM'!O74)+(0.0705*'T1 ORI PNM'!O74)+(0.1184*'T1 FM PNM'!O74)+(0.1522*'T1 RSK PNM'!O74)+(0.0463*'T1 BKH PNM'!O74)+(0.2686*'T1 CS PNM'!O74)+(0.076*'T1 MS PNM'!O74)+(0.0195*'T1 DT PNM'!O74)+(0.0851*'T1 SM PNM'!O74)+(0.0105*'T1 GON PNM'!O74)+(0.0129*'T1 LSH PNM'!O74)+(0.0127*'T1 EOD PNM'!O74)</f>
        <v>7.4444319577020881</v>
      </c>
      <c r="P74" s="2">
        <f>+(0.1273*'T1 TTAH PNM'!P74)+(0.0705*'T1 ORI PNM'!P74)+(0.1184*'T1 FM PNM'!P74)+(0.1522*'T1 RSK PNM'!P74)+(0.0463*'T1 BKH PNM'!P74)+(0.2686*'T1 CS PNM'!P74)+(0.076*'T1 MS PNM'!P74)+(0.0195*'T1 DT PNM'!P74)+(0.0851*'T1 SM PNM'!P74)+(0.0105*'T1 GON PNM'!P74)+(0.0129*'T1 LSH PNM'!P74)+(0.0127*'T1 EOD PNM'!P74)</f>
        <v>7.4905732890990793</v>
      </c>
      <c r="Q74" s="2">
        <f>+(0.1273*'T1 TTAH PNM'!Q74)+(0.0705*'T1 ORI PNM'!Q74)+(0.1184*'T1 FM PNM'!Q74)+(0.1522*'T1 RSK PNM'!Q74)+(0.0463*'T1 BKH PNM'!Q74)+(0.2686*'T1 CS PNM'!Q74)+(0.076*'T1 MS PNM'!Q74)+(0.0195*'T1 DT PNM'!Q74)+(0.0851*'T1 SM PNM'!Q74)+(0.0105*'T1 GON PNM'!Q74)+(0.0129*'T1 LSH PNM'!Q74)+(0.0127*'T1 EOD PNM'!Q74)</f>
        <v>7.5028314891098749</v>
      </c>
      <c r="R74" s="2">
        <f>+(0.1273*'T1 TTAH PNM'!R74)+(0.0705*'T1 ORI PNM'!R74)+(0.1184*'T1 FM PNM'!R74)+(0.1522*'T1 RSK PNM'!R74)+(0.0463*'T1 BKH PNM'!R74)+(0.2686*'T1 CS PNM'!R74)+(0.076*'T1 MS PNM'!R74)+(0.0195*'T1 DT PNM'!R74)+(0.0851*'T1 SM PNM'!R74)+(0.0105*'T1 GON PNM'!R74)+(0.0129*'T1 LSH PNM'!R74)+(0.0127*'T1 EOD PNM'!R74)</f>
        <v>7.5552970154339913</v>
      </c>
      <c r="S74" s="2">
        <f>+(0.1273*'T1 TTAH PNM'!S74)+(0.0705*'T1 ORI PNM'!S74)+(0.1184*'T1 FM PNM'!S74)+(0.1522*'T1 RSK PNM'!S74)+(0.0463*'T1 BKH PNM'!S74)+(0.2686*'T1 CS PNM'!S74)+(0.076*'T1 MS PNM'!S74)+(0.0195*'T1 DT PNM'!S74)+(0.0851*'T1 SM PNM'!S74)+(0.0105*'T1 GON PNM'!S74)+(0.0129*'T1 LSH PNM'!S74)+(0.0127*'T1 EOD PNM'!S74)</f>
        <v>7.6063241899089276</v>
      </c>
    </row>
    <row r="75" spans="1:19" ht="24.95" customHeight="1" x14ac:dyDescent="0.25">
      <c r="A75" s="20"/>
      <c r="B75" s="20"/>
      <c r="C75" s="6" t="s">
        <v>73</v>
      </c>
      <c r="D75" s="6" t="s">
        <v>74</v>
      </c>
      <c r="E75" s="2">
        <f>+(0.1347*'T1 TTAH PNM'!E75)+(0.0649*'T1 ORI PNM'!E75)+(0.121*'T1 FM PNM'!E75)+(0.1565*'T1 RSK PNM'!E75)+(0.0495*'T1 BKH PNM'!E75)+(0.2465*'T1 CS PNM'!E75)+(0.0849*'T1 MS PNM'!E75)+(0.0226*'T1 DT PNM'!E75)+(0.0857*'T1 SM PNM'!E75)+(0.0106*'T1 GON PNM'!E75)+(0.0132*'T1 LSH PNM'!E75)+(0.0099*'T1 EOD PNM'!E75)</f>
        <v>43.13384062012112</v>
      </c>
      <c r="F75" s="2">
        <f>+(0.1347*'T1 TTAH PNM'!F75)+(0.0649*'T1 ORI PNM'!F75)+(0.121*'T1 FM PNM'!F75)+(0.1565*'T1 RSK PNM'!F75)+(0.0495*'T1 BKH PNM'!F75)+(0.2465*'T1 CS PNM'!F75)+(0.0849*'T1 MS PNM'!F75)+(0.0226*'T1 DT PNM'!F75)+(0.0857*'T1 SM PNM'!F75)+(0.0106*'T1 GON PNM'!F75)+(0.0132*'T1 LSH PNM'!F75)+(0.0099*'T1 EOD PNM'!F75)</f>
        <v>44.367590674163175</v>
      </c>
      <c r="G75" s="2">
        <f>+(0.1347*'T1 TTAH PNM'!G75)+(0.0649*'T1 ORI PNM'!G75)+(0.121*'T1 FM PNM'!G75)+(0.1565*'T1 RSK PNM'!G75)+(0.0495*'T1 BKH PNM'!G75)+(0.2465*'T1 CS PNM'!G75)+(0.0849*'T1 MS PNM'!G75)+(0.0226*'T1 DT PNM'!G75)+(0.0857*'T1 SM PNM'!G75)+(0.0106*'T1 GON PNM'!G75)+(0.0132*'T1 LSH PNM'!G75)+(0.0099*'T1 EOD PNM'!G75)</f>
        <v>45.012691634062151</v>
      </c>
      <c r="H75" s="2">
        <f>+(0.1347*'T1 TTAH PNM'!H75)+(0.0649*'T1 ORI PNM'!H75)+(0.121*'T1 FM PNM'!H75)+(0.1565*'T1 RSK PNM'!H75)+(0.0495*'T1 BKH PNM'!H75)+(0.2465*'T1 CS PNM'!H75)+(0.0849*'T1 MS PNM'!H75)+(0.0226*'T1 DT PNM'!H75)+(0.0857*'T1 SM PNM'!H75)+(0.0106*'T1 GON PNM'!H75)+(0.0132*'T1 LSH PNM'!H75)+(0.0099*'T1 EOD PNM'!H75)</f>
        <v>43.318583304918718</v>
      </c>
      <c r="I75" s="2">
        <f>+(0.1347*'T1 TTAH PNM'!I75)+(0.0649*'T1 ORI PNM'!I75)+(0.121*'T1 FM PNM'!I75)+(0.1565*'T1 RSK PNM'!I75)+(0.0495*'T1 BKH PNM'!I75)+(0.2465*'T1 CS PNM'!I75)+(0.0849*'T1 MS PNM'!I75)+(0.0226*'T1 DT PNM'!I75)+(0.0857*'T1 SM PNM'!I75)+(0.0106*'T1 GON PNM'!I75)+(0.0132*'T1 LSH PNM'!I75)+(0.0099*'T1 EOD PNM'!I75)</f>
        <v>43.438833499001497</v>
      </c>
      <c r="J75" s="2">
        <f>+(0.1347*'T1 TTAH PNM'!J75)+(0.0649*'T1 ORI PNM'!J75)+(0.121*'T1 FM PNM'!J75)+(0.1565*'T1 RSK PNM'!J75)+(0.0495*'T1 BKH PNM'!J75)+(0.2465*'T1 CS PNM'!J75)+(0.0849*'T1 MS PNM'!J75)+(0.0226*'T1 DT PNM'!J75)+(0.0857*'T1 SM PNM'!J75)+(0.0106*'T1 GON PNM'!J75)+(0.0132*'T1 LSH PNM'!J75)+(0.0099*'T1 EOD PNM'!J75)</f>
        <v>44.27693443289548</v>
      </c>
      <c r="K75" s="2">
        <f>+(0.1347*'T1 TTAH PNM'!K75)+(0.0649*'T1 ORI PNM'!K75)+(0.121*'T1 FM PNM'!K75)+(0.1565*'T1 RSK PNM'!K75)+(0.0495*'T1 BKH PNM'!K75)+(0.2465*'T1 CS PNM'!K75)+(0.0849*'T1 MS PNM'!K75)+(0.0226*'T1 DT PNM'!K75)+(0.0857*'T1 SM PNM'!K75)+(0.0106*'T1 GON PNM'!K75)+(0.0132*'T1 LSH PNM'!K75)+(0.0099*'T1 EOD PNM'!K75)</f>
        <v>44.30974421025563</v>
      </c>
      <c r="L75" s="2">
        <f>+(0.1347*'T1 TTAH PNM'!L75)+(0.0649*'T1 ORI PNM'!L75)+(0.121*'T1 FM PNM'!L75)+(0.1565*'T1 RSK PNM'!L75)+(0.0495*'T1 BKH PNM'!L75)+(0.2465*'T1 CS PNM'!L75)+(0.0849*'T1 MS PNM'!L75)+(0.0226*'T1 DT PNM'!L75)+(0.0857*'T1 SM PNM'!L75)+(0.0106*'T1 GON PNM'!L75)+(0.0132*'T1 LSH PNM'!L75)+(0.0099*'T1 EOD PNM'!L75)</f>
        <v>44.480531495625151</v>
      </c>
      <c r="M75" s="2">
        <f>+(0.1347*'T1 TTAH PNM'!M75)+(0.0649*'T1 ORI PNM'!M75)+(0.121*'T1 FM PNM'!M75)+(0.1565*'T1 RSK PNM'!M75)+(0.0495*'T1 BKH PNM'!M75)+(0.2465*'T1 CS PNM'!M75)+(0.0849*'T1 MS PNM'!M75)+(0.0226*'T1 DT PNM'!M75)+(0.0857*'T1 SM PNM'!M75)+(0.0106*'T1 GON PNM'!M75)+(0.0132*'T1 LSH PNM'!M75)+(0.0099*'T1 EOD PNM'!M75)</f>
        <v>44.837544329337952</v>
      </c>
      <c r="N75" s="2">
        <f>+(0.1347*'T1 TTAH PNM'!N75)+(0.0649*'T1 ORI PNM'!N75)+(0.121*'T1 FM PNM'!N75)+(0.1565*'T1 RSK PNM'!N75)+(0.0495*'T1 BKH PNM'!N75)+(0.2465*'T1 CS PNM'!N75)+(0.0849*'T1 MS PNM'!N75)+(0.0226*'T1 DT PNM'!N75)+(0.0857*'T1 SM PNM'!N75)+(0.0106*'T1 GON PNM'!N75)+(0.0132*'T1 LSH PNM'!N75)+(0.0099*'T1 EOD PNM'!N75)</f>
        <v>44.549854209289755</v>
      </c>
      <c r="O75" s="2">
        <f>+(0.1273*'T1 TTAH PNM'!O75)+(0.0705*'T1 ORI PNM'!O75)+(0.1184*'T1 FM PNM'!O75)+(0.1522*'T1 RSK PNM'!O75)+(0.0463*'T1 BKH PNM'!O75)+(0.2686*'T1 CS PNM'!O75)+(0.076*'T1 MS PNM'!O75)+(0.0195*'T1 DT PNM'!O75)+(0.0851*'T1 SM PNM'!O75)+(0.0105*'T1 GON PNM'!O75)+(0.0129*'T1 LSH PNM'!O75)+(0.0127*'T1 EOD PNM'!O75)</f>
        <v>44.32714484877863</v>
      </c>
      <c r="P75" s="2">
        <f>+(0.1273*'T1 TTAH PNM'!P75)+(0.0705*'T1 ORI PNM'!P75)+(0.1184*'T1 FM PNM'!P75)+(0.1522*'T1 RSK PNM'!P75)+(0.0463*'T1 BKH PNM'!P75)+(0.2686*'T1 CS PNM'!P75)+(0.076*'T1 MS PNM'!P75)+(0.0195*'T1 DT PNM'!P75)+(0.0851*'T1 SM PNM'!P75)+(0.0105*'T1 GON PNM'!P75)+(0.0129*'T1 LSH PNM'!P75)+(0.0127*'T1 EOD PNM'!P75)</f>
        <v>45.707362041357079</v>
      </c>
      <c r="Q75" s="2">
        <f>+(0.1273*'T1 TTAH PNM'!Q75)+(0.0705*'T1 ORI PNM'!Q75)+(0.1184*'T1 FM PNM'!Q75)+(0.1522*'T1 RSK PNM'!Q75)+(0.0463*'T1 BKH PNM'!Q75)+(0.2686*'T1 CS PNM'!Q75)+(0.076*'T1 MS PNM'!Q75)+(0.0195*'T1 DT PNM'!Q75)+(0.0851*'T1 SM PNM'!Q75)+(0.0105*'T1 GON PNM'!Q75)+(0.0129*'T1 LSH PNM'!Q75)+(0.0127*'T1 EOD PNM'!Q75)</f>
        <v>46.385514331367361</v>
      </c>
      <c r="R75" s="2">
        <f>+(0.1273*'T1 TTAH PNM'!R75)+(0.0705*'T1 ORI PNM'!R75)+(0.1184*'T1 FM PNM'!R75)+(0.1522*'T1 RSK PNM'!R75)+(0.0463*'T1 BKH PNM'!R75)+(0.2686*'T1 CS PNM'!R75)+(0.076*'T1 MS PNM'!R75)+(0.0195*'T1 DT PNM'!R75)+(0.0851*'T1 SM PNM'!R75)+(0.0105*'T1 GON PNM'!R75)+(0.0129*'T1 LSH PNM'!R75)+(0.0127*'T1 EOD PNM'!R75)</f>
        <v>46.861061372764837</v>
      </c>
      <c r="S75" s="2">
        <f>+(0.1273*'T1 TTAH PNM'!S75)+(0.0705*'T1 ORI PNM'!S75)+(0.1184*'T1 FM PNM'!S75)+(0.1522*'T1 RSK PNM'!S75)+(0.0463*'T1 BKH PNM'!S75)+(0.2686*'T1 CS PNM'!S75)+(0.076*'T1 MS PNM'!S75)+(0.0195*'T1 DT PNM'!S75)+(0.0851*'T1 SM PNM'!S75)+(0.0105*'T1 GON PNM'!S75)+(0.0129*'T1 LSH PNM'!S75)+(0.0127*'T1 EOD PNM'!S75)</f>
        <v>47.074608335379587</v>
      </c>
    </row>
    <row r="76" spans="1:19" ht="24.95" customHeight="1" x14ac:dyDescent="0.25">
      <c r="A76" s="21" t="s">
        <v>188</v>
      </c>
      <c r="B76" s="20" t="s">
        <v>75</v>
      </c>
      <c r="C76" s="20" t="s">
        <v>75</v>
      </c>
      <c r="D76" s="6" t="s">
        <v>76</v>
      </c>
      <c r="E76" s="2">
        <f>+(0.1347*'T1 TTAH PNM'!E76)+(0.0649*'T1 ORI PNM'!E76)+(0.121*'T1 FM PNM'!E76)+(0.1565*'T1 RSK PNM'!E76)+(0.0495*'T1 BKH PNM'!E76)+(0.2465*'T1 CS PNM'!E76)+(0.0849*'T1 MS PNM'!E76)+(0.0226*'T1 DT PNM'!E76)+(0.0857*'T1 SM PNM'!E76)+(0.0106*'T1 GON PNM'!E76)+(0.0132*'T1 LSH PNM'!E76)+(0.0099*'T1 EOD PNM'!E76)</f>
        <v>19.50120704103098</v>
      </c>
      <c r="F76" s="2">
        <f>+(0.1347*'T1 TTAH PNM'!F76)+(0.0649*'T1 ORI PNM'!F76)+(0.121*'T1 FM PNM'!F76)+(0.1565*'T1 RSK PNM'!F76)+(0.0495*'T1 BKH PNM'!F76)+(0.2465*'T1 CS PNM'!F76)+(0.0849*'T1 MS PNM'!F76)+(0.0226*'T1 DT PNM'!F76)+(0.0857*'T1 SM PNM'!F76)+(0.0106*'T1 GON PNM'!F76)+(0.0132*'T1 LSH PNM'!F76)+(0.0099*'T1 EOD PNM'!F76)</f>
        <v>19.996731234774451</v>
      </c>
      <c r="G76" s="2">
        <f>+(0.1347*'T1 TTAH PNM'!G76)+(0.0649*'T1 ORI PNM'!G76)+(0.121*'T1 FM PNM'!G76)+(0.1565*'T1 RSK PNM'!G76)+(0.0495*'T1 BKH PNM'!G76)+(0.2465*'T1 CS PNM'!G76)+(0.0849*'T1 MS PNM'!G76)+(0.0226*'T1 DT PNM'!G76)+(0.0857*'T1 SM PNM'!G76)+(0.0106*'T1 GON PNM'!G76)+(0.0132*'T1 LSH PNM'!G76)+(0.0099*'T1 EOD PNM'!G76)</f>
        <v>20.396170925417046</v>
      </c>
      <c r="H76" s="2">
        <f>+(0.1347*'T1 TTAH PNM'!H76)+(0.0649*'T1 ORI PNM'!H76)+(0.121*'T1 FM PNM'!H76)+(0.1565*'T1 RSK PNM'!H76)+(0.0495*'T1 BKH PNM'!H76)+(0.2465*'T1 CS PNM'!H76)+(0.0849*'T1 MS PNM'!H76)+(0.0226*'T1 DT PNM'!H76)+(0.0857*'T1 SM PNM'!H76)+(0.0106*'T1 GON PNM'!H76)+(0.0132*'T1 LSH PNM'!H76)+(0.0099*'T1 EOD PNM'!H76)</f>
        <v>18.752536265505963</v>
      </c>
      <c r="I76" s="2">
        <f>+(0.1347*'T1 TTAH PNM'!I76)+(0.0649*'T1 ORI PNM'!I76)+(0.121*'T1 FM PNM'!I76)+(0.1565*'T1 RSK PNM'!I76)+(0.0495*'T1 BKH PNM'!I76)+(0.2465*'T1 CS PNM'!I76)+(0.0849*'T1 MS PNM'!I76)+(0.0226*'T1 DT PNM'!I76)+(0.0857*'T1 SM PNM'!I76)+(0.0106*'T1 GON PNM'!I76)+(0.0132*'T1 LSH PNM'!I76)+(0.0099*'T1 EOD PNM'!I76)</f>
        <v>19.232228622744476</v>
      </c>
      <c r="J76" s="2">
        <f>+(0.1347*'T1 TTAH PNM'!J76)+(0.0649*'T1 ORI PNM'!J76)+(0.121*'T1 FM PNM'!J76)+(0.1565*'T1 RSK PNM'!J76)+(0.0495*'T1 BKH PNM'!J76)+(0.2465*'T1 CS PNM'!J76)+(0.0849*'T1 MS PNM'!J76)+(0.0226*'T1 DT PNM'!J76)+(0.0857*'T1 SM PNM'!J76)+(0.0106*'T1 GON PNM'!J76)+(0.0132*'T1 LSH PNM'!J76)+(0.0099*'T1 EOD PNM'!J76)</f>
        <v>20.089948502934384</v>
      </c>
      <c r="K76" s="2">
        <f>+(0.1347*'T1 TTAH PNM'!K76)+(0.0649*'T1 ORI PNM'!K76)+(0.121*'T1 FM PNM'!K76)+(0.1565*'T1 RSK PNM'!K76)+(0.0495*'T1 BKH PNM'!K76)+(0.2465*'T1 CS PNM'!K76)+(0.0849*'T1 MS PNM'!K76)+(0.0226*'T1 DT PNM'!K76)+(0.0857*'T1 SM PNM'!K76)+(0.0106*'T1 GON PNM'!K76)+(0.0132*'T1 LSH PNM'!K76)+(0.0099*'T1 EOD PNM'!K76)</f>
        <v>20.689420300394051</v>
      </c>
      <c r="L76" s="2">
        <f>+(0.1347*'T1 TTAH PNM'!L76)+(0.0649*'T1 ORI PNM'!L76)+(0.121*'T1 FM PNM'!L76)+(0.1565*'T1 RSK PNM'!L76)+(0.0495*'T1 BKH PNM'!L76)+(0.2465*'T1 CS PNM'!L76)+(0.0849*'T1 MS PNM'!L76)+(0.0226*'T1 DT PNM'!L76)+(0.0857*'T1 SM PNM'!L76)+(0.0106*'T1 GON PNM'!L76)+(0.0132*'T1 LSH PNM'!L76)+(0.0099*'T1 EOD PNM'!L76)</f>
        <v>20.61136045713603</v>
      </c>
      <c r="M76" s="2">
        <f>+(0.1347*'T1 TTAH PNM'!M76)+(0.0649*'T1 ORI PNM'!M76)+(0.121*'T1 FM PNM'!M76)+(0.1565*'T1 RSK PNM'!M76)+(0.0495*'T1 BKH PNM'!M76)+(0.2465*'T1 CS PNM'!M76)+(0.0849*'T1 MS PNM'!M76)+(0.0226*'T1 DT PNM'!M76)+(0.0857*'T1 SM PNM'!M76)+(0.0106*'T1 GON PNM'!M76)+(0.0132*'T1 LSH PNM'!M76)+(0.0099*'T1 EOD PNM'!M76)</f>
        <v>20.810530034681261</v>
      </c>
      <c r="N76" s="2">
        <f>+(0.1347*'T1 TTAH PNM'!N76)+(0.0649*'T1 ORI PNM'!N76)+(0.121*'T1 FM PNM'!N76)+(0.1565*'T1 RSK PNM'!N76)+(0.0495*'T1 BKH PNM'!N76)+(0.2465*'T1 CS PNM'!N76)+(0.0849*'T1 MS PNM'!N76)+(0.0226*'T1 DT PNM'!N76)+(0.0857*'T1 SM PNM'!N76)+(0.0106*'T1 GON PNM'!N76)+(0.0132*'T1 LSH PNM'!N76)+(0.0099*'T1 EOD PNM'!N76)</f>
        <v>21.060241195911598</v>
      </c>
      <c r="O76" s="2">
        <f>+(0.1273*'T1 TTAH PNM'!O76)+(0.0705*'T1 ORI PNM'!O76)+(0.1184*'T1 FM PNM'!O76)+(0.1522*'T1 RSK PNM'!O76)+(0.0463*'T1 BKH PNM'!O76)+(0.2686*'T1 CS PNM'!O76)+(0.076*'T1 MS PNM'!O76)+(0.0195*'T1 DT PNM'!O76)+(0.0851*'T1 SM PNM'!O76)+(0.0105*'T1 GON PNM'!O76)+(0.0129*'T1 LSH PNM'!O76)+(0.0127*'T1 EOD PNM'!O76)</f>
        <v>21.192793201622447</v>
      </c>
      <c r="P76" s="2">
        <f>+(0.1273*'T1 TTAH PNM'!P76)+(0.0705*'T1 ORI PNM'!P76)+(0.1184*'T1 FM PNM'!P76)+(0.1522*'T1 RSK PNM'!P76)+(0.0463*'T1 BKH PNM'!P76)+(0.2686*'T1 CS PNM'!P76)+(0.076*'T1 MS PNM'!P76)+(0.0195*'T1 DT PNM'!P76)+(0.0851*'T1 SM PNM'!P76)+(0.0105*'T1 GON PNM'!P76)+(0.0129*'T1 LSH PNM'!P76)+(0.0127*'T1 EOD PNM'!P76)</f>
        <v>21.093425740981353</v>
      </c>
      <c r="Q76" s="2">
        <f>+(0.1273*'T1 TTAH PNM'!Q76)+(0.0705*'T1 ORI PNM'!Q76)+(0.1184*'T1 FM PNM'!Q76)+(0.1522*'T1 RSK PNM'!Q76)+(0.0463*'T1 BKH PNM'!Q76)+(0.2686*'T1 CS PNM'!Q76)+(0.076*'T1 MS PNM'!Q76)+(0.0195*'T1 DT PNM'!Q76)+(0.0851*'T1 SM PNM'!Q76)+(0.0105*'T1 GON PNM'!Q76)+(0.0129*'T1 LSH PNM'!Q76)+(0.0127*'T1 EOD PNM'!Q76)</f>
        <v>21.426272024189966</v>
      </c>
      <c r="R76" s="2">
        <f>+(0.1273*'T1 TTAH PNM'!R76)+(0.0705*'T1 ORI PNM'!R76)+(0.1184*'T1 FM PNM'!R76)+(0.1522*'T1 RSK PNM'!R76)+(0.0463*'T1 BKH PNM'!R76)+(0.2686*'T1 CS PNM'!R76)+(0.076*'T1 MS PNM'!R76)+(0.0195*'T1 DT PNM'!R76)+(0.0851*'T1 SM PNM'!R76)+(0.0105*'T1 GON PNM'!R76)+(0.0129*'T1 LSH PNM'!R76)+(0.0127*'T1 EOD PNM'!R76)</f>
        <v>21.677363849151789</v>
      </c>
      <c r="S76" s="2">
        <f>+(0.1273*'T1 TTAH PNM'!S76)+(0.0705*'T1 ORI PNM'!S76)+(0.1184*'T1 FM PNM'!S76)+(0.1522*'T1 RSK PNM'!S76)+(0.0463*'T1 BKH PNM'!S76)+(0.2686*'T1 CS PNM'!S76)+(0.076*'T1 MS PNM'!S76)+(0.0195*'T1 DT PNM'!S76)+(0.0851*'T1 SM PNM'!S76)+(0.0105*'T1 GON PNM'!S76)+(0.0129*'T1 LSH PNM'!S76)+(0.0127*'T1 EOD PNM'!S76)</f>
        <v>21.983378877491781</v>
      </c>
    </row>
    <row r="77" spans="1:19" ht="24.95" customHeight="1" x14ac:dyDescent="0.25">
      <c r="A77" s="21"/>
      <c r="B77" s="20"/>
      <c r="C77" s="20"/>
      <c r="D77" s="6" t="s">
        <v>77</v>
      </c>
      <c r="E77" s="2">
        <f>+(0.1347*'T1 TTAH PNM'!E77)+(0.0649*'T1 ORI PNM'!E77)+(0.121*'T1 FM PNM'!E77)+(0.1565*'T1 RSK PNM'!E77)+(0.0495*'T1 BKH PNM'!E77)+(0.2465*'T1 CS PNM'!E77)+(0.0849*'T1 MS PNM'!E77)+(0.0226*'T1 DT PNM'!E77)+(0.0857*'T1 SM PNM'!E77)+(0.0106*'T1 GON PNM'!E77)+(0.0132*'T1 LSH PNM'!E77)+(0.0099*'T1 EOD PNM'!E77)</f>
        <v>24.888292435239869</v>
      </c>
      <c r="F77" s="2">
        <f>+(0.1347*'T1 TTAH PNM'!F77)+(0.0649*'T1 ORI PNM'!F77)+(0.121*'T1 FM PNM'!F77)+(0.1565*'T1 RSK PNM'!F77)+(0.0495*'T1 BKH PNM'!F77)+(0.2465*'T1 CS PNM'!F77)+(0.0849*'T1 MS PNM'!F77)+(0.0226*'T1 DT PNM'!F77)+(0.0857*'T1 SM PNM'!F77)+(0.0106*'T1 GON PNM'!F77)+(0.0132*'T1 LSH PNM'!F77)+(0.0099*'T1 EOD PNM'!F77)</f>
        <v>25.548615818368955</v>
      </c>
      <c r="G77" s="2">
        <f>+(0.1347*'T1 TTAH PNM'!G77)+(0.0649*'T1 ORI PNM'!G77)+(0.121*'T1 FM PNM'!G77)+(0.1565*'T1 RSK PNM'!G77)+(0.0495*'T1 BKH PNM'!G77)+(0.2465*'T1 CS PNM'!G77)+(0.0849*'T1 MS PNM'!G77)+(0.0226*'T1 DT PNM'!G77)+(0.0857*'T1 SM PNM'!G77)+(0.0106*'T1 GON PNM'!G77)+(0.0132*'T1 LSH PNM'!G77)+(0.0099*'T1 EOD PNM'!G77)</f>
        <v>25.965367945232217</v>
      </c>
      <c r="H77" s="2">
        <f>+(0.1347*'T1 TTAH PNM'!H77)+(0.0649*'T1 ORI PNM'!H77)+(0.121*'T1 FM PNM'!H77)+(0.1565*'T1 RSK PNM'!H77)+(0.0495*'T1 BKH PNM'!H77)+(0.2465*'T1 CS PNM'!H77)+(0.0849*'T1 MS PNM'!H77)+(0.0226*'T1 DT PNM'!H77)+(0.0857*'T1 SM PNM'!H77)+(0.0106*'T1 GON PNM'!H77)+(0.0132*'T1 LSH PNM'!H77)+(0.0099*'T1 EOD PNM'!H77)</f>
        <v>24.317738129993813</v>
      </c>
      <c r="I77" s="2">
        <f>+(0.1347*'T1 TTAH PNM'!I77)+(0.0649*'T1 ORI PNM'!I77)+(0.121*'T1 FM PNM'!I77)+(0.1565*'T1 RSK PNM'!I77)+(0.0495*'T1 BKH PNM'!I77)+(0.2465*'T1 CS PNM'!I77)+(0.0849*'T1 MS PNM'!I77)+(0.0226*'T1 DT PNM'!I77)+(0.0857*'T1 SM PNM'!I77)+(0.0106*'T1 GON PNM'!I77)+(0.0132*'T1 LSH PNM'!I77)+(0.0099*'T1 EOD PNM'!I77)</f>
        <v>24.963775729428534</v>
      </c>
      <c r="J77" s="2">
        <f>+(0.1347*'T1 TTAH PNM'!J77)+(0.0649*'T1 ORI PNM'!J77)+(0.121*'T1 FM PNM'!J77)+(0.1565*'T1 RSK PNM'!J77)+(0.0495*'T1 BKH PNM'!J77)+(0.2465*'T1 CS PNM'!J77)+(0.0849*'T1 MS PNM'!J77)+(0.0226*'T1 DT PNM'!J77)+(0.0857*'T1 SM PNM'!J77)+(0.0106*'T1 GON PNM'!J77)+(0.0132*'T1 LSH PNM'!J77)+(0.0099*'T1 EOD PNM'!J77)</f>
        <v>25.546167617372618</v>
      </c>
      <c r="K77" s="2">
        <f>+(0.1347*'T1 TTAH PNM'!K77)+(0.0649*'T1 ORI PNM'!K77)+(0.121*'T1 FM PNM'!K77)+(0.1565*'T1 RSK PNM'!K77)+(0.0495*'T1 BKH PNM'!K77)+(0.2465*'T1 CS PNM'!K77)+(0.0849*'T1 MS PNM'!K77)+(0.0226*'T1 DT PNM'!K77)+(0.0857*'T1 SM PNM'!K77)+(0.0106*'T1 GON PNM'!K77)+(0.0132*'T1 LSH PNM'!K77)+(0.0099*'T1 EOD PNM'!K77)</f>
        <v>26.374300190037232</v>
      </c>
      <c r="L77" s="2">
        <f>+(0.1347*'T1 TTAH PNM'!L77)+(0.0649*'T1 ORI PNM'!L77)+(0.121*'T1 FM PNM'!L77)+(0.1565*'T1 RSK PNM'!L77)+(0.0495*'T1 BKH PNM'!L77)+(0.2465*'T1 CS PNM'!L77)+(0.0849*'T1 MS PNM'!L77)+(0.0226*'T1 DT PNM'!L77)+(0.0857*'T1 SM PNM'!L77)+(0.0106*'T1 GON PNM'!L77)+(0.0132*'T1 LSH PNM'!L77)+(0.0099*'T1 EOD PNM'!L77)</f>
        <v>26.730836291459529</v>
      </c>
      <c r="M77" s="2">
        <f>+(0.1347*'T1 TTAH PNM'!M77)+(0.0649*'T1 ORI PNM'!M77)+(0.121*'T1 FM PNM'!M77)+(0.1565*'T1 RSK PNM'!M77)+(0.0495*'T1 BKH PNM'!M77)+(0.2465*'T1 CS PNM'!M77)+(0.0849*'T1 MS PNM'!M77)+(0.0226*'T1 DT PNM'!M77)+(0.0857*'T1 SM PNM'!M77)+(0.0106*'T1 GON PNM'!M77)+(0.0132*'T1 LSH PNM'!M77)+(0.0099*'T1 EOD PNM'!M77)</f>
        <v>26.906048567724838</v>
      </c>
      <c r="N77" s="2">
        <f>+(0.1347*'T1 TTAH PNM'!N77)+(0.0649*'T1 ORI PNM'!N77)+(0.121*'T1 FM PNM'!N77)+(0.1565*'T1 RSK PNM'!N77)+(0.0495*'T1 BKH PNM'!N77)+(0.2465*'T1 CS PNM'!N77)+(0.0849*'T1 MS PNM'!N77)+(0.0226*'T1 DT PNM'!N77)+(0.0857*'T1 SM PNM'!N77)+(0.0106*'T1 GON PNM'!N77)+(0.0132*'T1 LSH PNM'!N77)+(0.0099*'T1 EOD PNM'!N77)</f>
        <v>27.174932109943093</v>
      </c>
      <c r="O77" s="2">
        <f>+(0.1273*'T1 TTAH PNM'!O77)+(0.0705*'T1 ORI PNM'!O77)+(0.1184*'T1 FM PNM'!O77)+(0.1522*'T1 RSK PNM'!O77)+(0.0463*'T1 BKH PNM'!O77)+(0.2686*'T1 CS PNM'!O77)+(0.076*'T1 MS PNM'!O77)+(0.0195*'T1 DT PNM'!O77)+(0.0851*'T1 SM PNM'!O77)+(0.0105*'T1 GON PNM'!O77)+(0.0129*'T1 LSH PNM'!O77)+(0.0127*'T1 EOD PNM'!O77)</f>
        <v>27.316722954087954</v>
      </c>
      <c r="P77" s="2">
        <f>+(0.1273*'T1 TTAH PNM'!P77)+(0.0705*'T1 ORI PNM'!P77)+(0.1184*'T1 FM PNM'!P77)+(0.1522*'T1 RSK PNM'!P77)+(0.0463*'T1 BKH PNM'!P77)+(0.2686*'T1 CS PNM'!P77)+(0.076*'T1 MS PNM'!P77)+(0.0195*'T1 DT PNM'!P77)+(0.0851*'T1 SM PNM'!P77)+(0.0105*'T1 GON PNM'!P77)+(0.0129*'T1 LSH PNM'!P77)+(0.0127*'T1 EOD PNM'!P77)</f>
        <v>27.506190090196149</v>
      </c>
      <c r="Q77" s="2">
        <f>+(0.1273*'T1 TTAH PNM'!Q77)+(0.0705*'T1 ORI PNM'!Q77)+(0.1184*'T1 FM PNM'!Q77)+(0.1522*'T1 RSK PNM'!Q77)+(0.0463*'T1 BKH PNM'!Q77)+(0.2686*'T1 CS PNM'!Q77)+(0.076*'T1 MS PNM'!Q77)+(0.0195*'T1 DT PNM'!Q77)+(0.0851*'T1 SM PNM'!Q77)+(0.0105*'T1 GON PNM'!Q77)+(0.0129*'T1 LSH PNM'!Q77)+(0.0127*'T1 EOD PNM'!Q77)</f>
        <v>27.937324940932704</v>
      </c>
      <c r="R77" s="2">
        <f>+(0.1273*'T1 TTAH PNM'!R77)+(0.0705*'T1 ORI PNM'!R77)+(0.1184*'T1 FM PNM'!R77)+(0.1522*'T1 RSK PNM'!R77)+(0.0463*'T1 BKH PNM'!R77)+(0.2686*'T1 CS PNM'!R77)+(0.076*'T1 MS PNM'!R77)+(0.0195*'T1 DT PNM'!R77)+(0.0851*'T1 SM PNM'!R77)+(0.0105*'T1 GON PNM'!R77)+(0.0129*'T1 LSH PNM'!R77)+(0.0127*'T1 EOD PNM'!R77)</f>
        <v>28.328199028815622</v>
      </c>
      <c r="S77" s="2">
        <f>+(0.1273*'T1 TTAH PNM'!S77)+(0.0705*'T1 ORI PNM'!S77)+(0.1184*'T1 FM PNM'!S77)+(0.1522*'T1 RSK PNM'!S77)+(0.0463*'T1 BKH PNM'!S77)+(0.2686*'T1 CS PNM'!S77)+(0.076*'T1 MS PNM'!S77)+(0.0195*'T1 DT PNM'!S77)+(0.0851*'T1 SM PNM'!S77)+(0.0105*'T1 GON PNM'!S77)+(0.0129*'T1 LSH PNM'!S77)+(0.0127*'T1 EOD PNM'!S77)</f>
        <v>28.759584036292569</v>
      </c>
    </row>
    <row r="78" spans="1:19" ht="24.95" customHeight="1" x14ac:dyDescent="0.25">
      <c r="A78" s="21"/>
      <c r="B78" s="20"/>
      <c r="C78" s="6" t="s">
        <v>78</v>
      </c>
      <c r="D78" s="6" t="s">
        <v>189</v>
      </c>
      <c r="E78" s="2">
        <f>+(0.1347*'T1 TTAH PNM'!E78)+(0.0649*'T1 ORI PNM'!E78)+(0.121*'T1 FM PNM'!E78)+(0.1565*'T1 RSK PNM'!E78)+(0.0495*'T1 BKH PNM'!E78)+(0.2465*'T1 CS PNM'!E78)+(0.0849*'T1 MS PNM'!E78)+(0.0226*'T1 DT PNM'!E78)+(0.0857*'T1 SM PNM'!E78)+(0.0106*'T1 GON PNM'!E78)+(0.0132*'T1 LSH PNM'!E78)+(0.0099*'T1 EOD PNM'!E78)</f>
        <v>41.226976316043313</v>
      </c>
      <c r="F78" s="2">
        <f>+(0.1347*'T1 TTAH PNM'!F78)+(0.0649*'T1 ORI PNM'!F78)+(0.121*'T1 FM PNM'!F78)+(0.1565*'T1 RSK PNM'!F78)+(0.0495*'T1 BKH PNM'!F78)+(0.2465*'T1 CS PNM'!F78)+(0.0849*'T1 MS PNM'!F78)+(0.0226*'T1 DT PNM'!F78)+(0.0857*'T1 SM PNM'!F78)+(0.0106*'T1 GON PNM'!F78)+(0.0132*'T1 LSH PNM'!F78)+(0.0099*'T1 EOD PNM'!F78)</f>
        <v>41.713311848837506</v>
      </c>
      <c r="G78" s="2">
        <f>+(0.1347*'T1 TTAH PNM'!G78)+(0.0649*'T1 ORI PNM'!G78)+(0.121*'T1 FM PNM'!G78)+(0.1565*'T1 RSK PNM'!G78)+(0.0495*'T1 BKH PNM'!G78)+(0.2465*'T1 CS PNM'!G78)+(0.0849*'T1 MS PNM'!G78)+(0.0226*'T1 DT PNM'!G78)+(0.0857*'T1 SM PNM'!G78)+(0.0106*'T1 GON PNM'!G78)+(0.0132*'T1 LSH PNM'!G78)+(0.0099*'T1 EOD PNM'!G78)</f>
        <v>42.650950095914553</v>
      </c>
      <c r="H78" s="2">
        <f>+(0.1347*'T1 TTAH PNM'!H78)+(0.0649*'T1 ORI PNM'!H78)+(0.121*'T1 FM PNM'!H78)+(0.1565*'T1 RSK PNM'!H78)+(0.0495*'T1 BKH PNM'!H78)+(0.2465*'T1 CS PNM'!H78)+(0.0849*'T1 MS PNM'!H78)+(0.0226*'T1 DT PNM'!H78)+(0.0857*'T1 SM PNM'!H78)+(0.0106*'T1 GON PNM'!H78)+(0.0132*'T1 LSH PNM'!H78)+(0.0099*'T1 EOD PNM'!H78)</f>
        <v>42.991944253852175</v>
      </c>
      <c r="I78" s="2">
        <f>+(0.1347*'T1 TTAH PNM'!I78)+(0.0649*'T1 ORI PNM'!I78)+(0.121*'T1 FM PNM'!I78)+(0.1565*'T1 RSK PNM'!I78)+(0.0495*'T1 BKH PNM'!I78)+(0.2465*'T1 CS PNM'!I78)+(0.0849*'T1 MS PNM'!I78)+(0.0226*'T1 DT PNM'!I78)+(0.0857*'T1 SM PNM'!I78)+(0.0106*'T1 GON PNM'!I78)+(0.0132*'T1 LSH PNM'!I78)+(0.0099*'T1 EOD PNM'!I78)</f>
        <v>44.24264447073358</v>
      </c>
      <c r="J78" s="2">
        <f>+(0.1347*'T1 TTAH PNM'!J78)+(0.0649*'T1 ORI PNM'!J78)+(0.121*'T1 FM PNM'!J78)+(0.1565*'T1 RSK PNM'!J78)+(0.0495*'T1 BKH PNM'!J78)+(0.2465*'T1 CS PNM'!J78)+(0.0849*'T1 MS PNM'!J78)+(0.0226*'T1 DT PNM'!J78)+(0.0857*'T1 SM PNM'!J78)+(0.0106*'T1 GON PNM'!J78)+(0.0132*'T1 LSH PNM'!J78)+(0.0099*'T1 EOD PNM'!J78)</f>
        <v>44.794838584159187</v>
      </c>
      <c r="K78" s="2">
        <f>+(0.1347*'T1 TTAH PNM'!K78)+(0.0649*'T1 ORI PNM'!K78)+(0.121*'T1 FM PNM'!K78)+(0.1565*'T1 RSK PNM'!K78)+(0.0495*'T1 BKH PNM'!K78)+(0.2465*'T1 CS PNM'!K78)+(0.0849*'T1 MS PNM'!K78)+(0.0226*'T1 DT PNM'!K78)+(0.0857*'T1 SM PNM'!K78)+(0.0106*'T1 GON PNM'!K78)+(0.0132*'T1 LSH PNM'!K78)+(0.0099*'T1 EOD PNM'!K78)</f>
        <v>44.851278977212573</v>
      </c>
      <c r="L78" s="2">
        <f>+(0.1347*'T1 TTAH PNM'!L78)+(0.0649*'T1 ORI PNM'!L78)+(0.121*'T1 FM PNM'!L78)+(0.1565*'T1 RSK PNM'!L78)+(0.0495*'T1 BKH PNM'!L78)+(0.2465*'T1 CS PNM'!L78)+(0.0849*'T1 MS PNM'!L78)+(0.0226*'T1 DT PNM'!L78)+(0.0857*'T1 SM PNM'!L78)+(0.0106*'T1 GON PNM'!L78)+(0.0132*'T1 LSH PNM'!L78)+(0.0099*'T1 EOD PNM'!L78)</f>
        <v>46.150371564227598</v>
      </c>
      <c r="M78" s="2">
        <f>+(0.1347*'T1 TTAH PNM'!M78)+(0.0649*'T1 ORI PNM'!M78)+(0.121*'T1 FM PNM'!M78)+(0.1565*'T1 RSK PNM'!M78)+(0.0495*'T1 BKH PNM'!M78)+(0.2465*'T1 CS PNM'!M78)+(0.0849*'T1 MS PNM'!M78)+(0.0226*'T1 DT PNM'!M78)+(0.0857*'T1 SM PNM'!M78)+(0.0106*'T1 GON PNM'!M78)+(0.0132*'T1 LSH PNM'!M78)+(0.0099*'T1 EOD PNM'!M78)</f>
        <v>45.811388833697706</v>
      </c>
      <c r="N78" s="2">
        <f>+(0.1347*'T1 TTAH PNM'!N78)+(0.0649*'T1 ORI PNM'!N78)+(0.121*'T1 FM PNM'!N78)+(0.1565*'T1 RSK PNM'!N78)+(0.0495*'T1 BKH PNM'!N78)+(0.2465*'T1 CS PNM'!N78)+(0.0849*'T1 MS PNM'!N78)+(0.0226*'T1 DT PNM'!N78)+(0.0857*'T1 SM PNM'!N78)+(0.0106*'T1 GON PNM'!N78)+(0.0132*'T1 LSH PNM'!N78)+(0.0099*'T1 EOD PNM'!N78)</f>
        <v>46.186097307001511</v>
      </c>
      <c r="O78" s="2">
        <f>+(0.1273*'T1 TTAH PNM'!O78)+(0.0705*'T1 ORI PNM'!O78)+(0.1184*'T1 FM PNM'!O78)+(0.1522*'T1 RSK PNM'!O78)+(0.0463*'T1 BKH PNM'!O78)+(0.2686*'T1 CS PNM'!O78)+(0.076*'T1 MS PNM'!O78)+(0.0195*'T1 DT PNM'!O78)+(0.0851*'T1 SM PNM'!O78)+(0.0105*'T1 GON PNM'!O78)+(0.0129*'T1 LSH PNM'!O78)+(0.0127*'T1 EOD PNM'!O78)</f>
        <v>46.010899212234541</v>
      </c>
      <c r="P78" s="2">
        <f>+(0.1273*'T1 TTAH PNM'!P78)+(0.0705*'T1 ORI PNM'!P78)+(0.1184*'T1 FM PNM'!P78)+(0.1522*'T1 RSK PNM'!P78)+(0.0463*'T1 BKH PNM'!P78)+(0.2686*'T1 CS PNM'!P78)+(0.076*'T1 MS PNM'!P78)+(0.0195*'T1 DT PNM'!P78)+(0.0851*'T1 SM PNM'!P78)+(0.0105*'T1 GON PNM'!P78)+(0.0129*'T1 LSH PNM'!P78)+(0.0127*'T1 EOD PNM'!P78)</f>
        <v>45.875026547608066</v>
      </c>
      <c r="Q78" s="2">
        <f>+(0.1273*'T1 TTAH PNM'!Q78)+(0.0705*'T1 ORI PNM'!Q78)+(0.1184*'T1 FM PNM'!Q78)+(0.1522*'T1 RSK PNM'!Q78)+(0.0463*'T1 BKH PNM'!Q78)+(0.2686*'T1 CS PNM'!Q78)+(0.076*'T1 MS PNM'!Q78)+(0.0195*'T1 DT PNM'!Q78)+(0.0851*'T1 SM PNM'!Q78)+(0.0105*'T1 GON PNM'!Q78)+(0.0129*'T1 LSH PNM'!Q78)+(0.0127*'T1 EOD PNM'!Q78)</f>
        <v>46.175741757208641</v>
      </c>
      <c r="R78" s="2">
        <f>+(0.1273*'T1 TTAH PNM'!R78)+(0.0705*'T1 ORI PNM'!R78)+(0.1184*'T1 FM PNM'!R78)+(0.1522*'T1 RSK PNM'!R78)+(0.0463*'T1 BKH PNM'!R78)+(0.2686*'T1 CS PNM'!R78)+(0.076*'T1 MS PNM'!R78)+(0.0195*'T1 DT PNM'!R78)+(0.0851*'T1 SM PNM'!R78)+(0.0105*'T1 GON PNM'!R78)+(0.0129*'T1 LSH PNM'!R78)+(0.0127*'T1 EOD PNM'!R78)</f>
        <v>46.355207024041164</v>
      </c>
      <c r="S78" s="2">
        <f>+(0.1273*'T1 TTAH PNM'!S78)+(0.0705*'T1 ORI PNM'!S78)+(0.1184*'T1 FM PNM'!S78)+(0.1522*'T1 RSK PNM'!S78)+(0.0463*'T1 BKH PNM'!S78)+(0.2686*'T1 CS PNM'!S78)+(0.076*'T1 MS PNM'!S78)+(0.0195*'T1 DT PNM'!S78)+(0.0851*'T1 SM PNM'!S78)+(0.0105*'T1 GON PNM'!S78)+(0.0129*'T1 LSH PNM'!S78)+(0.0127*'T1 EOD PNM'!S78)</f>
        <v>46.313448544521727</v>
      </c>
    </row>
    <row r="79" spans="1:19" ht="24.95" customHeight="1" x14ac:dyDescent="0.25">
      <c r="A79" s="21"/>
      <c r="B79" s="20"/>
      <c r="C79" s="6" t="s">
        <v>79</v>
      </c>
      <c r="D79" s="6" t="s">
        <v>80</v>
      </c>
      <c r="E79" s="2">
        <f>+(0.1347*'T1 TTAH PNM'!E79)+(0.0649*'T1 ORI PNM'!E79)+(0.121*'T1 FM PNM'!E79)+(0.1565*'T1 RSK PNM'!E79)+(0.0495*'T1 BKH PNM'!E79)+(0.2465*'T1 CS PNM'!E79)+(0.0849*'T1 MS PNM'!E79)+(0.0226*'T1 DT PNM'!E79)+(0.0857*'T1 SM PNM'!E79)+(0.0106*'T1 GON PNM'!E79)+(0.0132*'T1 LSH PNM'!E79)+(0.0099*'T1 EOD PNM'!E79)</f>
        <v>32.50733450535111</v>
      </c>
      <c r="F79" s="2">
        <f>+(0.1347*'T1 TTAH PNM'!F79)+(0.0649*'T1 ORI PNM'!F79)+(0.121*'T1 FM PNM'!F79)+(0.1565*'T1 RSK PNM'!F79)+(0.0495*'T1 BKH PNM'!F79)+(0.2465*'T1 CS PNM'!F79)+(0.0849*'T1 MS PNM'!F79)+(0.0226*'T1 DT PNM'!F79)+(0.0857*'T1 SM PNM'!F79)+(0.0106*'T1 GON PNM'!F79)+(0.0132*'T1 LSH PNM'!F79)+(0.0099*'T1 EOD PNM'!F79)</f>
        <v>33.060643830039403</v>
      </c>
      <c r="G79" s="2">
        <f>+(0.1347*'T1 TTAH PNM'!G79)+(0.0649*'T1 ORI PNM'!G79)+(0.121*'T1 FM PNM'!G79)+(0.1565*'T1 RSK PNM'!G79)+(0.0495*'T1 BKH PNM'!G79)+(0.2465*'T1 CS PNM'!G79)+(0.0849*'T1 MS PNM'!G79)+(0.0226*'T1 DT PNM'!G79)+(0.0857*'T1 SM PNM'!G79)+(0.0106*'T1 GON PNM'!G79)+(0.0132*'T1 LSH PNM'!G79)+(0.0099*'T1 EOD PNM'!G79)</f>
        <v>33.567130302895769</v>
      </c>
      <c r="H79" s="2">
        <f>+(0.1347*'T1 TTAH PNM'!H79)+(0.0649*'T1 ORI PNM'!H79)+(0.121*'T1 FM PNM'!H79)+(0.1565*'T1 RSK PNM'!H79)+(0.0495*'T1 BKH PNM'!H79)+(0.2465*'T1 CS PNM'!H79)+(0.0849*'T1 MS PNM'!H79)+(0.0226*'T1 DT PNM'!H79)+(0.0857*'T1 SM PNM'!H79)+(0.0106*'T1 GON PNM'!H79)+(0.0132*'T1 LSH PNM'!H79)+(0.0099*'T1 EOD PNM'!H79)</f>
        <v>33.039605466349784</v>
      </c>
      <c r="I79" s="2">
        <f>+(0.1347*'T1 TTAH PNM'!I79)+(0.0649*'T1 ORI PNM'!I79)+(0.121*'T1 FM PNM'!I79)+(0.1565*'T1 RSK PNM'!I79)+(0.0495*'T1 BKH PNM'!I79)+(0.2465*'T1 CS PNM'!I79)+(0.0849*'T1 MS PNM'!I79)+(0.0226*'T1 DT PNM'!I79)+(0.0857*'T1 SM PNM'!I79)+(0.0106*'T1 GON PNM'!I79)+(0.0132*'T1 LSH PNM'!I79)+(0.0099*'T1 EOD PNM'!I79)</f>
        <v>33.255749023750369</v>
      </c>
      <c r="J79" s="2">
        <f>+(0.1347*'T1 TTAH PNM'!J79)+(0.0649*'T1 ORI PNM'!J79)+(0.121*'T1 FM PNM'!J79)+(0.1565*'T1 RSK PNM'!J79)+(0.0495*'T1 BKH PNM'!J79)+(0.2465*'T1 CS PNM'!J79)+(0.0849*'T1 MS PNM'!J79)+(0.0226*'T1 DT PNM'!J79)+(0.0857*'T1 SM PNM'!J79)+(0.0106*'T1 GON PNM'!J79)+(0.0132*'T1 LSH PNM'!J79)+(0.0099*'T1 EOD PNM'!J79)</f>
        <v>33.923392666583609</v>
      </c>
      <c r="K79" s="2">
        <f>+(0.1347*'T1 TTAH PNM'!K79)+(0.0649*'T1 ORI PNM'!K79)+(0.121*'T1 FM PNM'!K79)+(0.1565*'T1 RSK PNM'!K79)+(0.0495*'T1 BKH PNM'!K79)+(0.2465*'T1 CS PNM'!K79)+(0.0849*'T1 MS PNM'!K79)+(0.0226*'T1 DT PNM'!K79)+(0.0857*'T1 SM PNM'!K79)+(0.0106*'T1 GON PNM'!K79)+(0.0132*'T1 LSH PNM'!K79)+(0.0099*'T1 EOD PNM'!K79)</f>
        <v>34.308105014247701</v>
      </c>
      <c r="L79" s="2">
        <f>+(0.1347*'T1 TTAH PNM'!L79)+(0.0649*'T1 ORI PNM'!L79)+(0.121*'T1 FM PNM'!L79)+(0.1565*'T1 RSK PNM'!L79)+(0.0495*'T1 BKH PNM'!L79)+(0.2465*'T1 CS PNM'!L79)+(0.0849*'T1 MS PNM'!L79)+(0.0226*'T1 DT PNM'!L79)+(0.0857*'T1 SM PNM'!L79)+(0.0106*'T1 GON PNM'!L79)+(0.0132*'T1 LSH PNM'!L79)+(0.0099*'T1 EOD PNM'!L79)</f>
        <v>34.739955764947617</v>
      </c>
      <c r="M79" s="2">
        <f>+(0.1347*'T1 TTAH PNM'!M79)+(0.0649*'T1 ORI PNM'!M79)+(0.121*'T1 FM PNM'!M79)+(0.1565*'T1 RSK PNM'!M79)+(0.0495*'T1 BKH PNM'!M79)+(0.2465*'T1 CS PNM'!M79)+(0.0849*'T1 MS PNM'!M79)+(0.0226*'T1 DT PNM'!M79)+(0.0857*'T1 SM PNM'!M79)+(0.0106*'T1 GON PNM'!M79)+(0.0132*'T1 LSH PNM'!M79)+(0.0099*'T1 EOD PNM'!M79)</f>
        <v>35.119016239999127</v>
      </c>
      <c r="N79" s="2">
        <f>+(0.1347*'T1 TTAH PNM'!N79)+(0.0649*'T1 ORI PNM'!N79)+(0.121*'T1 FM PNM'!N79)+(0.1565*'T1 RSK PNM'!N79)+(0.0495*'T1 BKH PNM'!N79)+(0.2465*'T1 CS PNM'!N79)+(0.0849*'T1 MS PNM'!N79)+(0.0226*'T1 DT PNM'!N79)+(0.0857*'T1 SM PNM'!N79)+(0.0106*'T1 GON PNM'!N79)+(0.0132*'T1 LSH PNM'!N79)+(0.0099*'T1 EOD PNM'!N79)</f>
        <v>35.853811189048201</v>
      </c>
      <c r="O79" s="2">
        <f>+(0.1273*'T1 TTAH PNM'!O79)+(0.0705*'T1 ORI PNM'!O79)+(0.1184*'T1 FM PNM'!O79)+(0.1522*'T1 RSK PNM'!O79)+(0.0463*'T1 BKH PNM'!O79)+(0.2686*'T1 CS PNM'!O79)+(0.076*'T1 MS PNM'!O79)+(0.0195*'T1 DT PNM'!O79)+(0.0851*'T1 SM PNM'!O79)+(0.0105*'T1 GON PNM'!O79)+(0.0129*'T1 LSH PNM'!O79)+(0.0127*'T1 EOD PNM'!O79)</f>
        <v>36.147729953908851</v>
      </c>
      <c r="P79" s="2">
        <f>+(0.1273*'T1 TTAH PNM'!P79)+(0.0705*'T1 ORI PNM'!P79)+(0.1184*'T1 FM PNM'!P79)+(0.1522*'T1 RSK PNM'!P79)+(0.0463*'T1 BKH PNM'!P79)+(0.2686*'T1 CS PNM'!P79)+(0.076*'T1 MS PNM'!P79)+(0.0195*'T1 DT PNM'!P79)+(0.0851*'T1 SM PNM'!P79)+(0.0105*'T1 GON PNM'!P79)+(0.0129*'T1 LSH PNM'!P79)+(0.0127*'T1 EOD PNM'!P79)</f>
        <v>36.129479660312192</v>
      </c>
      <c r="Q79" s="2">
        <f>+(0.1273*'T1 TTAH PNM'!Q79)+(0.0705*'T1 ORI PNM'!Q79)+(0.1184*'T1 FM PNM'!Q79)+(0.1522*'T1 RSK PNM'!Q79)+(0.0463*'T1 BKH PNM'!Q79)+(0.2686*'T1 CS PNM'!Q79)+(0.076*'T1 MS PNM'!Q79)+(0.0195*'T1 DT PNM'!Q79)+(0.0851*'T1 SM PNM'!Q79)+(0.0105*'T1 GON PNM'!Q79)+(0.0129*'T1 LSH PNM'!Q79)+(0.0127*'T1 EOD PNM'!Q79)</f>
        <v>36.597163829863682</v>
      </c>
      <c r="R79" s="2">
        <f>+(0.1273*'T1 TTAH PNM'!R79)+(0.0705*'T1 ORI PNM'!R79)+(0.1184*'T1 FM PNM'!R79)+(0.1522*'T1 RSK PNM'!R79)+(0.0463*'T1 BKH PNM'!R79)+(0.2686*'T1 CS PNM'!R79)+(0.076*'T1 MS PNM'!R79)+(0.0195*'T1 DT PNM'!R79)+(0.0851*'T1 SM PNM'!R79)+(0.0105*'T1 GON PNM'!R79)+(0.0129*'T1 LSH PNM'!R79)+(0.0127*'T1 EOD PNM'!R79)</f>
        <v>36.800521846311135</v>
      </c>
      <c r="S79" s="2">
        <f>+(0.1273*'T1 TTAH PNM'!S79)+(0.0705*'T1 ORI PNM'!S79)+(0.1184*'T1 FM PNM'!S79)+(0.1522*'T1 RSK PNM'!S79)+(0.0463*'T1 BKH PNM'!S79)+(0.2686*'T1 CS PNM'!S79)+(0.076*'T1 MS PNM'!S79)+(0.0195*'T1 DT PNM'!S79)+(0.0851*'T1 SM PNM'!S79)+(0.0105*'T1 GON PNM'!S79)+(0.0129*'T1 LSH PNM'!S79)+(0.0127*'T1 EOD PNM'!S79)</f>
        <v>36.935836570646337</v>
      </c>
    </row>
    <row r="80" spans="1:19" ht="24.95" customHeight="1" x14ac:dyDescent="0.25">
      <c r="A80" s="21"/>
      <c r="B80" s="20"/>
      <c r="C80" s="6" t="s">
        <v>81</v>
      </c>
      <c r="D80" s="6" t="s">
        <v>82</v>
      </c>
      <c r="E80" s="2">
        <f>+(0.1347*'T1 TTAH PNM'!E80)+(0.0649*'T1 ORI PNM'!E80)+(0.121*'T1 FM PNM'!E80)+(0.1565*'T1 RSK PNM'!E80)+(0.0495*'T1 BKH PNM'!E80)+(0.2465*'T1 CS PNM'!E80)+(0.0849*'T1 MS PNM'!E80)+(0.0226*'T1 DT PNM'!E80)+(0.0857*'T1 SM PNM'!E80)+(0.0106*'T1 GON PNM'!E80)+(0.0132*'T1 LSH PNM'!E80)+(0.0099*'T1 EOD PNM'!E80)</f>
        <v>7.9229545517377504</v>
      </c>
      <c r="F80" s="2">
        <f>+(0.1347*'T1 TTAH PNM'!F80)+(0.0649*'T1 ORI PNM'!F80)+(0.121*'T1 FM PNM'!F80)+(0.1565*'T1 RSK PNM'!F80)+(0.0495*'T1 BKH PNM'!F80)+(0.2465*'T1 CS PNM'!F80)+(0.0849*'T1 MS PNM'!F80)+(0.0226*'T1 DT PNM'!F80)+(0.0857*'T1 SM PNM'!F80)+(0.0106*'T1 GON PNM'!F80)+(0.0132*'T1 LSH PNM'!F80)+(0.0099*'T1 EOD PNM'!F80)</f>
        <v>8.0987925770387346</v>
      </c>
      <c r="G80" s="2">
        <f>+(0.1347*'T1 TTAH PNM'!G80)+(0.0649*'T1 ORI PNM'!G80)+(0.121*'T1 FM PNM'!G80)+(0.1565*'T1 RSK PNM'!G80)+(0.0495*'T1 BKH PNM'!G80)+(0.2465*'T1 CS PNM'!G80)+(0.0849*'T1 MS PNM'!G80)+(0.0226*'T1 DT PNM'!G80)+(0.0857*'T1 SM PNM'!G80)+(0.0106*'T1 GON PNM'!G80)+(0.0132*'T1 LSH PNM'!G80)+(0.0099*'T1 EOD PNM'!G80)</f>
        <v>8.3311662173582377</v>
      </c>
      <c r="H80" s="2">
        <f>+(0.1347*'T1 TTAH PNM'!H80)+(0.0649*'T1 ORI PNM'!H80)+(0.121*'T1 FM PNM'!H80)+(0.1565*'T1 RSK PNM'!H80)+(0.0495*'T1 BKH PNM'!H80)+(0.2465*'T1 CS PNM'!H80)+(0.0849*'T1 MS PNM'!H80)+(0.0226*'T1 DT PNM'!H80)+(0.0857*'T1 SM PNM'!H80)+(0.0106*'T1 GON PNM'!H80)+(0.0132*'T1 LSH PNM'!H80)+(0.0099*'T1 EOD PNM'!H80)</f>
        <v>7.8762910908978716</v>
      </c>
      <c r="I80" s="2">
        <f>+(0.1347*'T1 TTAH PNM'!I80)+(0.0649*'T1 ORI PNM'!I80)+(0.121*'T1 FM PNM'!I80)+(0.1565*'T1 RSK PNM'!I80)+(0.0495*'T1 BKH PNM'!I80)+(0.2465*'T1 CS PNM'!I80)+(0.0849*'T1 MS PNM'!I80)+(0.0226*'T1 DT PNM'!I80)+(0.0857*'T1 SM PNM'!I80)+(0.0106*'T1 GON PNM'!I80)+(0.0132*'T1 LSH PNM'!I80)+(0.0099*'T1 EOD PNM'!I80)</f>
        <v>7.8274870029750812</v>
      </c>
      <c r="J80" s="2">
        <f>+(0.1347*'T1 TTAH PNM'!J80)+(0.0649*'T1 ORI PNM'!J80)+(0.121*'T1 FM PNM'!J80)+(0.1565*'T1 RSK PNM'!J80)+(0.0495*'T1 BKH PNM'!J80)+(0.2465*'T1 CS PNM'!J80)+(0.0849*'T1 MS PNM'!J80)+(0.0226*'T1 DT PNM'!J80)+(0.0857*'T1 SM PNM'!J80)+(0.0106*'T1 GON PNM'!J80)+(0.0132*'T1 LSH PNM'!J80)+(0.0099*'T1 EOD PNM'!J80)</f>
        <v>8.0527018962075125</v>
      </c>
      <c r="K80" s="2">
        <f>+(0.1347*'T1 TTAH PNM'!K80)+(0.0649*'T1 ORI PNM'!K80)+(0.121*'T1 FM PNM'!K80)+(0.1565*'T1 RSK PNM'!K80)+(0.0495*'T1 BKH PNM'!K80)+(0.2465*'T1 CS PNM'!K80)+(0.0849*'T1 MS PNM'!K80)+(0.0226*'T1 DT PNM'!K80)+(0.0857*'T1 SM PNM'!K80)+(0.0106*'T1 GON PNM'!K80)+(0.0132*'T1 LSH PNM'!K80)+(0.0099*'T1 EOD PNM'!K80)</f>
        <v>8.0094305768885121</v>
      </c>
      <c r="L80" s="2">
        <f>+(0.1347*'T1 TTAH PNM'!L80)+(0.0649*'T1 ORI PNM'!L80)+(0.121*'T1 FM PNM'!L80)+(0.1565*'T1 RSK PNM'!L80)+(0.0495*'T1 BKH PNM'!L80)+(0.2465*'T1 CS PNM'!L80)+(0.0849*'T1 MS PNM'!L80)+(0.0226*'T1 DT PNM'!L80)+(0.0857*'T1 SM PNM'!L80)+(0.0106*'T1 GON PNM'!L80)+(0.0132*'T1 LSH PNM'!L80)+(0.0099*'T1 EOD PNM'!L80)</f>
        <v>8.05564354654339</v>
      </c>
      <c r="M80" s="2">
        <f>+(0.1347*'T1 TTAH PNM'!M80)+(0.0649*'T1 ORI PNM'!M80)+(0.121*'T1 FM PNM'!M80)+(0.1565*'T1 RSK PNM'!M80)+(0.0495*'T1 BKH PNM'!M80)+(0.2465*'T1 CS PNM'!M80)+(0.0849*'T1 MS PNM'!M80)+(0.0226*'T1 DT PNM'!M80)+(0.0857*'T1 SM PNM'!M80)+(0.0106*'T1 GON PNM'!M80)+(0.0132*'T1 LSH PNM'!M80)+(0.0099*'T1 EOD PNM'!M80)</f>
        <v>8.2383120652867259</v>
      </c>
      <c r="N80" s="2">
        <f>+(0.1347*'T1 TTAH PNM'!N80)+(0.0649*'T1 ORI PNM'!N80)+(0.121*'T1 FM PNM'!N80)+(0.1565*'T1 RSK PNM'!N80)+(0.0495*'T1 BKH PNM'!N80)+(0.2465*'T1 CS PNM'!N80)+(0.0849*'T1 MS PNM'!N80)+(0.0226*'T1 DT PNM'!N80)+(0.0857*'T1 SM PNM'!N80)+(0.0106*'T1 GON PNM'!N80)+(0.0132*'T1 LSH PNM'!N80)+(0.0099*'T1 EOD PNM'!N80)</f>
        <v>8.2815613549610756</v>
      </c>
      <c r="O80" s="2">
        <f>+(0.1273*'T1 TTAH PNM'!O80)+(0.0705*'T1 ORI PNM'!O80)+(0.1184*'T1 FM PNM'!O80)+(0.1522*'T1 RSK PNM'!O80)+(0.0463*'T1 BKH PNM'!O80)+(0.2686*'T1 CS PNM'!O80)+(0.076*'T1 MS PNM'!O80)+(0.0195*'T1 DT PNM'!O80)+(0.0851*'T1 SM PNM'!O80)+(0.0105*'T1 GON PNM'!O80)+(0.0129*'T1 LSH PNM'!O80)+(0.0127*'T1 EOD PNM'!O80)</f>
        <v>8.26136011567006</v>
      </c>
      <c r="P80" s="2">
        <f>+(0.1273*'T1 TTAH PNM'!P80)+(0.0705*'T1 ORI PNM'!P80)+(0.1184*'T1 FM PNM'!P80)+(0.1522*'T1 RSK PNM'!P80)+(0.0463*'T1 BKH PNM'!P80)+(0.2686*'T1 CS PNM'!P80)+(0.076*'T1 MS PNM'!P80)+(0.0195*'T1 DT PNM'!P80)+(0.0851*'T1 SM PNM'!P80)+(0.0105*'T1 GON PNM'!P80)+(0.0129*'T1 LSH PNM'!P80)+(0.0127*'T1 EOD PNM'!P80)</f>
        <v>8.2561996390215118</v>
      </c>
      <c r="Q80" s="2">
        <f>+(0.1273*'T1 TTAH PNM'!Q80)+(0.0705*'T1 ORI PNM'!Q80)+(0.1184*'T1 FM PNM'!Q80)+(0.1522*'T1 RSK PNM'!Q80)+(0.0463*'T1 BKH PNM'!Q80)+(0.2686*'T1 CS PNM'!Q80)+(0.076*'T1 MS PNM'!Q80)+(0.0195*'T1 DT PNM'!Q80)+(0.0851*'T1 SM PNM'!Q80)+(0.0105*'T1 GON PNM'!Q80)+(0.0129*'T1 LSH PNM'!Q80)+(0.0127*'T1 EOD PNM'!Q80)</f>
        <v>8.3996606460573311</v>
      </c>
      <c r="R80" s="2">
        <f>+(0.1273*'T1 TTAH PNM'!R80)+(0.0705*'T1 ORI PNM'!R80)+(0.1184*'T1 FM PNM'!R80)+(0.1522*'T1 RSK PNM'!R80)+(0.0463*'T1 BKH PNM'!R80)+(0.2686*'T1 CS PNM'!R80)+(0.076*'T1 MS PNM'!R80)+(0.0195*'T1 DT PNM'!R80)+(0.0851*'T1 SM PNM'!R80)+(0.0105*'T1 GON PNM'!R80)+(0.0129*'T1 LSH PNM'!R80)+(0.0127*'T1 EOD PNM'!R80)</f>
        <v>8.4512073227544473</v>
      </c>
      <c r="S80" s="2">
        <f>+(0.1273*'T1 TTAH PNM'!S80)+(0.0705*'T1 ORI PNM'!S80)+(0.1184*'T1 FM PNM'!S80)+(0.1522*'T1 RSK PNM'!S80)+(0.0463*'T1 BKH PNM'!S80)+(0.2686*'T1 CS PNM'!S80)+(0.076*'T1 MS PNM'!S80)+(0.0195*'T1 DT PNM'!S80)+(0.0851*'T1 SM PNM'!S80)+(0.0105*'T1 GON PNM'!S80)+(0.0129*'T1 LSH PNM'!S80)+(0.0127*'T1 EOD PNM'!S80)</f>
        <v>8.535657704529136</v>
      </c>
    </row>
    <row r="81" spans="1:19" ht="24.95" customHeight="1" x14ac:dyDescent="0.25">
      <c r="A81" s="21"/>
      <c r="B81" s="20" t="s">
        <v>19</v>
      </c>
      <c r="C81" s="6" t="s">
        <v>20</v>
      </c>
      <c r="D81" s="6" t="s">
        <v>190</v>
      </c>
      <c r="E81" s="2">
        <f>+(0.1347*'T1 TTAH PNM'!E81)+(0.0649*'T1 ORI PNM'!E81)+(0.121*'T1 FM PNM'!E81)+(0.1565*'T1 RSK PNM'!E81)+(0.0495*'T1 BKH PNM'!E81)+(0.2465*'T1 CS PNM'!E81)+(0.0849*'T1 MS PNM'!E81)+(0.0226*'T1 DT PNM'!E81)+(0.0857*'T1 SM PNM'!E81)+(0.0106*'T1 GON PNM'!E81)+(0.0132*'T1 LSH PNM'!E81)+(0.0099*'T1 EOD PNM'!E81)</f>
        <v>35.507345941117059</v>
      </c>
      <c r="F81" s="2">
        <f>+(0.1347*'T1 TTAH PNM'!F81)+(0.0649*'T1 ORI PNM'!F81)+(0.121*'T1 FM PNM'!F81)+(0.1565*'T1 RSK PNM'!F81)+(0.0495*'T1 BKH PNM'!F81)+(0.2465*'T1 CS PNM'!F81)+(0.0849*'T1 MS PNM'!F81)+(0.0226*'T1 DT PNM'!F81)+(0.0857*'T1 SM PNM'!F81)+(0.0106*'T1 GON PNM'!F81)+(0.0132*'T1 LSH PNM'!F81)+(0.0099*'T1 EOD PNM'!F81)</f>
        <v>36.592410343533288</v>
      </c>
      <c r="G81" s="2">
        <f>+(0.1347*'T1 TTAH PNM'!G81)+(0.0649*'T1 ORI PNM'!G81)+(0.121*'T1 FM PNM'!G81)+(0.1565*'T1 RSK PNM'!G81)+(0.0495*'T1 BKH PNM'!G81)+(0.2465*'T1 CS PNM'!G81)+(0.0849*'T1 MS PNM'!G81)+(0.0226*'T1 DT PNM'!G81)+(0.0857*'T1 SM PNM'!G81)+(0.0106*'T1 GON PNM'!G81)+(0.0132*'T1 LSH PNM'!G81)+(0.0099*'T1 EOD PNM'!G81)</f>
        <v>38.005577960080835</v>
      </c>
      <c r="H81" s="2">
        <f>+(0.1347*'T1 TTAH PNM'!H81)+(0.0649*'T1 ORI PNM'!H81)+(0.121*'T1 FM PNM'!H81)+(0.1565*'T1 RSK PNM'!H81)+(0.0495*'T1 BKH PNM'!H81)+(0.2465*'T1 CS PNM'!H81)+(0.0849*'T1 MS PNM'!H81)+(0.0226*'T1 DT PNM'!H81)+(0.0857*'T1 SM PNM'!H81)+(0.0106*'T1 GON PNM'!H81)+(0.0132*'T1 LSH PNM'!H81)+(0.0099*'T1 EOD PNM'!H81)</f>
        <v>36.784656261152975</v>
      </c>
      <c r="I81" s="2">
        <f>+(0.1347*'T1 TTAH PNM'!I81)+(0.0649*'T1 ORI PNM'!I81)+(0.121*'T1 FM PNM'!I81)+(0.1565*'T1 RSK PNM'!I81)+(0.0495*'T1 BKH PNM'!I81)+(0.2465*'T1 CS PNM'!I81)+(0.0849*'T1 MS PNM'!I81)+(0.0226*'T1 DT PNM'!I81)+(0.0857*'T1 SM PNM'!I81)+(0.0106*'T1 GON PNM'!I81)+(0.0132*'T1 LSH PNM'!I81)+(0.0099*'T1 EOD PNM'!I81)</f>
        <v>37.237171779350881</v>
      </c>
      <c r="J81" s="2">
        <f>+(0.1347*'T1 TTAH PNM'!J81)+(0.0649*'T1 ORI PNM'!J81)+(0.121*'T1 FM PNM'!J81)+(0.1565*'T1 RSK PNM'!J81)+(0.0495*'T1 BKH PNM'!J81)+(0.2465*'T1 CS PNM'!J81)+(0.0849*'T1 MS PNM'!J81)+(0.0226*'T1 DT PNM'!J81)+(0.0857*'T1 SM PNM'!J81)+(0.0106*'T1 GON PNM'!J81)+(0.0132*'T1 LSH PNM'!J81)+(0.0099*'T1 EOD PNM'!J81)</f>
        <v>38.006950317386249</v>
      </c>
      <c r="K81" s="2">
        <f>+(0.1347*'T1 TTAH PNM'!K81)+(0.0649*'T1 ORI PNM'!K81)+(0.121*'T1 FM PNM'!K81)+(0.1565*'T1 RSK PNM'!K81)+(0.0495*'T1 BKH PNM'!K81)+(0.2465*'T1 CS PNM'!K81)+(0.0849*'T1 MS PNM'!K81)+(0.0226*'T1 DT PNM'!K81)+(0.0857*'T1 SM PNM'!K81)+(0.0106*'T1 GON PNM'!K81)+(0.0132*'T1 LSH PNM'!K81)+(0.0099*'T1 EOD PNM'!K81)</f>
        <v>38.457551742583938</v>
      </c>
      <c r="L81" s="2">
        <f>+(0.1347*'T1 TTAH PNM'!L81)+(0.0649*'T1 ORI PNM'!L81)+(0.121*'T1 FM PNM'!L81)+(0.1565*'T1 RSK PNM'!L81)+(0.0495*'T1 BKH PNM'!L81)+(0.2465*'T1 CS PNM'!L81)+(0.0849*'T1 MS PNM'!L81)+(0.0226*'T1 DT PNM'!L81)+(0.0857*'T1 SM PNM'!L81)+(0.0106*'T1 GON PNM'!L81)+(0.0132*'T1 LSH PNM'!L81)+(0.0099*'T1 EOD PNM'!L81)</f>
        <v>39.035172933966123</v>
      </c>
      <c r="M81" s="2">
        <f>+(0.1347*'T1 TTAH PNM'!M81)+(0.0649*'T1 ORI PNM'!M81)+(0.121*'T1 FM PNM'!M81)+(0.1565*'T1 RSK PNM'!M81)+(0.0495*'T1 BKH PNM'!M81)+(0.2465*'T1 CS PNM'!M81)+(0.0849*'T1 MS PNM'!M81)+(0.0226*'T1 DT PNM'!M81)+(0.0857*'T1 SM PNM'!M81)+(0.0106*'T1 GON PNM'!M81)+(0.0132*'T1 LSH PNM'!M81)+(0.0099*'T1 EOD PNM'!M81)</f>
        <v>39.419247921929561</v>
      </c>
      <c r="N81" s="2">
        <f>+(0.1347*'T1 TTAH PNM'!N81)+(0.0649*'T1 ORI PNM'!N81)+(0.121*'T1 FM PNM'!N81)+(0.1565*'T1 RSK PNM'!N81)+(0.0495*'T1 BKH PNM'!N81)+(0.2465*'T1 CS PNM'!N81)+(0.0849*'T1 MS PNM'!N81)+(0.0226*'T1 DT PNM'!N81)+(0.0857*'T1 SM PNM'!N81)+(0.0106*'T1 GON PNM'!N81)+(0.0132*'T1 LSH PNM'!N81)+(0.0099*'T1 EOD PNM'!N81)</f>
        <v>39.743432740727329</v>
      </c>
      <c r="O81" s="2">
        <f>+(0.1273*'T1 TTAH PNM'!O81)+(0.0705*'T1 ORI PNM'!O81)+(0.1184*'T1 FM PNM'!O81)+(0.1522*'T1 RSK PNM'!O81)+(0.0463*'T1 BKH PNM'!O81)+(0.2686*'T1 CS PNM'!O81)+(0.076*'T1 MS PNM'!O81)+(0.0195*'T1 DT PNM'!O81)+(0.0851*'T1 SM PNM'!O81)+(0.0105*'T1 GON PNM'!O81)+(0.0129*'T1 LSH PNM'!O81)+(0.0127*'T1 EOD PNM'!O81)</f>
        <v>40.026241515003257</v>
      </c>
      <c r="P81" s="2">
        <f>+(0.1273*'T1 TTAH PNM'!P81)+(0.0705*'T1 ORI PNM'!P81)+(0.1184*'T1 FM PNM'!P81)+(0.1522*'T1 RSK PNM'!P81)+(0.0463*'T1 BKH PNM'!P81)+(0.2686*'T1 CS PNM'!P81)+(0.076*'T1 MS PNM'!P81)+(0.0195*'T1 DT PNM'!P81)+(0.0851*'T1 SM PNM'!P81)+(0.0105*'T1 GON PNM'!P81)+(0.0129*'T1 LSH PNM'!P81)+(0.0127*'T1 EOD PNM'!P81)</f>
        <v>40.421496484567669</v>
      </c>
      <c r="Q81" s="2">
        <f>+(0.1273*'T1 TTAH PNM'!Q81)+(0.0705*'T1 ORI PNM'!Q81)+(0.1184*'T1 FM PNM'!Q81)+(0.1522*'T1 RSK PNM'!Q81)+(0.0463*'T1 BKH PNM'!Q81)+(0.2686*'T1 CS PNM'!Q81)+(0.076*'T1 MS PNM'!Q81)+(0.0195*'T1 DT PNM'!Q81)+(0.0851*'T1 SM PNM'!Q81)+(0.0105*'T1 GON PNM'!Q81)+(0.0129*'T1 LSH PNM'!Q81)+(0.0127*'T1 EOD PNM'!Q81)</f>
        <v>40.895878674871099</v>
      </c>
      <c r="R81" s="2">
        <f>+(0.1273*'T1 TTAH PNM'!R81)+(0.0705*'T1 ORI PNM'!R81)+(0.1184*'T1 FM PNM'!R81)+(0.1522*'T1 RSK PNM'!R81)+(0.0463*'T1 BKH PNM'!R81)+(0.2686*'T1 CS PNM'!R81)+(0.076*'T1 MS PNM'!R81)+(0.0195*'T1 DT PNM'!R81)+(0.0851*'T1 SM PNM'!R81)+(0.0105*'T1 GON PNM'!R81)+(0.0129*'T1 LSH PNM'!R81)+(0.0127*'T1 EOD PNM'!R81)</f>
        <v>41.146775239589218</v>
      </c>
      <c r="S81" s="2">
        <f>+(0.1273*'T1 TTAH PNM'!S81)+(0.0705*'T1 ORI PNM'!S81)+(0.1184*'T1 FM PNM'!S81)+(0.1522*'T1 RSK PNM'!S81)+(0.0463*'T1 BKH PNM'!S81)+(0.2686*'T1 CS PNM'!S81)+(0.076*'T1 MS PNM'!S81)+(0.0195*'T1 DT PNM'!S81)+(0.0851*'T1 SM PNM'!S81)+(0.0105*'T1 GON PNM'!S81)+(0.0129*'T1 LSH PNM'!S81)+(0.0127*'T1 EOD PNM'!S81)</f>
        <v>41.25104765594142</v>
      </c>
    </row>
    <row r="82" spans="1:19" ht="24.95" customHeight="1" x14ac:dyDescent="0.25">
      <c r="A82" s="21"/>
      <c r="B82" s="20"/>
      <c r="C82" s="6" t="s">
        <v>21</v>
      </c>
      <c r="D82" s="6" t="s">
        <v>191</v>
      </c>
      <c r="E82" s="2">
        <f>+(0.1347*'T1 TTAH PNM'!E82)+(0.0649*'T1 ORI PNM'!E82)+(0.121*'T1 FM PNM'!E82)+(0.1565*'T1 RSK PNM'!E82)+(0.0495*'T1 BKH PNM'!E82)+(0.2465*'T1 CS PNM'!E82)+(0.0849*'T1 MS PNM'!E82)+(0.0226*'T1 DT PNM'!E82)+(0.0857*'T1 SM PNM'!E82)+(0.0106*'T1 GON PNM'!E82)+(0.0132*'T1 LSH PNM'!E82)+(0.0099*'T1 EOD PNM'!E82)</f>
        <v>40.900233540754677</v>
      </c>
      <c r="F82" s="2">
        <f>+(0.1347*'T1 TTAH PNM'!F82)+(0.0649*'T1 ORI PNM'!F82)+(0.121*'T1 FM PNM'!F82)+(0.1565*'T1 RSK PNM'!F82)+(0.0495*'T1 BKH PNM'!F82)+(0.2465*'T1 CS PNM'!F82)+(0.0849*'T1 MS PNM'!F82)+(0.0226*'T1 DT PNM'!F82)+(0.0857*'T1 SM PNM'!F82)+(0.0106*'T1 GON PNM'!F82)+(0.0132*'T1 LSH PNM'!F82)+(0.0099*'T1 EOD PNM'!F82)</f>
        <v>42.142023762017473</v>
      </c>
      <c r="G82" s="2">
        <f>+(0.1347*'T1 TTAH PNM'!G82)+(0.0649*'T1 ORI PNM'!G82)+(0.121*'T1 FM PNM'!G82)+(0.1565*'T1 RSK PNM'!G82)+(0.0495*'T1 BKH PNM'!G82)+(0.2465*'T1 CS PNM'!G82)+(0.0849*'T1 MS PNM'!G82)+(0.0226*'T1 DT PNM'!G82)+(0.0857*'T1 SM PNM'!G82)+(0.0106*'T1 GON PNM'!G82)+(0.0132*'T1 LSH PNM'!G82)+(0.0099*'T1 EOD PNM'!G82)</f>
        <v>43.497986970645961</v>
      </c>
      <c r="H82" s="2">
        <f>+(0.1347*'T1 TTAH PNM'!H82)+(0.0649*'T1 ORI PNM'!H82)+(0.121*'T1 FM PNM'!H82)+(0.1565*'T1 RSK PNM'!H82)+(0.0495*'T1 BKH PNM'!H82)+(0.2465*'T1 CS PNM'!H82)+(0.0849*'T1 MS PNM'!H82)+(0.0226*'T1 DT PNM'!H82)+(0.0857*'T1 SM PNM'!H82)+(0.0106*'T1 GON PNM'!H82)+(0.0132*'T1 LSH PNM'!H82)+(0.0099*'T1 EOD PNM'!H82)</f>
        <v>40.89120832669385</v>
      </c>
      <c r="I82" s="2">
        <f>+(0.1347*'T1 TTAH PNM'!I82)+(0.0649*'T1 ORI PNM'!I82)+(0.121*'T1 FM PNM'!I82)+(0.1565*'T1 RSK PNM'!I82)+(0.0495*'T1 BKH PNM'!I82)+(0.2465*'T1 CS PNM'!I82)+(0.0849*'T1 MS PNM'!I82)+(0.0226*'T1 DT PNM'!I82)+(0.0857*'T1 SM PNM'!I82)+(0.0106*'T1 GON PNM'!I82)+(0.0132*'T1 LSH PNM'!I82)+(0.0099*'T1 EOD PNM'!I82)</f>
        <v>40.409404196902379</v>
      </c>
      <c r="J82" s="2">
        <f>+(0.1347*'T1 TTAH PNM'!J82)+(0.0649*'T1 ORI PNM'!J82)+(0.121*'T1 FM PNM'!J82)+(0.1565*'T1 RSK PNM'!J82)+(0.0495*'T1 BKH PNM'!J82)+(0.2465*'T1 CS PNM'!J82)+(0.0849*'T1 MS PNM'!J82)+(0.0226*'T1 DT PNM'!J82)+(0.0857*'T1 SM PNM'!J82)+(0.0106*'T1 GON PNM'!J82)+(0.0132*'T1 LSH PNM'!J82)+(0.0099*'T1 EOD PNM'!J82)</f>
        <v>40.742910813291118</v>
      </c>
      <c r="K82" s="2">
        <f>+(0.1347*'T1 TTAH PNM'!K82)+(0.0649*'T1 ORI PNM'!K82)+(0.121*'T1 FM PNM'!K82)+(0.1565*'T1 RSK PNM'!K82)+(0.0495*'T1 BKH PNM'!K82)+(0.2465*'T1 CS PNM'!K82)+(0.0849*'T1 MS PNM'!K82)+(0.0226*'T1 DT PNM'!K82)+(0.0857*'T1 SM PNM'!K82)+(0.0106*'T1 GON PNM'!K82)+(0.0132*'T1 LSH PNM'!K82)+(0.0099*'T1 EOD PNM'!K82)</f>
        <v>41.383528656268837</v>
      </c>
      <c r="L82" s="2">
        <f>+(0.1347*'T1 TTAH PNM'!L82)+(0.0649*'T1 ORI PNM'!L82)+(0.121*'T1 FM PNM'!L82)+(0.1565*'T1 RSK PNM'!L82)+(0.0495*'T1 BKH PNM'!L82)+(0.2465*'T1 CS PNM'!L82)+(0.0849*'T1 MS PNM'!L82)+(0.0226*'T1 DT PNM'!L82)+(0.0857*'T1 SM PNM'!L82)+(0.0106*'T1 GON PNM'!L82)+(0.0132*'T1 LSH PNM'!L82)+(0.0099*'T1 EOD PNM'!L82)</f>
        <v>41.34510302440075</v>
      </c>
      <c r="M82" s="2">
        <f>+(0.1347*'T1 TTAH PNM'!M82)+(0.0649*'T1 ORI PNM'!M82)+(0.121*'T1 FM PNM'!M82)+(0.1565*'T1 RSK PNM'!M82)+(0.0495*'T1 BKH PNM'!M82)+(0.2465*'T1 CS PNM'!M82)+(0.0849*'T1 MS PNM'!M82)+(0.0226*'T1 DT PNM'!M82)+(0.0857*'T1 SM PNM'!M82)+(0.0106*'T1 GON PNM'!M82)+(0.0132*'T1 LSH PNM'!M82)+(0.0099*'T1 EOD PNM'!M82)</f>
        <v>42.238813605799834</v>
      </c>
      <c r="N82" s="2">
        <f>+(0.1347*'T1 TTAH PNM'!N82)+(0.0649*'T1 ORI PNM'!N82)+(0.121*'T1 FM PNM'!N82)+(0.1565*'T1 RSK PNM'!N82)+(0.0495*'T1 BKH PNM'!N82)+(0.2465*'T1 CS PNM'!N82)+(0.0849*'T1 MS PNM'!N82)+(0.0226*'T1 DT PNM'!N82)+(0.0857*'T1 SM PNM'!N82)+(0.0106*'T1 GON PNM'!N82)+(0.0132*'T1 LSH PNM'!N82)+(0.0099*'T1 EOD PNM'!N82)</f>
        <v>42.991648121553652</v>
      </c>
      <c r="O82" s="2">
        <f>+(0.1273*'T1 TTAH PNM'!O82)+(0.0705*'T1 ORI PNM'!O82)+(0.1184*'T1 FM PNM'!O82)+(0.1522*'T1 RSK PNM'!O82)+(0.0463*'T1 BKH PNM'!O82)+(0.2686*'T1 CS PNM'!O82)+(0.076*'T1 MS PNM'!O82)+(0.0195*'T1 DT PNM'!O82)+(0.0851*'T1 SM PNM'!O82)+(0.0105*'T1 GON PNM'!O82)+(0.0129*'T1 LSH PNM'!O82)+(0.0127*'T1 EOD PNM'!O82)</f>
        <v>43.292606925618507</v>
      </c>
      <c r="P82" s="2">
        <f>+(0.1273*'T1 TTAH PNM'!P82)+(0.0705*'T1 ORI PNM'!P82)+(0.1184*'T1 FM PNM'!P82)+(0.1522*'T1 RSK PNM'!P82)+(0.0463*'T1 BKH PNM'!P82)+(0.2686*'T1 CS PNM'!P82)+(0.076*'T1 MS PNM'!P82)+(0.0195*'T1 DT PNM'!P82)+(0.0851*'T1 SM PNM'!P82)+(0.0105*'T1 GON PNM'!P82)+(0.0129*'T1 LSH PNM'!P82)+(0.0127*'T1 EOD PNM'!P82)</f>
        <v>43.417856435080225</v>
      </c>
      <c r="Q82" s="2">
        <f>+(0.1273*'T1 TTAH PNM'!Q82)+(0.0705*'T1 ORI PNM'!Q82)+(0.1184*'T1 FM PNM'!Q82)+(0.1522*'T1 RSK PNM'!Q82)+(0.0463*'T1 BKH PNM'!Q82)+(0.2686*'T1 CS PNM'!Q82)+(0.076*'T1 MS PNM'!Q82)+(0.0195*'T1 DT PNM'!Q82)+(0.0851*'T1 SM PNM'!Q82)+(0.0105*'T1 GON PNM'!Q82)+(0.0129*'T1 LSH PNM'!Q82)+(0.0127*'T1 EOD PNM'!Q82)</f>
        <v>44.004661900177631</v>
      </c>
      <c r="R82" s="2">
        <f>+(0.1273*'T1 TTAH PNM'!R82)+(0.0705*'T1 ORI PNM'!R82)+(0.1184*'T1 FM PNM'!R82)+(0.1522*'T1 RSK PNM'!R82)+(0.0463*'T1 BKH PNM'!R82)+(0.2686*'T1 CS PNM'!R82)+(0.076*'T1 MS PNM'!R82)+(0.0195*'T1 DT PNM'!R82)+(0.0851*'T1 SM PNM'!R82)+(0.0105*'T1 GON PNM'!R82)+(0.0129*'T1 LSH PNM'!R82)+(0.0127*'T1 EOD PNM'!R82)</f>
        <v>44.119196007255411</v>
      </c>
      <c r="S82" s="2">
        <f>+(0.1273*'T1 TTAH PNM'!S82)+(0.0705*'T1 ORI PNM'!S82)+(0.1184*'T1 FM PNM'!S82)+(0.1522*'T1 RSK PNM'!S82)+(0.0463*'T1 BKH PNM'!S82)+(0.2686*'T1 CS PNM'!S82)+(0.076*'T1 MS PNM'!S82)+(0.0195*'T1 DT PNM'!S82)+(0.0851*'T1 SM PNM'!S82)+(0.0105*'T1 GON PNM'!S82)+(0.0129*'T1 LSH PNM'!S82)+(0.0127*'T1 EOD PNM'!S82)</f>
        <v>44.381577173299654</v>
      </c>
    </row>
    <row r="83" spans="1:19" ht="24.95" customHeight="1" x14ac:dyDescent="0.25">
      <c r="A83" s="21"/>
      <c r="B83" s="20" t="s">
        <v>83</v>
      </c>
      <c r="C83" s="20" t="s">
        <v>192</v>
      </c>
      <c r="D83" s="6" t="s">
        <v>193</v>
      </c>
      <c r="E83" s="2">
        <f>+(0.1347*'T1 TTAH PNM'!E83)+(0.0649*'T1 ORI PNM'!E83)+(0.121*'T1 FM PNM'!E83)+(0.1565*'T1 RSK PNM'!E83)+(0.0495*'T1 BKH PNM'!E83)+(0.2465*'T1 CS PNM'!E83)+(0.0849*'T1 MS PNM'!E83)+(0.0226*'T1 DT PNM'!E83)+(0.0857*'T1 SM PNM'!E83)+(0.0106*'T1 GON PNM'!E83)+(0.0132*'T1 LSH PNM'!E83)+(0.0099*'T1 EOD PNM'!E83)</f>
        <v>81.517110501877227</v>
      </c>
      <c r="F83" s="2">
        <f>+(0.1347*'T1 TTAH PNM'!F83)+(0.0649*'T1 ORI PNM'!F83)+(0.121*'T1 FM PNM'!F83)+(0.1565*'T1 RSK PNM'!F83)+(0.0495*'T1 BKH PNM'!F83)+(0.2465*'T1 CS PNM'!F83)+(0.0849*'T1 MS PNM'!F83)+(0.0226*'T1 DT PNM'!F83)+(0.0857*'T1 SM PNM'!F83)+(0.0106*'T1 GON PNM'!F83)+(0.0132*'T1 LSH PNM'!F83)+(0.0099*'T1 EOD PNM'!F83)</f>
        <v>82.181235430933569</v>
      </c>
      <c r="G83" s="2">
        <f>+(0.1347*'T1 TTAH PNM'!G83)+(0.0649*'T1 ORI PNM'!G83)+(0.121*'T1 FM PNM'!G83)+(0.1565*'T1 RSK PNM'!G83)+(0.0495*'T1 BKH PNM'!G83)+(0.2465*'T1 CS PNM'!G83)+(0.0849*'T1 MS PNM'!G83)+(0.0226*'T1 DT PNM'!G83)+(0.0857*'T1 SM PNM'!G83)+(0.0106*'T1 GON PNM'!G83)+(0.0132*'T1 LSH PNM'!G83)+(0.0099*'T1 EOD PNM'!G83)</f>
        <v>82.557441287977284</v>
      </c>
      <c r="H83" s="2">
        <f>+(0.1347*'T1 TTAH PNM'!H83)+(0.0649*'T1 ORI PNM'!H83)+(0.121*'T1 FM PNM'!H83)+(0.1565*'T1 RSK PNM'!H83)+(0.0495*'T1 BKH PNM'!H83)+(0.2465*'T1 CS PNM'!H83)+(0.0849*'T1 MS PNM'!H83)+(0.0226*'T1 DT PNM'!H83)+(0.0857*'T1 SM PNM'!H83)+(0.0106*'T1 GON PNM'!H83)+(0.0132*'T1 LSH PNM'!H83)+(0.0099*'T1 EOD PNM'!H83)</f>
        <v>79.73709260647783</v>
      </c>
      <c r="I83" s="2">
        <f>+(0.1347*'T1 TTAH PNM'!I83)+(0.0649*'T1 ORI PNM'!I83)+(0.121*'T1 FM PNM'!I83)+(0.1565*'T1 RSK PNM'!I83)+(0.0495*'T1 BKH PNM'!I83)+(0.2465*'T1 CS PNM'!I83)+(0.0849*'T1 MS PNM'!I83)+(0.0226*'T1 DT PNM'!I83)+(0.0857*'T1 SM PNM'!I83)+(0.0106*'T1 GON PNM'!I83)+(0.0132*'T1 LSH PNM'!I83)+(0.0099*'T1 EOD PNM'!I83)</f>
        <v>79.930517994740356</v>
      </c>
      <c r="J83" s="2">
        <f>+(0.1347*'T1 TTAH PNM'!J83)+(0.0649*'T1 ORI PNM'!J83)+(0.121*'T1 FM PNM'!J83)+(0.1565*'T1 RSK PNM'!J83)+(0.0495*'T1 BKH PNM'!J83)+(0.2465*'T1 CS PNM'!J83)+(0.0849*'T1 MS PNM'!J83)+(0.0226*'T1 DT PNM'!J83)+(0.0857*'T1 SM PNM'!J83)+(0.0106*'T1 GON PNM'!J83)+(0.0132*'T1 LSH PNM'!J83)+(0.0099*'T1 EOD PNM'!J83)</f>
        <v>80.902084338108097</v>
      </c>
      <c r="K83" s="2">
        <f>+(0.1347*'T1 TTAH PNM'!K83)+(0.0649*'T1 ORI PNM'!K83)+(0.121*'T1 FM PNM'!K83)+(0.1565*'T1 RSK PNM'!K83)+(0.0495*'T1 BKH PNM'!K83)+(0.2465*'T1 CS PNM'!K83)+(0.0849*'T1 MS PNM'!K83)+(0.0226*'T1 DT PNM'!K83)+(0.0857*'T1 SM PNM'!K83)+(0.0106*'T1 GON PNM'!K83)+(0.0132*'T1 LSH PNM'!K83)+(0.0099*'T1 EOD PNM'!K83)</f>
        <v>82.591379366805953</v>
      </c>
      <c r="L83" s="2">
        <f>+(0.1347*'T1 TTAH PNM'!L83)+(0.0649*'T1 ORI PNM'!L83)+(0.121*'T1 FM PNM'!L83)+(0.1565*'T1 RSK PNM'!L83)+(0.0495*'T1 BKH PNM'!L83)+(0.2465*'T1 CS PNM'!L83)+(0.0849*'T1 MS PNM'!L83)+(0.0226*'T1 DT PNM'!L83)+(0.0857*'T1 SM PNM'!L83)+(0.0106*'T1 GON PNM'!L83)+(0.0132*'T1 LSH PNM'!L83)+(0.0099*'T1 EOD PNM'!L83)</f>
        <v>82.805719903310816</v>
      </c>
      <c r="M83" s="2">
        <f>+(0.1347*'T1 TTAH PNM'!M83)+(0.0649*'T1 ORI PNM'!M83)+(0.121*'T1 FM PNM'!M83)+(0.1565*'T1 RSK PNM'!M83)+(0.0495*'T1 BKH PNM'!M83)+(0.2465*'T1 CS PNM'!M83)+(0.0849*'T1 MS PNM'!M83)+(0.0226*'T1 DT PNM'!M83)+(0.0857*'T1 SM PNM'!M83)+(0.0106*'T1 GON PNM'!M83)+(0.0132*'T1 LSH PNM'!M83)+(0.0099*'T1 EOD PNM'!M83)</f>
        <v>84.68763826466467</v>
      </c>
      <c r="N83" s="2">
        <f>+(0.1347*'T1 TTAH PNM'!N83)+(0.0649*'T1 ORI PNM'!N83)+(0.121*'T1 FM PNM'!N83)+(0.1565*'T1 RSK PNM'!N83)+(0.0495*'T1 BKH PNM'!N83)+(0.2465*'T1 CS PNM'!N83)+(0.0849*'T1 MS PNM'!N83)+(0.0226*'T1 DT PNM'!N83)+(0.0857*'T1 SM PNM'!N83)+(0.0106*'T1 GON PNM'!N83)+(0.0132*'T1 LSH PNM'!N83)+(0.0099*'T1 EOD PNM'!N83)</f>
        <v>84.993936000373679</v>
      </c>
      <c r="O83" s="2">
        <f>+(0.1273*'T1 TTAH PNM'!O83)+(0.0705*'T1 ORI PNM'!O83)+(0.1184*'T1 FM PNM'!O83)+(0.1522*'T1 RSK PNM'!O83)+(0.0463*'T1 BKH PNM'!O83)+(0.2686*'T1 CS PNM'!O83)+(0.076*'T1 MS PNM'!O83)+(0.0195*'T1 DT PNM'!O83)+(0.0851*'T1 SM PNM'!O83)+(0.0105*'T1 GON PNM'!O83)+(0.0129*'T1 LSH PNM'!O83)+(0.0127*'T1 EOD PNM'!O83)</f>
        <v>85.07588661385833</v>
      </c>
      <c r="P83" s="2">
        <f>+(0.1273*'T1 TTAH PNM'!P83)+(0.0705*'T1 ORI PNM'!P83)+(0.1184*'T1 FM PNM'!P83)+(0.1522*'T1 RSK PNM'!P83)+(0.0463*'T1 BKH PNM'!P83)+(0.2686*'T1 CS PNM'!P83)+(0.076*'T1 MS PNM'!P83)+(0.0195*'T1 DT PNM'!P83)+(0.0851*'T1 SM PNM'!P83)+(0.0105*'T1 GON PNM'!P83)+(0.0129*'T1 LSH PNM'!P83)+(0.0127*'T1 EOD PNM'!P83)</f>
        <v>84.935055425161579</v>
      </c>
      <c r="Q83" s="2">
        <f>+(0.1273*'T1 TTAH PNM'!Q83)+(0.0705*'T1 ORI PNM'!Q83)+(0.1184*'T1 FM PNM'!Q83)+(0.1522*'T1 RSK PNM'!Q83)+(0.0463*'T1 BKH PNM'!Q83)+(0.2686*'T1 CS PNM'!Q83)+(0.076*'T1 MS PNM'!Q83)+(0.0195*'T1 DT PNM'!Q83)+(0.0851*'T1 SM PNM'!Q83)+(0.0105*'T1 GON PNM'!Q83)+(0.0129*'T1 LSH PNM'!Q83)+(0.0127*'T1 EOD PNM'!Q83)</f>
        <v>85.533201943573374</v>
      </c>
      <c r="R83" s="2">
        <f>+(0.1273*'T1 TTAH PNM'!R83)+(0.0705*'T1 ORI PNM'!R83)+(0.1184*'T1 FM PNM'!R83)+(0.1522*'T1 RSK PNM'!R83)+(0.0463*'T1 BKH PNM'!R83)+(0.2686*'T1 CS PNM'!R83)+(0.076*'T1 MS PNM'!R83)+(0.0195*'T1 DT PNM'!R83)+(0.0851*'T1 SM PNM'!R83)+(0.0105*'T1 GON PNM'!R83)+(0.0129*'T1 LSH PNM'!R83)+(0.0127*'T1 EOD PNM'!R83)</f>
        <v>86.059446889402523</v>
      </c>
      <c r="S83" s="2">
        <f>+(0.1273*'T1 TTAH PNM'!S83)+(0.0705*'T1 ORI PNM'!S83)+(0.1184*'T1 FM PNM'!S83)+(0.1522*'T1 RSK PNM'!S83)+(0.0463*'T1 BKH PNM'!S83)+(0.2686*'T1 CS PNM'!S83)+(0.076*'T1 MS PNM'!S83)+(0.0195*'T1 DT PNM'!S83)+(0.0851*'T1 SM PNM'!S83)+(0.0105*'T1 GON PNM'!S83)+(0.0129*'T1 LSH PNM'!S83)+(0.0127*'T1 EOD PNM'!S83)</f>
        <v>86.433657522400111</v>
      </c>
    </row>
    <row r="84" spans="1:19" ht="24.95" customHeight="1" x14ac:dyDescent="0.25">
      <c r="A84" s="21"/>
      <c r="B84" s="20"/>
      <c r="C84" s="20"/>
      <c r="D84" s="6" t="s">
        <v>194</v>
      </c>
      <c r="E84" s="2">
        <f>+(0.1347*'T1 TTAH PNM'!E84)+(0.0649*'T1 ORI PNM'!E84)+(0.121*'T1 FM PNM'!E84)+(0.1565*'T1 RSK PNM'!E84)+(0.0495*'T1 BKH PNM'!E84)+(0.2465*'T1 CS PNM'!E84)+(0.0849*'T1 MS PNM'!E84)+(0.0226*'T1 DT PNM'!E84)+(0.0857*'T1 SM PNM'!E84)+(0.0106*'T1 GON PNM'!E84)+(0.0132*'T1 LSH PNM'!E84)+(0.0099*'T1 EOD PNM'!E84)</f>
        <v>118.85066181618437</v>
      </c>
      <c r="F84" s="2">
        <f>+(0.1347*'T1 TTAH PNM'!F84)+(0.0649*'T1 ORI PNM'!F84)+(0.121*'T1 FM PNM'!F84)+(0.1565*'T1 RSK PNM'!F84)+(0.0495*'T1 BKH PNM'!F84)+(0.2465*'T1 CS PNM'!F84)+(0.0849*'T1 MS PNM'!F84)+(0.0226*'T1 DT PNM'!F84)+(0.0857*'T1 SM PNM'!F84)+(0.0106*'T1 GON PNM'!F84)+(0.0132*'T1 LSH PNM'!F84)+(0.0099*'T1 EOD PNM'!F84)</f>
        <v>121.07851275244309</v>
      </c>
      <c r="G84" s="2">
        <f>+(0.1347*'T1 TTAH PNM'!G84)+(0.0649*'T1 ORI PNM'!G84)+(0.121*'T1 FM PNM'!G84)+(0.1565*'T1 RSK PNM'!G84)+(0.0495*'T1 BKH PNM'!G84)+(0.2465*'T1 CS PNM'!G84)+(0.0849*'T1 MS PNM'!G84)+(0.0226*'T1 DT PNM'!G84)+(0.0857*'T1 SM PNM'!G84)+(0.0106*'T1 GON PNM'!G84)+(0.0132*'T1 LSH PNM'!G84)+(0.0099*'T1 EOD PNM'!G84)</f>
        <v>122.24435343341233</v>
      </c>
      <c r="H84" s="2">
        <f>+(0.1347*'T1 TTAH PNM'!H84)+(0.0649*'T1 ORI PNM'!H84)+(0.121*'T1 FM PNM'!H84)+(0.1565*'T1 RSK PNM'!H84)+(0.0495*'T1 BKH PNM'!H84)+(0.2465*'T1 CS PNM'!H84)+(0.0849*'T1 MS PNM'!H84)+(0.0226*'T1 DT PNM'!H84)+(0.0857*'T1 SM PNM'!H84)+(0.0106*'T1 GON PNM'!H84)+(0.0132*'T1 LSH PNM'!H84)+(0.0099*'T1 EOD PNM'!H84)</f>
        <v>120.02044533962498</v>
      </c>
      <c r="I84" s="2">
        <f>+(0.1347*'T1 TTAH PNM'!I84)+(0.0649*'T1 ORI PNM'!I84)+(0.121*'T1 FM PNM'!I84)+(0.1565*'T1 RSK PNM'!I84)+(0.0495*'T1 BKH PNM'!I84)+(0.2465*'T1 CS PNM'!I84)+(0.0849*'T1 MS PNM'!I84)+(0.0226*'T1 DT PNM'!I84)+(0.0857*'T1 SM PNM'!I84)+(0.0106*'T1 GON PNM'!I84)+(0.0132*'T1 LSH PNM'!I84)+(0.0099*'T1 EOD PNM'!I84)</f>
        <v>120.0549465685103</v>
      </c>
      <c r="J84" s="2">
        <f>+(0.1347*'T1 TTAH PNM'!J84)+(0.0649*'T1 ORI PNM'!J84)+(0.121*'T1 FM PNM'!J84)+(0.1565*'T1 RSK PNM'!J84)+(0.0495*'T1 BKH PNM'!J84)+(0.2465*'T1 CS PNM'!J84)+(0.0849*'T1 MS PNM'!J84)+(0.0226*'T1 DT PNM'!J84)+(0.0857*'T1 SM PNM'!J84)+(0.0106*'T1 GON PNM'!J84)+(0.0132*'T1 LSH PNM'!J84)+(0.0099*'T1 EOD PNM'!J84)</f>
        <v>121.94985462022392</v>
      </c>
      <c r="K84" s="2">
        <f>+(0.1347*'T1 TTAH PNM'!K84)+(0.0649*'T1 ORI PNM'!K84)+(0.121*'T1 FM PNM'!K84)+(0.1565*'T1 RSK PNM'!K84)+(0.0495*'T1 BKH PNM'!K84)+(0.2465*'T1 CS PNM'!K84)+(0.0849*'T1 MS PNM'!K84)+(0.0226*'T1 DT PNM'!K84)+(0.0857*'T1 SM PNM'!K84)+(0.0106*'T1 GON PNM'!K84)+(0.0132*'T1 LSH PNM'!K84)+(0.0099*'T1 EOD PNM'!K84)</f>
        <v>124.43453319397744</v>
      </c>
      <c r="L84" s="2">
        <f>+(0.1347*'T1 TTAH PNM'!L84)+(0.0649*'T1 ORI PNM'!L84)+(0.121*'T1 FM PNM'!L84)+(0.1565*'T1 RSK PNM'!L84)+(0.0495*'T1 BKH PNM'!L84)+(0.2465*'T1 CS PNM'!L84)+(0.0849*'T1 MS PNM'!L84)+(0.0226*'T1 DT PNM'!L84)+(0.0857*'T1 SM PNM'!L84)+(0.0106*'T1 GON PNM'!L84)+(0.0132*'T1 LSH PNM'!L84)+(0.0099*'T1 EOD PNM'!L84)</f>
        <v>126.23905024138992</v>
      </c>
      <c r="M84" s="2">
        <f>+(0.1347*'T1 TTAH PNM'!M84)+(0.0649*'T1 ORI PNM'!M84)+(0.121*'T1 FM PNM'!M84)+(0.1565*'T1 RSK PNM'!M84)+(0.0495*'T1 BKH PNM'!M84)+(0.2465*'T1 CS PNM'!M84)+(0.0849*'T1 MS PNM'!M84)+(0.0226*'T1 DT PNM'!M84)+(0.0857*'T1 SM PNM'!M84)+(0.0106*'T1 GON PNM'!M84)+(0.0132*'T1 LSH PNM'!M84)+(0.0099*'T1 EOD PNM'!M84)</f>
        <v>126.85340412339367</v>
      </c>
      <c r="N84" s="2">
        <f>+(0.1347*'T1 TTAH PNM'!N84)+(0.0649*'T1 ORI PNM'!N84)+(0.121*'T1 FM PNM'!N84)+(0.1565*'T1 RSK PNM'!N84)+(0.0495*'T1 BKH PNM'!N84)+(0.2465*'T1 CS PNM'!N84)+(0.0849*'T1 MS PNM'!N84)+(0.0226*'T1 DT PNM'!N84)+(0.0857*'T1 SM PNM'!N84)+(0.0106*'T1 GON PNM'!N84)+(0.0132*'T1 LSH PNM'!N84)+(0.0099*'T1 EOD PNM'!N84)</f>
        <v>127.55842186721256</v>
      </c>
      <c r="O84" s="2">
        <f>+(0.1273*'T1 TTAH PNM'!O84)+(0.0705*'T1 ORI PNM'!O84)+(0.1184*'T1 FM PNM'!O84)+(0.1522*'T1 RSK PNM'!O84)+(0.0463*'T1 BKH PNM'!O84)+(0.2686*'T1 CS PNM'!O84)+(0.076*'T1 MS PNM'!O84)+(0.0195*'T1 DT PNM'!O84)+(0.0851*'T1 SM PNM'!O84)+(0.0105*'T1 GON PNM'!O84)+(0.0129*'T1 LSH PNM'!O84)+(0.0127*'T1 EOD PNM'!O84)</f>
        <v>127.63679237290211</v>
      </c>
      <c r="P84" s="2">
        <f>+(0.1273*'T1 TTAH PNM'!P84)+(0.0705*'T1 ORI PNM'!P84)+(0.1184*'T1 FM PNM'!P84)+(0.1522*'T1 RSK PNM'!P84)+(0.0463*'T1 BKH PNM'!P84)+(0.2686*'T1 CS PNM'!P84)+(0.076*'T1 MS PNM'!P84)+(0.0195*'T1 DT PNM'!P84)+(0.0851*'T1 SM PNM'!P84)+(0.0105*'T1 GON PNM'!P84)+(0.0129*'T1 LSH PNM'!P84)+(0.0127*'T1 EOD PNM'!P84)</f>
        <v>128.36901034205184</v>
      </c>
      <c r="Q84" s="2">
        <f>+(0.1273*'T1 TTAH PNM'!Q84)+(0.0705*'T1 ORI PNM'!Q84)+(0.1184*'T1 FM PNM'!Q84)+(0.1522*'T1 RSK PNM'!Q84)+(0.0463*'T1 BKH PNM'!Q84)+(0.2686*'T1 CS PNM'!Q84)+(0.076*'T1 MS PNM'!Q84)+(0.0195*'T1 DT PNM'!Q84)+(0.0851*'T1 SM PNM'!Q84)+(0.0105*'T1 GON PNM'!Q84)+(0.0129*'T1 LSH PNM'!Q84)+(0.0127*'T1 EOD PNM'!Q84)</f>
        <v>129.20177170025534</v>
      </c>
      <c r="R84" s="2">
        <f>+(0.1273*'T1 TTAH PNM'!R84)+(0.0705*'T1 ORI PNM'!R84)+(0.1184*'T1 FM PNM'!R84)+(0.1522*'T1 RSK PNM'!R84)+(0.0463*'T1 BKH PNM'!R84)+(0.2686*'T1 CS PNM'!R84)+(0.076*'T1 MS PNM'!R84)+(0.0195*'T1 DT PNM'!R84)+(0.0851*'T1 SM PNM'!R84)+(0.0105*'T1 GON PNM'!R84)+(0.0129*'T1 LSH PNM'!R84)+(0.0127*'T1 EOD PNM'!R84)</f>
        <v>130.13353501739024</v>
      </c>
      <c r="S84" s="2">
        <f>+(0.1273*'T1 TTAH PNM'!S84)+(0.0705*'T1 ORI PNM'!S84)+(0.1184*'T1 FM PNM'!S84)+(0.1522*'T1 RSK PNM'!S84)+(0.0463*'T1 BKH PNM'!S84)+(0.2686*'T1 CS PNM'!S84)+(0.076*'T1 MS PNM'!S84)+(0.0195*'T1 DT PNM'!S84)+(0.0851*'T1 SM PNM'!S84)+(0.0105*'T1 GON PNM'!S84)+(0.0129*'T1 LSH PNM'!S84)+(0.0127*'T1 EOD PNM'!S84)</f>
        <v>131.26422372438202</v>
      </c>
    </row>
    <row r="85" spans="1:19" ht="24.95" customHeight="1" x14ac:dyDescent="0.25">
      <c r="A85" s="21"/>
      <c r="B85" s="20"/>
      <c r="C85" s="20" t="s">
        <v>85</v>
      </c>
      <c r="D85" s="6" t="s">
        <v>195</v>
      </c>
      <c r="E85" s="2">
        <f>+(0.1347*'T1 TTAH PNM'!E85)+(0.0649*'T1 ORI PNM'!E85)+(0.121*'T1 FM PNM'!E85)+(0.1565*'T1 RSK PNM'!E85)+(0.0495*'T1 BKH PNM'!E85)+(0.2465*'T1 CS PNM'!E85)+(0.0849*'T1 MS PNM'!E85)+(0.0226*'T1 DT PNM'!E85)+(0.0857*'T1 SM PNM'!E85)+(0.0106*'T1 GON PNM'!E85)+(0.0132*'T1 LSH PNM'!E85)+(0.0099*'T1 EOD PNM'!E85)</f>
        <v>118.59623530686119</v>
      </c>
      <c r="F85" s="2">
        <f>+(0.1347*'T1 TTAH PNM'!F85)+(0.0649*'T1 ORI PNM'!F85)+(0.121*'T1 FM PNM'!F85)+(0.1565*'T1 RSK PNM'!F85)+(0.0495*'T1 BKH PNM'!F85)+(0.2465*'T1 CS PNM'!F85)+(0.0849*'T1 MS PNM'!F85)+(0.0226*'T1 DT PNM'!F85)+(0.0857*'T1 SM PNM'!F85)+(0.0106*'T1 GON PNM'!F85)+(0.0132*'T1 LSH PNM'!F85)+(0.0099*'T1 EOD PNM'!F85)</f>
        <v>119.72319505498555</v>
      </c>
      <c r="G85" s="2">
        <f>+(0.1347*'T1 TTAH PNM'!G85)+(0.0649*'T1 ORI PNM'!G85)+(0.121*'T1 FM PNM'!G85)+(0.1565*'T1 RSK PNM'!G85)+(0.0495*'T1 BKH PNM'!G85)+(0.2465*'T1 CS PNM'!G85)+(0.0849*'T1 MS PNM'!G85)+(0.0226*'T1 DT PNM'!G85)+(0.0857*'T1 SM PNM'!G85)+(0.0106*'T1 GON PNM'!G85)+(0.0132*'T1 LSH PNM'!G85)+(0.0099*'T1 EOD PNM'!G85)</f>
        <v>121.73618502596365</v>
      </c>
      <c r="H85" s="2">
        <f>+(0.1347*'T1 TTAH PNM'!H85)+(0.0649*'T1 ORI PNM'!H85)+(0.121*'T1 FM PNM'!H85)+(0.1565*'T1 RSK PNM'!H85)+(0.0495*'T1 BKH PNM'!H85)+(0.2465*'T1 CS PNM'!H85)+(0.0849*'T1 MS PNM'!H85)+(0.0226*'T1 DT PNM'!H85)+(0.0857*'T1 SM PNM'!H85)+(0.0106*'T1 GON PNM'!H85)+(0.0132*'T1 LSH PNM'!H85)+(0.0099*'T1 EOD PNM'!H85)</f>
        <v>117.32389583475577</v>
      </c>
      <c r="I85" s="2">
        <f>+(0.1347*'T1 TTAH PNM'!I85)+(0.0649*'T1 ORI PNM'!I85)+(0.121*'T1 FM PNM'!I85)+(0.1565*'T1 RSK PNM'!I85)+(0.0495*'T1 BKH PNM'!I85)+(0.2465*'T1 CS PNM'!I85)+(0.0849*'T1 MS PNM'!I85)+(0.0226*'T1 DT PNM'!I85)+(0.0857*'T1 SM PNM'!I85)+(0.0106*'T1 GON PNM'!I85)+(0.0132*'T1 LSH PNM'!I85)+(0.0099*'T1 EOD PNM'!I85)</f>
        <v>116.29506940251083</v>
      </c>
      <c r="J85" s="2">
        <f>+(0.1347*'T1 TTAH PNM'!J85)+(0.0649*'T1 ORI PNM'!J85)+(0.121*'T1 FM PNM'!J85)+(0.1565*'T1 RSK PNM'!J85)+(0.0495*'T1 BKH PNM'!J85)+(0.2465*'T1 CS PNM'!J85)+(0.0849*'T1 MS PNM'!J85)+(0.0226*'T1 DT PNM'!J85)+(0.0857*'T1 SM PNM'!J85)+(0.0106*'T1 GON PNM'!J85)+(0.0132*'T1 LSH PNM'!J85)+(0.0099*'T1 EOD PNM'!J85)</f>
        <v>117.54660214670355</v>
      </c>
      <c r="K85" s="2">
        <f>+(0.1347*'T1 TTAH PNM'!K85)+(0.0649*'T1 ORI PNM'!K85)+(0.121*'T1 FM PNM'!K85)+(0.1565*'T1 RSK PNM'!K85)+(0.0495*'T1 BKH PNM'!K85)+(0.2465*'T1 CS PNM'!K85)+(0.0849*'T1 MS PNM'!K85)+(0.0226*'T1 DT PNM'!K85)+(0.0857*'T1 SM PNM'!K85)+(0.0106*'T1 GON PNM'!K85)+(0.0132*'T1 LSH PNM'!K85)+(0.0099*'T1 EOD PNM'!K85)</f>
        <v>119.52715367419978</v>
      </c>
      <c r="L85" s="2">
        <f>+(0.1347*'T1 TTAH PNM'!L85)+(0.0649*'T1 ORI PNM'!L85)+(0.121*'T1 FM PNM'!L85)+(0.1565*'T1 RSK PNM'!L85)+(0.0495*'T1 BKH PNM'!L85)+(0.2465*'T1 CS PNM'!L85)+(0.0849*'T1 MS PNM'!L85)+(0.0226*'T1 DT PNM'!L85)+(0.0857*'T1 SM PNM'!L85)+(0.0106*'T1 GON PNM'!L85)+(0.0132*'T1 LSH PNM'!L85)+(0.0099*'T1 EOD PNM'!L85)</f>
        <v>120.95417572881799</v>
      </c>
      <c r="M85" s="2">
        <f>+(0.1347*'T1 TTAH PNM'!M85)+(0.0649*'T1 ORI PNM'!M85)+(0.121*'T1 FM PNM'!M85)+(0.1565*'T1 RSK PNM'!M85)+(0.0495*'T1 BKH PNM'!M85)+(0.2465*'T1 CS PNM'!M85)+(0.0849*'T1 MS PNM'!M85)+(0.0226*'T1 DT PNM'!M85)+(0.0857*'T1 SM PNM'!M85)+(0.0106*'T1 GON PNM'!M85)+(0.0132*'T1 LSH PNM'!M85)+(0.0099*'T1 EOD PNM'!M85)</f>
        <v>122.03775818171992</v>
      </c>
      <c r="N85" s="2">
        <f>+(0.1347*'T1 TTAH PNM'!N85)+(0.0649*'T1 ORI PNM'!N85)+(0.121*'T1 FM PNM'!N85)+(0.1565*'T1 RSK PNM'!N85)+(0.0495*'T1 BKH PNM'!N85)+(0.2465*'T1 CS PNM'!N85)+(0.0849*'T1 MS PNM'!N85)+(0.0226*'T1 DT PNM'!N85)+(0.0857*'T1 SM PNM'!N85)+(0.0106*'T1 GON PNM'!N85)+(0.0132*'T1 LSH PNM'!N85)+(0.0099*'T1 EOD PNM'!N85)</f>
        <v>123.10341916738565</v>
      </c>
      <c r="O85" s="2">
        <f>+(0.1273*'T1 TTAH PNM'!O85)+(0.0705*'T1 ORI PNM'!O85)+(0.1184*'T1 FM PNM'!O85)+(0.1522*'T1 RSK PNM'!O85)+(0.0463*'T1 BKH PNM'!O85)+(0.2686*'T1 CS PNM'!O85)+(0.076*'T1 MS PNM'!O85)+(0.0195*'T1 DT PNM'!O85)+(0.0851*'T1 SM PNM'!O85)+(0.0105*'T1 GON PNM'!O85)+(0.0129*'T1 LSH PNM'!O85)+(0.0127*'T1 EOD PNM'!O85)</f>
        <v>123.94236904675533</v>
      </c>
      <c r="P85" s="2">
        <f>+(0.1273*'T1 TTAH PNM'!P85)+(0.0705*'T1 ORI PNM'!P85)+(0.1184*'T1 FM PNM'!P85)+(0.1522*'T1 RSK PNM'!P85)+(0.0463*'T1 BKH PNM'!P85)+(0.2686*'T1 CS PNM'!P85)+(0.076*'T1 MS PNM'!P85)+(0.0195*'T1 DT PNM'!P85)+(0.0851*'T1 SM PNM'!P85)+(0.0105*'T1 GON PNM'!P85)+(0.0129*'T1 LSH PNM'!P85)+(0.0127*'T1 EOD PNM'!P85)</f>
        <v>124.49140867973196</v>
      </c>
      <c r="Q85" s="2">
        <f>+(0.1273*'T1 TTAH PNM'!Q85)+(0.0705*'T1 ORI PNM'!Q85)+(0.1184*'T1 FM PNM'!Q85)+(0.1522*'T1 RSK PNM'!Q85)+(0.0463*'T1 BKH PNM'!Q85)+(0.2686*'T1 CS PNM'!Q85)+(0.076*'T1 MS PNM'!Q85)+(0.0195*'T1 DT PNM'!Q85)+(0.0851*'T1 SM PNM'!Q85)+(0.0105*'T1 GON PNM'!Q85)+(0.0129*'T1 LSH PNM'!Q85)+(0.0127*'T1 EOD PNM'!Q85)</f>
        <v>125.74732957603997</v>
      </c>
      <c r="R85" s="2">
        <f>+(0.1273*'T1 TTAH PNM'!R85)+(0.0705*'T1 ORI PNM'!R85)+(0.1184*'T1 FM PNM'!R85)+(0.1522*'T1 RSK PNM'!R85)+(0.0463*'T1 BKH PNM'!R85)+(0.2686*'T1 CS PNM'!R85)+(0.076*'T1 MS PNM'!R85)+(0.0195*'T1 DT PNM'!R85)+(0.0851*'T1 SM PNM'!R85)+(0.0105*'T1 GON PNM'!R85)+(0.0129*'T1 LSH PNM'!R85)+(0.0127*'T1 EOD PNM'!R85)</f>
        <v>126.43040251491442</v>
      </c>
      <c r="S85" s="2">
        <f>+(0.1273*'T1 TTAH PNM'!S85)+(0.0705*'T1 ORI PNM'!S85)+(0.1184*'T1 FM PNM'!S85)+(0.1522*'T1 RSK PNM'!S85)+(0.0463*'T1 BKH PNM'!S85)+(0.2686*'T1 CS PNM'!S85)+(0.076*'T1 MS PNM'!S85)+(0.0195*'T1 DT PNM'!S85)+(0.0851*'T1 SM PNM'!S85)+(0.0105*'T1 GON PNM'!S85)+(0.0129*'T1 LSH PNM'!S85)+(0.0127*'T1 EOD PNM'!S85)</f>
        <v>126.93279023671121</v>
      </c>
    </row>
    <row r="86" spans="1:19" ht="24.95" customHeight="1" x14ac:dyDescent="0.25">
      <c r="A86" s="21"/>
      <c r="B86" s="20"/>
      <c r="C86" s="20"/>
      <c r="D86" s="6" t="s">
        <v>196</v>
      </c>
      <c r="E86" s="2">
        <f>+(0.1347*'T1 TTAH PNM'!E86)+(0.0649*'T1 ORI PNM'!E86)+(0.121*'T1 FM PNM'!E86)+(0.1565*'T1 RSK PNM'!E86)+(0.0495*'T1 BKH PNM'!E86)+(0.2465*'T1 CS PNM'!E86)+(0.0849*'T1 MS PNM'!E86)+(0.0226*'T1 DT PNM'!E86)+(0.0857*'T1 SM PNM'!E86)+(0.0106*'T1 GON PNM'!E86)+(0.0132*'T1 LSH PNM'!E86)+(0.0099*'T1 EOD PNM'!E86)</f>
        <v>161.61845616715382</v>
      </c>
      <c r="F86" s="2">
        <f>+(0.1347*'T1 TTAH PNM'!F86)+(0.0649*'T1 ORI PNM'!F86)+(0.121*'T1 FM PNM'!F86)+(0.1565*'T1 RSK PNM'!F86)+(0.0495*'T1 BKH PNM'!F86)+(0.2465*'T1 CS PNM'!F86)+(0.0849*'T1 MS PNM'!F86)+(0.0226*'T1 DT PNM'!F86)+(0.0857*'T1 SM PNM'!F86)+(0.0106*'T1 GON PNM'!F86)+(0.0132*'T1 LSH PNM'!F86)+(0.0099*'T1 EOD PNM'!F86)</f>
        <v>163.9257859971857</v>
      </c>
      <c r="G86" s="2">
        <f>+(0.1347*'T1 TTAH PNM'!G86)+(0.0649*'T1 ORI PNM'!G86)+(0.121*'T1 FM PNM'!G86)+(0.1565*'T1 RSK PNM'!G86)+(0.0495*'T1 BKH PNM'!G86)+(0.2465*'T1 CS PNM'!G86)+(0.0849*'T1 MS PNM'!G86)+(0.0226*'T1 DT PNM'!G86)+(0.0857*'T1 SM PNM'!G86)+(0.0106*'T1 GON PNM'!G86)+(0.0132*'T1 LSH PNM'!G86)+(0.0099*'T1 EOD PNM'!G86)</f>
        <v>165.00916708924703</v>
      </c>
      <c r="H86" s="2">
        <f>+(0.1347*'T1 TTAH PNM'!H86)+(0.0649*'T1 ORI PNM'!H86)+(0.121*'T1 FM PNM'!H86)+(0.1565*'T1 RSK PNM'!H86)+(0.0495*'T1 BKH PNM'!H86)+(0.2465*'T1 CS PNM'!H86)+(0.0849*'T1 MS PNM'!H86)+(0.0226*'T1 DT PNM'!H86)+(0.0857*'T1 SM PNM'!H86)+(0.0106*'T1 GON PNM'!H86)+(0.0132*'T1 LSH PNM'!H86)+(0.0099*'T1 EOD PNM'!H86)</f>
        <v>165.58536410597921</v>
      </c>
      <c r="I86" s="2">
        <f>+(0.1347*'T1 TTAH PNM'!I86)+(0.0649*'T1 ORI PNM'!I86)+(0.121*'T1 FM PNM'!I86)+(0.1565*'T1 RSK PNM'!I86)+(0.0495*'T1 BKH PNM'!I86)+(0.2465*'T1 CS PNM'!I86)+(0.0849*'T1 MS PNM'!I86)+(0.0226*'T1 DT PNM'!I86)+(0.0857*'T1 SM PNM'!I86)+(0.0106*'T1 GON PNM'!I86)+(0.0132*'T1 LSH PNM'!I86)+(0.0099*'T1 EOD PNM'!I86)</f>
        <v>167.41129840694589</v>
      </c>
      <c r="J86" s="2">
        <f>+(0.1347*'T1 TTAH PNM'!J86)+(0.0649*'T1 ORI PNM'!J86)+(0.121*'T1 FM PNM'!J86)+(0.1565*'T1 RSK PNM'!J86)+(0.0495*'T1 BKH PNM'!J86)+(0.2465*'T1 CS PNM'!J86)+(0.0849*'T1 MS PNM'!J86)+(0.0226*'T1 DT PNM'!J86)+(0.0857*'T1 SM PNM'!J86)+(0.0106*'T1 GON PNM'!J86)+(0.0132*'T1 LSH PNM'!J86)+(0.0099*'T1 EOD PNM'!J86)</f>
        <v>169.2124026528297</v>
      </c>
      <c r="K86" s="2">
        <f>+(0.1347*'T1 TTAH PNM'!K86)+(0.0649*'T1 ORI PNM'!K86)+(0.121*'T1 FM PNM'!K86)+(0.1565*'T1 RSK PNM'!K86)+(0.0495*'T1 BKH PNM'!K86)+(0.2465*'T1 CS PNM'!K86)+(0.0849*'T1 MS PNM'!K86)+(0.0226*'T1 DT PNM'!K86)+(0.0857*'T1 SM PNM'!K86)+(0.0106*'T1 GON PNM'!K86)+(0.0132*'T1 LSH PNM'!K86)+(0.0099*'T1 EOD PNM'!K86)</f>
        <v>171.28299998608105</v>
      </c>
      <c r="L86" s="2">
        <f>+(0.1347*'T1 TTAH PNM'!L86)+(0.0649*'T1 ORI PNM'!L86)+(0.121*'T1 FM PNM'!L86)+(0.1565*'T1 RSK PNM'!L86)+(0.0495*'T1 BKH PNM'!L86)+(0.2465*'T1 CS PNM'!L86)+(0.0849*'T1 MS PNM'!L86)+(0.0226*'T1 DT PNM'!L86)+(0.0857*'T1 SM PNM'!L86)+(0.0106*'T1 GON PNM'!L86)+(0.0132*'T1 LSH PNM'!L86)+(0.0099*'T1 EOD PNM'!L86)</f>
        <v>171.50273999877277</v>
      </c>
      <c r="M86" s="2">
        <f>+(0.1347*'T1 TTAH PNM'!M86)+(0.0649*'T1 ORI PNM'!M86)+(0.121*'T1 FM PNM'!M86)+(0.1565*'T1 RSK PNM'!M86)+(0.0495*'T1 BKH PNM'!M86)+(0.2465*'T1 CS PNM'!M86)+(0.0849*'T1 MS PNM'!M86)+(0.0226*'T1 DT PNM'!M86)+(0.0857*'T1 SM PNM'!M86)+(0.0106*'T1 GON PNM'!M86)+(0.0132*'T1 LSH PNM'!M86)+(0.0099*'T1 EOD PNM'!M86)</f>
        <v>173.18189389332716</v>
      </c>
      <c r="N86" s="2">
        <f>+(0.1347*'T1 TTAH PNM'!N86)+(0.0649*'T1 ORI PNM'!N86)+(0.121*'T1 FM PNM'!N86)+(0.1565*'T1 RSK PNM'!N86)+(0.0495*'T1 BKH PNM'!N86)+(0.2465*'T1 CS PNM'!N86)+(0.0849*'T1 MS PNM'!N86)+(0.0226*'T1 DT PNM'!N86)+(0.0857*'T1 SM PNM'!N86)+(0.0106*'T1 GON PNM'!N86)+(0.0132*'T1 LSH PNM'!N86)+(0.0099*'T1 EOD PNM'!N86)</f>
        <v>174.70239073178368</v>
      </c>
      <c r="O86" s="2">
        <f>+(0.1273*'T1 TTAH PNM'!O86)+(0.0705*'T1 ORI PNM'!O86)+(0.1184*'T1 FM PNM'!O86)+(0.1522*'T1 RSK PNM'!O86)+(0.0463*'T1 BKH PNM'!O86)+(0.2686*'T1 CS PNM'!O86)+(0.076*'T1 MS PNM'!O86)+(0.0195*'T1 DT PNM'!O86)+(0.0851*'T1 SM PNM'!O86)+(0.0105*'T1 GON PNM'!O86)+(0.0129*'T1 LSH PNM'!O86)+(0.0127*'T1 EOD PNM'!O86)</f>
        <v>177.80518294002053</v>
      </c>
      <c r="P86" s="2">
        <f>+(0.1273*'T1 TTAH PNM'!P86)+(0.0705*'T1 ORI PNM'!P86)+(0.1184*'T1 FM PNM'!P86)+(0.1522*'T1 RSK PNM'!P86)+(0.0463*'T1 BKH PNM'!P86)+(0.2686*'T1 CS PNM'!P86)+(0.076*'T1 MS PNM'!P86)+(0.0195*'T1 DT PNM'!P86)+(0.0851*'T1 SM PNM'!P86)+(0.0105*'T1 GON PNM'!P86)+(0.0129*'T1 LSH PNM'!P86)+(0.0127*'T1 EOD PNM'!P86)</f>
        <v>177.99776653280932</v>
      </c>
      <c r="Q86" s="2">
        <f>+(0.1273*'T1 TTAH PNM'!Q86)+(0.0705*'T1 ORI PNM'!Q86)+(0.1184*'T1 FM PNM'!Q86)+(0.1522*'T1 RSK PNM'!Q86)+(0.0463*'T1 BKH PNM'!Q86)+(0.2686*'T1 CS PNM'!Q86)+(0.076*'T1 MS PNM'!Q86)+(0.0195*'T1 DT PNM'!Q86)+(0.0851*'T1 SM PNM'!Q86)+(0.0105*'T1 GON PNM'!Q86)+(0.0129*'T1 LSH PNM'!Q86)+(0.0127*'T1 EOD PNM'!Q86)</f>
        <v>178.16090407608502</v>
      </c>
      <c r="R86" s="2">
        <f>+(0.1273*'T1 TTAH PNM'!R86)+(0.0705*'T1 ORI PNM'!R86)+(0.1184*'T1 FM PNM'!R86)+(0.1522*'T1 RSK PNM'!R86)+(0.0463*'T1 BKH PNM'!R86)+(0.2686*'T1 CS PNM'!R86)+(0.076*'T1 MS PNM'!R86)+(0.0195*'T1 DT PNM'!R86)+(0.0851*'T1 SM PNM'!R86)+(0.0105*'T1 GON PNM'!R86)+(0.0129*'T1 LSH PNM'!R86)+(0.0127*'T1 EOD PNM'!R86)</f>
        <v>179.46621008985397</v>
      </c>
      <c r="S86" s="2">
        <f>+(0.1273*'T1 TTAH PNM'!S86)+(0.0705*'T1 ORI PNM'!S86)+(0.1184*'T1 FM PNM'!S86)+(0.1522*'T1 RSK PNM'!S86)+(0.0463*'T1 BKH PNM'!S86)+(0.2686*'T1 CS PNM'!S86)+(0.076*'T1 MS PNM'!S86)+(0.0195*'T1 DT PNM'!S86)+(0.0851*'T1 SM PNM'!S86)+(0.0105*'T1 GON PNM'!S86)+(0.0129*'T1 LSH PNM'!S86)+(0.0127*'T1 EOD PNM'!S86)</f>
        <v>180.58461589172211</v>
      </c>
    </row>
    <row r="87" spans="1:19" ht="24.95" customHeight="1" x14ac:dyDescent="0.25">
      <c r="A87" s="21"/>
      <c r="B87" s="20"/>
      <c r="C87" s="20"/>
      <c r="D87" s="6" t="s">
        <v>197</v>
      </c>
      <c r="E87" s="2">
        <f>+(0.1347*'T1 TTAH PNM'!E87)+(0.0649*'T1 ORI PNM'!E87)+(0.121*'T1 FM PNM'!E87)+(0.1565*'T1 RSK PNM'!E87)+(0.0495*'T1 BKH PNM'!E87)+(0.2465*'T1 CS PNM'!E87)+(0.0849*'T1 MS PNM'!E87)+(0.0226*'T1 DT PNM'!E87)+(0.0857*'T1 SM PNM'!E87)+(0.0106*'T1 GON PNM'!E87)+(0.0132*'T1 LSH PNM'!E87)+(0.0099*'T1 EOD PNM'!E87)</f>
        <v>183.07755955683857</v>
      </c>
      <c r="F87" s="2">
        <f>+(0.1347*'T1 TTAH PNM'!F87)+(0.0649*'T1 ORI PNM'!F87)+(0.121*'T1 FM PNM'!F87)+(0.1565*'T1 RSK PNM'!F87)+(0.0495*'T1 BKH PNM'!F87)+(0.2465*'T1 CS PNM'!F87)+(0.0849*'T1 MS PNM'!F87)+(0.0226*'T1 DT PNM'!F87)+(0.0857*'T1 SM PNM'!F87)+(0.0106*'T1 GON PNM'!F87)+(0.0132*'T1 LSH PNM'!F87)+(0.0099*'T1 EOD PNM'!F87)</f>
        <v>186.70718048027109</v>
      </c>
      <c r="G87" s="2">
        <f>+(0.1347*'T1 TTAH PNM'!G87)+(0.0649*'T1 ORI PNM'!G87)+(0.121*'T1 FM PNM'!G87)+(0.1565*'T1 RSK PNM'!G87)+(0.0495*'T1 BKH PNM'!G87)+(0.2465*'T1 CS PNM'!G87)+(0.0849*'T1 MS PNM'!G87)+(0.0226*'T1 DT PNM'!G87)+(0.0857*'T1 SM PNM'!G87)+(0.0106*'T1 GON PNM'!G87)+(0.0132*'T1 LSH PNM'!G87)+(0.0099*'T1 EOD PNM'!G87)</f>
        <v>189.30170675513443</v>
      </c>
      <c r="H87" s="2">
        <f>+(0.1347*'T1 TTAH PNM'!H87)+(0.0649*'T1 ORI PNM'!H87)+(0.121*'T1 FM PNM'!H87)+(0.1565*'T1 RSK PNM'!H87)+(0.0495*'T1 BKH PNM'!H87)+(0.2465*'T1 CS PNM'!H87)+(0.0849*'T1 MS PNM'!H87)+(0.0226*'T1 DT PNM'!H87)+(0.0857*'T1 SM PNM'!H87)+(0.0106*'T1 GON PNM'!H87)+(0.0132*'T1 LSH PNM'!H87)+(0.0099*'T1 EOD PNM'!H87)</f>
        <v>182.46157625073812</v>
      </c>
      <c r="I87" s="2">
        <f>+(0.1347*'T1 TTAH PNM'!I87)+(0.0649*'T1 ORI PNM'!I87)+(0.121*'T1 FM PNM'!I87)+(0.1565*'T1 RSK PNM'!I87)+(0.0495*'T1 BKH PNM'!I87)+(0.2465*'T1 CS PNM'!I87)+(0.0849*'T1 MS PNM'!I87)+(0.0226*'T1 DT PNM'!I87)+(0.0857*'T1 SM PNM'!I87)+(0.0106*'T1 GON PNM'!I87)+(0.0132*'T1 LSH PNM'!I87)+(0.0099*'T1 EOD PNM'!I87)</f>
        <v>181.99982557444915</v>
      </c>
      <c r="J87" s="2">
        <f>+(0.1347*'T1 TTAH PNM'!J87)+(0.0649*'T1 ORI PNM'!J87)+(0.121*'T1 FM PNM'!J87)+(0.1565*'T1 RSK PNM'!J87)+(0.0495*'T1 BKH PNM'!J87)+(0.2465*'T1 CS PNM'!J87)+(0.0849*'T1 MS PNM'!J87)+(0.0226*'T1 DT PNM'!J87)+(0.0857*'T1 SM PNM'!J87)+(0.0106*'T1 GON PNM'!J87)+(0.0132*'T1 LSH PNM'!J87)+(0.0099*'T1 EOD PNM'!J87)</f>
        <v>182.81833710960947</v>
      </c>
      <c r="K87" s="2">
        <f>+(0.1347*'T1 TTAH PNM'!K87)+(0.0649*'T1 ORI PNM'!K87)+(0.121*'T1 FM PNM'!K87)+(0.1565*'T1 RSK PNM'!K87)+(0.0495*'T1 BKH PNM'!K87)+(0.2465*'T1 CS PNM'!K87)+(0.0849*'T1 MS PNM'!K87)+(0.0226*'T1 DT PNM'!K87)+(0.0857*'T1 SM PNM'!K87)+(0.0106*'T1 GON PNM'!K87)+(0.0132*'T1 LSH PNM'!K87)+(0.0099*'T1 EOD PNM'!K87)</f>
        <v>186.39324113721585</v>
      </c>
      <c r="L87" s="2">
        <f>+(0.1347*'T1 TTAH PNM'!L87)+(0.0649*'T1 ORI PNM'!L87)+(0.121*'T1 FM PNM'!L87)+(0.1565*'T1 RSK PNM'!L87)+(0.0495*'T1 BKH PNM'!L87)+(0.2465*'T1 CS PNM'!L87)+(0.0849*'T1 MS PNM'!L87)+(0.0226*'T1 DT PNM'!L87)+(0.0857*'T1 SM PNM'!L87)+(0.0106*'T1 GON PNM'!L87)+(0.0132*'T1 LSH PNM'!L87)+(0.0099*'T1 EOD PNM'!L87)</f>
        <v>188.11993352840494</v>
      </c>
      <c r="M87" s="2">
        <f>+(0.1347*'T1 TTAH PNM'!M87)+(0.0649*'T1 ORI PNM'!M87)+(0.121*'T1 FM PNM'!M87)+(0.1565*'T1 RSK PNM'!M87)+(0.0495*'T1 BKH PNM'!M87)+(0.2465*'T1 CS PNM'!M87)+(0.0849*'T1 MS PNM'!M87)+(0.0226*'T1 DT PNM'!M87)+(0.0857*'T1 SM PNM'!M87)+(0.0106*'T1 GON PNM'!M87)+(0.0132*'T1 LSH PNM'!M87)+(0.0099*'T1 EOD PNM'!M87)</f>
        <v>189.3756698420047</v>
      </c>
      <c r="N87" s="2">
        <f>+(0.1347*'T1 TTAH PNM'!N87)+(0.0649*'T1 ORI PNM'!N87)+(0.121*'T1 FM PNM'!N87)+(0.1565*'T1 RSK PNM'!N87)+(0.0495*'T1 BKH PNM'!N87)+(0.2465*'T1 CS PNM'!N87)+(0.0849*'T1 MS PNM'!N87)+(0.0226*'T1 DT PNM'!N87)+(0.0857*'T1 SM PNM'!N87)+(0.0106*'T1 GON PNM'!N87)+(0.0132*'T1 LSH PNM'!N87)+(0.0099*'T1 EOD PNM'!N87)</f>
        <v>191.37534351160093</v>
      </c>
      <c r="O87" s="2">
        <f>+(0.1273*'T1 TTAH PNM'!O87)+(0.0705*'T1 ORI PNM'!O87)+(0.1184*'T1 FM PNM'!O87)+(0.1522*'T1 RSK PNM'!O87)+(0.0463*'T1 BKH PNM'!O87)+(0.2686*'T1 CS PNM'!O87)+(0.076*'T1 MS PNM'!O87)+(0.0195*'T1 DT PNM'!O87)+(0.0851*'T1 SM PNM'!O87)+(0.0105*'T1 GON PNM'!O87)+(0.0129*'T1 LSH PNM'!O87)+(0.0127*'T1 EOD PNM'!O87)</f>
        <v>193.30486038255208</v>
      </c>
      <c r="P87" s="2">
        <f>+(0.1273*'T1 TTAH PNM'!P87)+(0.0705*'T1 ORI PNM'!P87)+(0.1184*'T1 FM PNM'!P87)+(0.1522*'T1 RSK PNM'!P87)+(0.0463*'T1 BKH PNM'!P87)+(0.2686*'T1 CS PNM'!P87)+(0.076*'T1 MS PNM'!P87)+(0.0195*'T1 DT PNM'!P87)+(0.0851*'T1 SM PNM'!P87)+(0.0105*'T1 GON PNM'!P87)+(0.0129*'T1 LSH PNM'!P87)+(0.0127*'T1 EOD PNM'!P87)</f>
        <v>192.93462938243218</v>
      </c>
      <c r="Q87" s="2">
        <f>+(0.1273*'T1 TTAH PNM'!Q87)+(0.0705*'T1 ORI PNM'!Q87)+(0.1184*'T1 FM PNM'!Q87)+(0.1522*'T1 RSK PNM'!Q87)+(0.0463*'T1 BKH PNM'!Q87)+(0.2686*'T1 CS PNM'!Q87)+(0.076*'T1 MS PNM'!Q87)+(0.0195*'T1 DT PNM'!Q87)+(0.0851*'T1 SM PNM'!Q87)+(0.0105*'T1 GON PNM'!Q87)+(0.0129*'T1 LSH PNM'!Q87)+(0.0127*'T1 EOD PNM'!Q87)</f>
        <v>194.05619241480264</v>
      </c>
      <c r="R87" s="2">
        <f>+(0.1273*'T1 TTAH PNM'!R87)+(0.0705*'T1 ORI PNM'!R87)+(0.1184*'T1 FM PNM'!R87)+(0.1522*'T1 RSK PNM'!R87)+(0.0463*'T1 BKH PNM'!R87)+(0.2686*'T1 CS PNM'!R87)+(0.076*'T1 MS PNM'!R87)+(0.0195*'T1 DT PNM'!R87)+(0.0851*'T1 SM PNM'!R87)+(0.0105*'T1 GON PNM'!R87)+(0.0129*'T1 LSH PNM'!R87)+(0.0127*'T1 EOD PNM'!R87)</f>
        <v>195.44964709427438</v>
      </c>
      <c r="S87" s="2">
        <f>+(0.1273*'T1 TTAH PNM'!S87)+(0.0705*'T1 ORI PNM'!S87)+(0.1184*'T1 FM PNM'!S87)+(0.1522*'T1 RSK PNM'!S87)+(0.0463*'T1 BKH PNM'!S87)+(0.2686*'T1 CS PNM'!S87)+(0.076*'T1 MS PNM'!S87)+(0.0195*'T1 DT PNM'!S87)+(0.0851*'T1 SM PNM'!S87)+(0.0105*'T1 GON PNM'!S87)+(0.0129*'T1 LSH PNM'!S87)+(0.0127*'T1 EOD PNM'!S87)</f>
        <v>195.67355461860828</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246</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4.95" customHeight="1" x14ac:dyDescent="0.25">
      <c r="A4" s="20" t="s">
        <v>0</v>
      </c>
      <c r="B4" s="20" t="s">
        <v>122</v>
      </c>
      <c r="C4" s="20" t="s">
        <v>1</v>
      </c>
      <c r="D4" s="6" t="s">
        <v>123</v>
      </c>
      <c r="E4" s="1">
        <f>+(0.1347*'T2 TTAH PNM'!E4)+(0.0649*'T2 ORI PNM'!E4)+(0.121*'T2 FM PNM'!E4)+(0.1565*'T2 RSK PNM'!E4)+(0.0495*'T2 BKH PNM'!E4)+(0.2465*'T2 CS PNM'!E4)+(0.0849*'T2 MS PNM'!E4)+(0.0226*'T2 DT PNM'!E4)+(0.0857*'T2 SM PNM'!E4)+(0.0106*'T2 GON PNM'!E4)+(0.0132*'T2 LSH PNM'!E4)+(0.0099*'T2 EOD PNM'!E4)</f>
        <v>99.999999999999986</v>
      </c>
      <c r="F4" s="1">
        <f>+(0.1347*'T2 TTAH PNM'!F4)+(0.0649*'T2 ORI PNM'!F4)+(0.121*'T2 FM PNM'!F4)+(0.1565*'T2 RSK PNM'!F4)+(0.0495*'T2 BKH PNM'!F4)+(0.2465*'T2 CS PNM'!F4)+(0.0849*'T2 MS PNM'!F4)+(0.0226*'T2 DT PNM'!F4)+(0.0857*'T2 SM PNM'!F4)+(0.0106*'T2 GON PNM'!F4)+(0.0132*'T2 LSH PNM'!F4)+(0.0099*'T2 EOD PNM'!F4)</f>
        <v>103.61743668300397</v>
      </c>
      <c r="G4" s="1">
        <f>+(0.1347*'T2 TTAH PNM'!G4)+(0.0649*'T2 ORI PNM'!G4)+(0.121*'T2 FM PNM'!G4)+(0.1565*'T2 RSK PNM'!G4)+(0.0495*'T2 BKH PNM'!G4)+(0.2465*'T2 CS PNM'!G4)+(0.0849*'T2 MS PNM'!G4)+(0.0226*'T2 DT PNM'!G4)+(0.0857*'T2 SM PNM'!G4)+(0.0106*'T2 GON PNM'!G4)+(0.0132*'T2 LSH PNM'!G4)+(0.0099*'T2 EOD PNM'!G4)</f>
        <v>106.74035332364825</v>
      </c>
      <c r="H4" s="1">
        <f>+(0.1347*'T2 TTAH PNM'!H4)+(0.0649*'T2 ORI PNM'!H4)+(0.121*'T2 FM PNM'!H4)+(0.1565*'T2 RSK PNM'!H4)+(0.0495*'T2 BKH PNM'!H4)+(0.2465*'T2 CS PNM'!H4)+(0.0849*'T2 MS PNM'!H4)+(0.0226*'T2 DT PNM'!H4)+(0.0857*'T2 SM PNM'!H4)+(0.0106*'T2 GON PNM'!H4)+(0.0132*'T2 LSH PNM'!H4)+(0.0099*'T2 EOD PNM'!H4)</f>
        <v>104.4645759185258</v>
      </c>
      <c r="I4" s="1">
        <f>+(0.1347*'T2 TTAH PNM'!I4)+(0.0649*'T2 ORI PNM'!I4)+(0.121*'T2 FM PNM'!I4)+(0.1565*'T2 RSK PNM'!I4)+(0.0495*'T2 BKH PNM'!I4)+(0.2465*'T2 CS PNM'!I4)+(0.0849*'T2 MS PNM'!I4)+(0.0226*'T2 DT PNM'!I4)+(0.0857*'T2 SM PNM'!I4)+(0.0106*'T2 GON PNM'!I4)+(0.0132*'T2 LSH PNM'!I4)+(0.0099*'T2 EOD PNM'!I4)</f>
        <v>103.87062971745664</v>
      </c>
      <c r="J4" s="1">
        <f>+(0.1347*'T2 TTAH PNM'!J4)+(0.0649*'T2 ORI PNM'!J4)+(0.121*'T2 FM PNM'!J4)+(0.1565*'T2 RSK PNM'!J4)+(0.0495*'T2 BKH PNM'!J4)+(0.2465*'T2 CS PNM'!J4)+(0.0849*'T2 MS PNM'!J4)+(0.0226*'T2 DT PNM'!J4)+(0.0857*'T2 SM PNM'!J4)+(0.0106*'T2 GON PNM'!J4)+(0.0132*'T2 LSH PNM'!J4)+(0.0099*'T2 EOD PNM'!J4)</f>
        <v>106.12437262924149</v>
      </c>
      <c r="K4" s="1">
        <f>+(0.1347*'T2 TTAH PNM'!K4)+(0.0649*'T2 ORI PNM'!K4)+(0.121*'T2 FM PNM'!K4)+(0.1565*'T2 RSK PNM'!K4)+(0.0495*'T2 BKH PNM'!K4)+(0.2465*'T2 CS PNM'!K4)+(0.0849*'T2 MS PNM'!K4)+(0.0226*'T2 DT PNM'!K4)+(0.0857*'T2 SM PNM'!K4)+(0.0106*'T2 GON PNM'!K4)+(0.0132*'T2 LSH PNM'!K4)+(0.0099*'T2 EOD PNM'!K4)</f>
        <v>107.79694550030321</v>
      </c>
      <c r="L4" s="1">
        <f>+(0.1347*'T2 TTAH PNM'!L4)+(0.0649*'T2 ORI PNM'!L4)+(0.121*'T2 FM PNM'!L4)+(0.1565*'T2 RSK PNM'!L4)+(0.0495*'T2 BKH PNM'!L4)+(0.2465*'T2 CS PNM'!L4)+(0.0849*'T2 MS PNM'!L4)+(0.0226*'T2 DT PNM'!L4)+(0.0857*'T2 SM PNM'!L4)+(0.0106*'T2 GON PNM'!L4)+(0.0132*'T2 LSH PNM'!L4)+(0.0099*'T2 EOD PNM'!L4)</f>
        <v>109.7478185117903</v>
      </c>
      <c r="M4" s="1">
        <f>+(0.1347*'T2 TTAH PNM'!M4)+(0.0649*'T2 ORI PNM'!M4)+(0.121*'T2 FM PNM'!M4)+(0.1565*'T2 RSK PNM'!M4)+(0.0495*'T2 BKH PNM'!M4)+(0.2465*'T2 CS PNM'!M4)+(0.0849*'T2 MS PNM'!M4)+(0.0226*'T2 DT PNM'!M4)+(0.0857*'T2 SM PNM'!M4)+(0.0106*'T2 GON PNM'!M4)+(0.0132*'T2 LSH PNM'!M4)+(0.0099*'T2 EOD PNM'!M4)</f>
        <v>110.97225178142628</v>
      </c>
      <c r="N4" s="1">
        <f>+(0.1347*'T2 TTAH PNM'!N4)+(0.0649*'T2 ORI PNM'!N4)+(0.121*'T2 FM PNM'!N4)+(0.1565*'T2 RSK PNM'!N4)+(0.0495*'T2 BKH PNM'!N4)+(0.2465*'T2 CS PNM'!N4)+(0.0849*'T2 MS PNM'!N4)+(0.0226*'T2 DT PNM'!N4)+(0.0857*'T2 SM PNM'!N4)+(0.0106*'T2 GON PNM'!N4)+(0.0132*'T2 LSH PNM'!N4)+(0.0099*'T2 EOD PNM'!N4)</f>
        <v>112.8532114544724</v>
      </c>
      <c r="O4" s="1">
        <f>+(0.1273*'T2 TTAH PNM'!O4)+(0.0705*'T2 ORI PNM'!O4)+(0.1184*'T2 FM PNM'!O4)+(0.1522*'T2 RSK PNM'!O4)+(0.0463*'T2 BKH PNM'!O4)+(0.2686*'T2 CS PNM'!O4)+(0.076*'T2 MS PNM'!O4)+(0.0195*'T2 DT PNM'!O4)+(0.0851*'T2 SM PNM'!O4)+(0.0105*'T2 GON PNM'!O4)+(0.0129*'T2 LSH PNM'!O4)+(0.0127*'T2 EOD PNM'!O4)</f>
        <v>114.46549302361706</v>
      </c>
      <c r="P4" s="1">
        <f>+(0.1273*'T2 TTAH PNM'!P4)+(0.0705*'T2 ORI PNM'!P4)+(0.1184*'T2 FM PNM'!P4)+(0.1522*'T2 RSK PNM'!P4)+(0.0463*'T2 BKH PNM'!P4)+(0.2686*'T2 CS PNM'!P4)+(0.076*'T2 MS PNM'!P4)+(0.0195*'T2 DT PNM'!P4)+(0.0851*'T2 SM PNM'!P4)+(0.0105*'T2 GON PNM'!P4)+(0.0129*'T2 LSH PNM'!P4)+(0.0127*'T2 EOD PNM'!P4)</f>
        <v>115.80278328798329</v>
      </c>
      <c r="Q4" s="1">
        <f>+(0.1273*'T2 TTAH PNM'!Q4)+(0.0705*'T2 ORI PNM'!Q4)+(0.1184*'T2 FM PNM'!Q4)+(0.1522*'T2 RSK PNM'!Q4)+(0.0463*'T2 BKH PNM'!Q4)+(0.2686*'T2 CS PNM'!Q4)+(0.076*'T2 MS PNM'!Q4)+(0.0195*'T2 DT PNM'!Q4)+(0.0851*'T2 SM PNM'!Q4)+(0.0105*'T2 GON PNM'!Q4)+(0.0129*'T2 LSH PNM'!Q4)+(0.0127*'T2 EOD PNM'!Q4)</f>
        <v>117.74633043106802</v>
      </c>
      <c r="R4" s="1">
        <f>+(0.1273*'T2 TTAH PNM'!R4)+(0.0705*'T2 ORI PNM'!R4)+(0.1184*'T2 FM PNM'!R4)+(0.1522*'T2 RSK PNM'!R4)+(0.0463*'T2 BKH PNM'!R4)+(0.2686*'T2 CS PNM'!R4)+(0.076*'T2 MS PNM'!R4)+(0.0195*'T2 DT PNM'!R4)+(0.0851*'T2 SM PNM'!R4)+(0.0105*'T2 GON PNM'!R4)+(0.0129*'T2 LSH PNM'!R4)+(0.0127*'T2 EOD PNM'!R4)</f>
        <v>118.98232873468896</v>
      </c>
      <c r="S4" s="1">
        <f>+(0.1273*'T2 TTAH PNM'!S4)+(0.0705*'T2 ORI PNM'!S4)+(0.1184*'T2 FM PNM'!S4)+(0.1522*'T2 RSK PNM'!S4)+(0.0463*'T2 BKH PNM'!S4)+(0.2686*'T2 CS PNM'!S4)+(0.076*'T2 MS PNM'!S4)+(0.0195*'T2 DT PNM'!S4)+(0.0851*'T2 SM PNM'!S4)+(0.0105*'T2 GON PNM'!S4)+(0.0129*'T2 LSH PNM'!S4)+(0.0127*'T2 EOD PNM'!S4)</f>
        <v>120.71961668584427</v>
      </c>
    </row>
    <row r="5" spans="1:19" ht="24.95" customHeight="1" x14ac:dyDescent="0.25">
      <c r="A5" s="20"/>
      <c r="B5" s="20"/>
      <c r="C5" s="20"/>
      <c r="D5" s="6" t="s">
        <v>124</v>
      </c>
      <c r="E5" s="1">
        <f>+(0.1347*'T2 TTAH PNM'!E5)+(0.0649*'T2 ORI PNM'!E5)+(0.121*'T2 FM PNM'!E5)+(0.1565*'T2 RSK PNM'!E5)+(0.0495*'T2 BKH PNM'!E5)+(0.2465*'T2 CS PNM'!E5)+(0.0849*'T2 MS PNM'!E5)+(0.0226*'T2 DT PNM'!E5)+(0.0857*'T2 SM PNM'!E5)+(0.0106*'T2 GON PNM'!E5)+(0.0132*'T2 LSH PNM'!E5)+(0.0099*'T2 EOD PNM'!E5)</f>
        <v>100.00000000000001</v>
      </c>
      <c r="F5" s="1">
        <f>+(0.1347*'T2 TTAH PNM'!F5)+(0.0649*'T2 ORI PNM'!F5)+(0.121*'T2 FM PNM'!F5)+(0.1565*'T2 RSK PNM'!F5)+(0.0495*'T2 BKH PNM'!F5)+(0.2465*'T2 CS PNM'!F5)+(0.0849*'T2 MS PNM'!F5)+(0.0226*'T2 DT PNM'!F5)+(0.0857*'T2 SM PNM'!F5)+(0.0106*'T2 GON PNM'!F5)+(0.0132*'T2 LSH PNM'!F5)+(0.0099*'T2 EOD PNM'!F5)</f>
        <v>104.77284191251199</v>
      </c>
      <c r="G5" s="1">
        <f>+(0.1347*'T2 TTAH PNM'!G5)+(0.0649*'T2 ORI PNM'!G5)+(0.121*'T2 FM PNM'!G5)+(0.1565*'T2 RSK PNM'!G5)+(0.0495*'T2 BKH PNM'!G5)+(0.2465*'T2 CS PNM'!G5)+(0.0849*'T2 MS PNM'!G5)+(0.0226*'T2 DT PNM'!G5)+(0.0857*'T2 SM PNM'!G5)+(0.0106*'T2 GON PNM'!G5)+(0.0132*'T2 LSH PNM'!G5)+(0.0099*'T2 EOD PNM'!G5)</f>
        <v>108.23742248933164</v>
      </c>
      <c r="H5" s="1">
        <f>+(0.1347*'T2 TTAH PNM'!H5)+(0.0649*'T2 ORI PNM'!H5)+(0.121*'T2 FM PNM'!H5)+(0.1565*'T2 RSK PNM'!H5)+(0.0495*'T2 BKH PNM'!H5)+(0.2465*'T2 CS PNM'!H5)+(0.0849*'T2 MS PNM'!H5)+(0.0226*'T2 DT PNM'!H5)+(0.0857*'T2 SM PNM'!H5)+(0.0106*'T2 GON PNM'!H5)+(0.0132*'T2 LSH PNM'!H5)+(0.0099*'T2 EOD PNM'!H5)</f>
        <v>101.47522645404742</v>
      </c>
      <c r="I5" s="1">
        <f>+(0.1347*'T2 TTAH PNM'!I5)+(0.0649*'T2 ORI PNM'!I5)+(0.121*'T2 FM PNM'!I5)+(0.1565*'T2 RSK PNM'!I5)+(0.0495*'T2 BKH PNM'!I5)+(0.2465*'T2 CS PNM'!I5)+(0.0849*'T2 MS PNM'!I5)+(0.0226*'T2 DT PNM'!I5)+(0.0857*'T2 SM PNM'!I5)+(0.0106*'T2 GON PNM'!I5)+(0.0132*'T2 LSH PNM'!I5)+(0.0099*'T2 EOD PNM'!I5)</f>
        <v>101.13132481390157</v>
      </c>
      <c r="J5" s="1">
        <f>+(0.1347*'T2 TTAH PNM'!J5)+(0.0649*'T2 ORI PNM'!J5)+(0.121*'T2 FM PNM'!J5)+(0.1565*'T2 RSK PNM'!J5)+(0.0495*'T2 BKH PNM'!J5)+(0.2465*'T2 CS PNM'!J5)+(0.0849*'T2 MS PNM'!J5)+(0.0226*'T2 DT PNM'!J5)+(0.0857*'T2 SM PNM'!J5)+(0.0106*'T2 GON PNM'!J5)+(0.0132*'T2 LSH PNM'!J5)+(0.0099*'T2 EOD PNM'!J5)</f>
        <v>104.92451571775611</v>
      </c>
      <c r="K5" s="1">
        <f>+(0.1347*'T2 TTAH PNM'!K5)+(0.0649*'T2 ORI PNM'!K5)+(0.121*'T2 FM PNM'!K5)+(0.1565*'T2 RSK PNM'!K5)+(0.0495*'T2 BKH PNM'!K5)+(0.2465*'T2 CS PNM'!K5)+(0.0849*'T2 MS PNM'!K5)+(0.0226*'T2 DT PNM'!K5)+(0.0857*'T2 SM PNM'!K5)+(0.0106*'T2 GON PNM'!K5)+(0.0132*'T2 LSH PNM'!K5)+(0.0099*'T2 EOD PNM'!K5)</f>
        <v>106.41004198990672</v>
      </c>
      <c r="L5" s="1">
        <f>+(0.1347*'T2 TTAH PNM'!L5)+(0.0649*'T2 ORI PNM'!L5)+(0.121*'T2 FM PNM'!L5)+(0.1565*'T2 RSK PNM'!L5)+(0.0495*'T2 BKH PNM'!L5)+(0.2465*'T2 CS PNM'!L5)+(0.0849*'T2 MS PNM'!L5)+(0.0226*'T2 DT PNM'!L5)+(0.0857*'T2 SM PNM'!L5)+(0.0106*'T2 GON PNM'!L5)+(0.0132*'T2 LSH PNM'!L5)+(0.0099*'T2 EOD PNM'!L5)</f>
        <v>108.82744008606601</v>
      </c>
      <c r="M5" s="1">
        <f>+(0.1347*'T2 TTAH PNM'!M5)+(0.0649*'T2 ORI PNM'!M5)+(0.121*'T2 FM PNM'!M5)+(0.1565*'T2 RSK PNM'!M5)+(0.0495*'T2 BKH PNM'!M5)+(0.2465*'T2 CS PNM'!M5)+(0.0849*'T2 MS PNM'!M5)+(0.0226*'T2 DT PNM'!M5)+(0.0857*'T2 SM PNM'!M5)+(0.0106*'T2 GON PNM'!M5)+(0.0132*'T2 LSH PNM'!M5)+(0.0099*'T2 EOD PNM'!M5)</f>
        <v>110.13946286606674</v>
      </c>
      <c r="N5" s="1">
        <f>+(0.1347*'T2 TTAH PNM'!N5)+(0.0649*'T2 ORI PNM'!N5)+(0.121*'T2 FM PNM'!N5)+(0.1565*'T2 RSK PNM'!N5)+(0.0495*'T2 BKH PNM'!N5)+(0.2465*'T2 CS PNM'!N5)+(0.0849*'T2 MS PNM'!N5)+(0.0226*'T2 DT PNM'!N5)+(0.0857*'T2 SM PNM'!N5)+(0.0106*'T2 GON PNM'!N5)+(0.0132*'T2 LSH PNM'!N5)+(0.0099*'T2 EOD PNM'!N5)</f>
        <v>112.23298125617538</v>
      </c>
      <c r="O5" s="1">
        <f>+(0.1273*'T2 TTAH PNM'!O5)+(0.0705*'T2 ORI PNM'!O5)+(0.1184*'T2 FM PNM'!O5)+(0.1522*'T2 RSK PNM'!O5)+(0.0463*'T2 BKH PNM'!O5)+(0.2686*'T2 CS PNM'!O5)+(0.076*'T2 MS PNM'!O5)+(0.0195*'T2 DT PNM'!O5)+(0.0851*'T2 SM PNM'!O5)+(0.0105*'T2 GON PNM'!O5)+(0.0129*'T2 LSH PNM'!O5)+(0.0127*'T2 EOD PNM'!O5)</f>
        <v>112.96611581963022</v>
      </c>
      <c r="P5" s="1">
        <f>+(0.1273*'T2 TTAH PNM'!P5)+(0.0705*'T2 ORI PNM'!P5)+(0.1184*'T2 FM PNM'!P5)+(0.1522*'T2 RSK PNM'!P5)+(0.0463*'T2 BKH PNM'!P5)+(0.2686*'T2 CS PNM'!P5)+(0.076*'T2 MS PNM'!P5)+(0.0195*'T2 DT PNM'!P5)+(0.0851*'T2 SM PNM'!P5)+(0.0105*'T2 GON PNM'!P5)+(0.0129*'T2 LSH PNM'!P5)+(0.0127*'T2 EOD PNM'!P5)</f>
        <v>114.30211998859154</v>
      </c>
      <c r="Q5" s="1">
        <f>+(0.1273*'T2 TTAH PNM'!Q5)+(0.0705*'T2 ORI PNM'!Q5)+(0.1184*'T2 FM PNM'!Q5)+(0.1522*'T2 RSK PNM'!Q5)+(0.0463*'T2 BKH PNM'!Q5)+(0.2686*'T2 CS PNM'!Q5)+(0.076*'T2 MS PNM'!Q5)+(0.0195*'T2 DT PNM'!Q5)+(0.0851*'T2 SM PNM'!Q5)+(0.0105*'T2 GON PNM'!Q5)+(0.0129*'T2 LSH PNM'!Q5)+(0.0127*'T2 EOD PNM'!Q5)</f>
        <v>116.41771907389308</v>
      </c>
      <c r="R5" s="1">
        <f>+(0.1273*'T2 TTAH PNM'!R5)+(0.0705*'T2 ORI PNM'!R5)+(0.1184*'T2 FM PNM'!R5)+(0.1522*'T2 RSK PNM'!R5)+(0.0463*'T2 BKH PNM'!R5)+(0.2686*'T2 CS PNM'!R5)+(0.076*'T2 MS PNM'!R5)+(0.0195*'T2 DT PNM'!R5)+(0.0851*'T2 SM PNM'!R5)+(0.0105*'T2 GON PNM'!R5)+(0.0129*'T2 LSH PNM'!R5)+(0.0127*'T2 EOD PNM'!R5)</f>
        <v>117.68740712753178</v>
      </c>
      <c r="S5" s="1">
        <f>+(0.1273*'T2 TTAH PNM'!S5)+(0.0705*'T2 ORI PNM'!S5)+(0.1184*'T2 FM PNM'!S5)+(0.1522*'T2 RSK PNM'!S5)+(0.0463*'T2 BKH PNM'!S5)+(0.2686*'T2 CS PNM'!S5)+(0.076*'T2 MS PNM'!S5)+(0.0195*'T2 DT PNM'!S5)+(0.0851*'T2 SM PNM'!S5)+(0.0105*'T2 GON PNM'!S5)+(0.0129*'T2 LSH PNM'!S5)+(0.0127*'T2 EOD PNM'!S5)</f>
        <v>119.33509671811434</v>
      </c>
    </row>
    <row r="6" spans="1:19" ht="24.95" customHeight="1" x14ac:dyDescent="0.25">
      <c r="A6" s="20"/>
      <c r="B6" s="20"/>
      <c r="C6" s="20" t="s">
        <v>2</v>
      </c>
      <c r="D6" s="6" t="s">
        <v>125</v>
      </c>
      <c r="E6" s="1">
        <f>+(0.1347*'T2 TTAH PNM'!E6)+(0.0649*'T2 ORI PNM'!E6)+(0.121*'T2 FM PNM'!E6)+(0.1565*'T2 RSK PNM'!E6)+(0.0495*'T2 BKH PNM'!E6)+(0.2465*'T2 CS PNM'!E6)+(0.0849*'T2 MS PNM'!E6)+(0.0226*'T2 DT PNM'!E6)+(0.0857*'T2 SM PNM'!E6)+(0.0106*'T2 GON PNM'!E6)+(0.0132*'T2 LSH PNM'!E6)+(0.0099*'T2 EOD PNM'!E6)</f>
        <v>100.00000000000001</v>
      </c>
      <c r="F6" s="1">
        <f>+(0.1347*'T2 TTAH PNM'!F6)+(0.0649*'T2 ORI PNM'!F6)+(0.121*'T2 FM PNM'!F6)+(0.1565*'T2 RSK PNM'!F6)+(0.0495*'T2 BKH PNM'!F6)+(0.2465*'T2 CS PNM'!F6)+(0.0849*'T2 MS PNM'!F6)+(0.0226*'T2 DT PNM'!F6)+(0.0857*'T2 SM PNM'!F6)+(0.0106*'T2 GON PNM'!F6)+(0.0132*'T2 LSH PNM'!F6)+(0.0099*'T2 EOD PNM'!F6)</f>
        <v>103.75255698699223</v>
      </c>
      <c r="G6" s="1">
        <f>+(0.1347*'T2 TTAH PNM'!G6)+(0.0649*'T2 ORI PNM'!G6)+(0.121*'T2 FM PNM'!G6)+(0.1565*'T2 RSK PNM'!G6)+(0.0495*'T2 BKH PNM'!G6)+(0.2465*'T2 CS PNM'!G6)+(0.0849*'T2 MS PNM'!G6)+(0.0226*'T2 DT PNM'!G6)+(0.0857*'T2 SM PNM'!G6)+(0.0106*'T2 GON PNM'!G6)+(0.0132*'T2 LSH PNM'!G6)+(0.0099*'T2 EOD PNM'!G6)</f>
        <v>106.97394490916797</v>
      </c>
      <c r="H6" s="1">
        <f>+(0.1347*'T2 TTAH PNM'!H6)+(0.0649*'T2 ORI PNM'!H6)+(0.121*'T2 FM PNM'!H6)+(0.1565*'T2 RSK PNM'!H6)+(0.0495*'T2 BKH PNM'!H6)+(0.2465*'T2 CS PNM'!H6)+(0.0849*'T2 MS PNM'!H6)+(0.0226*'T2 DT PNM'!H6)+(0.0857*'T2 SM PNM'!H6)+(0.0106*'T2 GON PNM'!H6)+(0.0132*'T2 LSH PNM'!H6)+(0.0099*'T2 EOD PNM'!H6)</f>
        <v>102.48811635653004</v>
      </c>
      <c r="I6" s="1">
        <f>+(0.1347*'T2 TTAH PNM'!I6)+(0.0649*'T2 ORI PNM'!I6)+(0.121*'T2 FM PNM'!I6)+(0.1565*'T2 RSK PNM'!I6)+(0.0495*'T2 BKH PNM'!I6)+(0.2465*'T2 CS PNM'!I6)+(0.0849*'T2 MS PNM'!I6)+(0.0226*'T2 DT PNM'!I6)+(0.0857*'T2 SM PNM'!I6)+(0.0106*'T2 GON PNM'!I6)+(0.0132*'T2 LSH PNM'!I6)+(0.0099*'T2 EOD PNM'!I6)</f>
        <v>103.82379063750341</v>
      </c>
      <c r="J6" s="1">
        <f>+(0.1347*'T2 TTAH PNM'!J6)+(0.0649*'T2 ORI PNM'!J6)+(0.121*'T2 FM PNM'!J6)+(0.1565*'T2 RSK PNM'!J6)+(0.0495*'T2 BKH PNM'!J6)+(0.2465*'T2 CS PNM'!J6)+(0.0849*'T2 MS PNM'!J6)+(0.0226*'T2 DT PNM'!J6)+(0.0857*'T2 SM PNM'!J6)+(0.0106*'T2 GON PNM'!J6)+(0.0132*'T2 LSH PNM'!J6)+(0.0099*'T2 EOD PNM'!J6)</f>
        <v>106.90122805075541</v>
      </c>
      <c r="K6" s="1">
        <f>+(0.1347*'T2 TTAH PNM'!K6)+(0.0649*'T2 ORI PNM'!K6)+(0.121*'T2 FM PNM'!K6)+(0.1565*'T2 RSK PNM'!K6)+(0.0495*'T2 BKH PNM'!K6)+(0.2465*'T2 CS PNM'!K6)+(0.0849*'T2 MS PNM'!K6)+(0.0226*'T2 DT PNM'!K6)+(0.0857*'T2 SM PNM'!K6)+(0.0106*'T2 GON PNM'!K6)+(0.0132*'T2 LSH PNM'!K6)+(0.0099*'T2 EOD PNM'!K6)</f>
        <v>110.26760425264904</v>
      </c>
      <c r="L6" s="1">
        <f>+(0.1347*'T2 TTAH PNM'!L6)+(0.0649*'T2 ORI PNM'!L6)+(0.121*'T2 FM PNM'!L6)+(0.1565*'T2 RSK PNM'!L6)+(0.0495*'T2 BKH PNM'!L6)+(0.2465*'T2 CS PNM'!L6)+(0.0849*'T2 MS PNM'!L6)+(0.0226*'T2 DT PNM'!L6)+(0.0857*'T2 SM PNM'!L6)+(0.0106*'T2 GON PNM'!L6)+(0.0132*'T2 LSH PNM'!L6)+(0.0099*'T2 EOD PNM'!L6)</f>
        <v>112.43381154749038</v>
      </c>
      <c r="M6" s="1">
        <f>+(0.1347*'T2 TTAH PNM'!M6)+(0.0649*'T2 ORI PNM'!M6)+(0.121*'T2 FM PNM'!M6)+(0.1565*'T2 RSK PNM'!M6)+(0.0495*'T2 BKH PNM'!M6)+(0.2465*'T2 CS PNM'!M6)+(0.0849*'T2 MS PNM'!M6)+(0.0226*'T2 DT PNM'!M6)+(0.0857*'T2 SM PNM'!M6)+(0.0106*'T2 GON PNM'!M6)+(0.0132*'T2 LSH PNM'!M6)+(0.0099*'T2 EOD PNM'!M6)</f>
        <v>114.21945513565475</v>
      </c>
      <c r="N6" s="1">
        <f>+(0.1347*'T2 TTAH PNM'!N6)+(0.0649*'T2 ORI PNM'!N6)+(0.121*'T2 FM PNM'!N6)+(0.1565*'T2 RSK PNM'!N6)+(0.0495*'T2 BKH PNM'!N6)+(0.2465*'T2 CS PNM'!N6)+(0.0849*'T2 MS PNM'!N6)+(0.0226*'T2 DT PNM'!N6)+(0.0857*'T2 SM PNM'!N6)+(0.0106*'T2 GON PNM'!N6)+(0.0132*'T2 LSH PNM'!N6)+(0.0099*'T2 EOD PNM'!N6)</f>
        <v>116.9144871851709</v>
      </c>
      <c r="O6" s="1">
        <f>+(0.1273*'T2 TTAH PNM'!O6)+(0.0705*'T2 ORI PNM'!O6)+(0.1184*'T2 FM PNM'!O6)+(0.1522*'T2 RSK PNM'!O6)+(0.0463*'T2 BKH PNM'!O6)+(0.2686*'T2 CS PNM'!O6)+(0.076*'T2 MS PNM'!O6)+(0.0195*'T2 DT PNM'!O6)+(0.0851*'T2 SM PNM'!O6)+(0.0105*'T2 GON PNM'!O6)+(0.0129*'T2 LSH PNM'!O6)+(0.0127*'T2 EOD PNM'!O6)</f>
        <v>119.35464295359141</v>
      </c>
      <c r="P6" s="1">
        <f>+(0.1273*'T2 TTAH PNM'!P6)+(0.0705*'T2 ORI PNM'!P6)+(0.1184*'T2 FM PNM'!P6)+(0.1522*'T2 RSK PNM'!P6)+(0.0463*'T2 BKH PNM'!P6)+(0.2686*'T2 CS PNM'!P6)+(0.076*'T2 MS PNM'!P6)+(0.0195*'T2 DT PNM'!P6)+(0.0851*'T2 SM PNM'!P6)+(0.0105*'T2 GON PNM'!P6)+(0.0129*'T2 LSH PNM'!P6)+(0.0127*'T2 EOD PNM'!P6)</f>
        <v>121.2786101789728</v>
      </c>
      <c r="Q6" s="1">
        <f>+(0.1273*'T2 TTAH PNM'!Q6)+(0.0705*'T2 ORI PNM'!Q6)+(0.1184*'T2 FM PNM'!Q6)+(0.1522*'T2 RSK PNM'!Q6)+(0.0463*'T2 BKH PNM'!Q6)+(0.2686*'T2 CS PNM'!Q6)+(0.076*'T2 MS PNM'!Q6)+(0.0195*'T2 DT PNM'!Q6)+(0.0851*'T2 SM PNM'!Q6)+(0.0105*'T2 GON PNM'!Q6)+(0.0129*'T2 LSH PNM'!Q6)+(0.0127*'T2 EOD PNM'!Q6)</f>
        <v>122.90996567916199</v>
      </c>
      <c r="R6" s="1">
        <f>+(0.1273*'T2 TTAH PNM'!R6)+(0.0705*'T2 ORI PNM'!R6)+(0.1184*'T2 FM PNM'!R6)+(0.1522*'T2 RSK PNM'!R6)+(0.0463*'T2 BKH PNM'!R6)+(0.2686*'T2 CS PNM'!R6)+(0.076*'T2 MS PNM'!R6)+(0.0195*'T2 DT PNM'!R6)+(0.0851*'T2 SM PNM'!R6)+(0.0105*'T2 GON PNM'!R6)+(0.0129*'T2 LSH PNM'!R6)+(0.0127*'T2 EOD PNM'!R6)</f>
        <v>123.60508150299279</v>
      </c>
      <c r="S6" s="1">
        <f>+(0.1273*'T2 TTAH PNM'!S6)+(0.0705*'T2 ORI PNM'!S6)+(0.1184*'T2 FM PNM'!S6)+(0.1522*'T2 RSK PNM'!S6)+(0.0463*'T2 BKH PNM'!S6)+(0.2686*'T2 CS PNM'!S6)+(0.076*'T2 MS PNM'!S6)+(0.0195*'T2 DT PNM'!S6)+(0.0851*'T2 SM PNM'!S6)+(0.0105*'T2 GON PNM'!S6)+(0.0129*'T2 LSH PNM'!S6)+(0.0127*'T2 EOD PNM'!S6)</f>
        <v>124.98906606844862</v>
      </c>
    </row>
    <row r="7" spans="1:19" ht="24.95" customHeight="1" x14ac:dyDescent="0.25">
      <c r="A7" s="20"/>
      <c r="B7" s="20"/>
      <c r="C7" s="20"/>
      <c r="D7" s="6" t="s">
        <v>126</v>
      </c>
      <c r="E7" s="1">
        <f>+(0.1347*'T2 TTAH PNM'!E7)+(0.0649*'T2 ORI PNM'!E7)+(0.121*'T2 FM PNM'!E7)+(0.1565*'T2 RSK PNM'!E7)+(0.0495*'T2 BKH PNM'!E7)+(0.2465*'T2 CS PNM'!E7)+(0.0849*'T2 MS PNM'!E7)+(0.0226*'T2 DT PNM'!E7)+(0.0857*'T2 SM PNM'!E7)+(0.0106*'T2 GON PNM'!E7)+(0.0132*'T2 LSH PNM'!E7)+(0.0099*'T2 EOD PNM'!E7)</f>
        <v>100.00000000000001</v>
      </c>
      <c r="F7" s="1">
        <f>+(0.1347*'T2 TTAH PNM'!F7)+(0.0649*'T2 ORI PNM'!F7)+(0.121*'T2 FM PNM'!F7)+(0.1565*'T2 RSK PNM'!F7)+(0.0495*'T2 BKH PNM'!F7)+(0.2465*'T2 CS PNM'!F7)+(0.0849*'T2 MS PNM'!F7)+(0.0226*'T2 DT PNM'!F7)+(0.0857*'T2 SM PNM'!F7)+(0.0106*'T2 GON PNM'!F7)+(0.0132*'T2 LSH PNM'!F7)+(0.0099*'T2 EOD PNM'!F7)</f>
        <v>103.96178456976827</v>
      </c>
      <c r="G7" s="1">
        <f>+(0.1347*'T2 TTAH PNM'!G7)+(0.0649*'T2 ORI PNM'!G7)+(0.121*'T2 FM PNM'!G7)+(0.1565*'T2 RSK PNM'!G7)+(0.0495*'T2 BKH PNM'!G7)+(0.2465*'T2 CS PNM'!G7)+(0.0849*'T2 MS PNM'!G7)+(0.0226*'T2 DT PNM'!G7)+(0.0857*'T2 SM PNM'!G7)+(0.0106*'T2 GON PNM'!G7)+(0.0132*'T2 LSH PNM'!G7)+(0.0099*'T2 EOD PNM'!G7)</f>
        <v>106.79964306666029</v>
      </c>
      <c r="H7" s="1">
        <f>+(0.1347*'T2 TTAH PNM'!H7)+(0.0649*'T2 ORI PNM'!H7)+(0.121*'T2 FM PNM'!H7)+(0.1565*'T2 RSK PNM'!H7)+(0.0495*'T2 BKH PNM'!H7)+(0.2465*'T2 CS PNM'!H7)+(0.0849*'T2 MS PNM'!H7)+(0.0226*'T2 DT PNM'!H7)+(0.0857*'T2 SM PNM'!H7)+(0.0106*'T2 GON PNM'!H7)+(0.0132*'T2 LSH PNM'!H7)+(0.0099*'T2 EOD PNM'!H7)</f>
        <v>108.18860124143107</v>
      </c>
      <c r="I7" s="1">
        <f>+(0.1347*'T2 TTAH PNM'!I7)+(0.0649*'T2 ORI PNM'!I7)+(0.121*'T2 FM PNM'!I7)+(0.1565*'T2 RSK PNM'!I7)+(0.0495*'T2 BKH PNM'!I7)+(0.2465*'T2 CS PNM'!I7)+(0.0849*'T2 MS PNM'!I7)+(0.0226*'T2 DT PNM'!I7)+(0.0857*'T2 SM PNM'!I7)+(0.0106*'T2 GON PNM'!I7)+(0.0132*'T2 LSH PNM'!I7)+(0.0099*'T2 EOD PNM'!I7)</f>
        <v>108.79186297383221</v>
      </c>
      <c r="J7" s="1">
        <f>+(0.1347*'T2 TTAH PNM'!J7)+(0.0649*'T2 ORI PNM'!J7)+(0.121*'T2 FM PNM'!J7)+(0.1565*'T2 RSK PNM'!J7)+(0.0495*'T2 BKH PNM'!J7)+(0.2465*'T2 CS PNM'!J7)+(0.0849*'T2 MS PNM'!J7)+(0.0226*'T2 DT PNM'!J7)+(0.0857*'T2 SM PNM'!J7)+(0.0106*'T2 GON PNM'!J7)+(0.0132*'T2 LSH PNM'!J7)+(0.0099*'T2 EOD PNM'!J7)</f>
        <v>110.24250284494605</v>
      </c>
      <c r="K7" s="1">
        <f>+(0.1347*'T2 TTAH PNM'!K7)+(0.0649*'T2 ORI PNM'!K7)+(0.121*'T2 FM PNM'!K7)+(0.1565*'T2 RSK PNM'!K7)+(0.0495*'T2 BKH PNM'!K7)+(0.2465*'T2 CS PNM'!K7)+(0.0849*'T2 MS PNM'!K7)+(0.0226*'T2 DT PNM'!K7)+(0.0857*'T2 SM PNM'!K7)+(0.0106*'T2 GON PNM'!K7)+(0.0132*'T2 LSH PNM'!K7)+(0.0099*'T2 EOD PNM'!K7)</f>
        <v>111.23312879016184</v>
      </c>
      <c r="L7" s="1">
        <f>+(0.1347*'T2 TTAH PNM'!L7)+(0.0649*'T2 ORI PNM'!L7)+(0.121*'T2 FM PNM'!L7)+(0.1565*'T2 RSK PNM'!L7)+(0.0495*'T2 BKH PNM'!L7)+(0.2465*'T2 CS PNM'!L7)+(0.0849*'T2 MS PNM'!L7)+(0.0226*'T2 DT PNM'!L7)+(0.0857*'T2 SM PNM'!L7)+(0.0106*'T2 GON PNM'!L7)+(0.0132*'T2 LSH PNM'!L7)+(0.0099*'T2 EOD PNM'!L7)</f>
        <v>112.80882885769796</v>
      </c>
      <c r="M7" s="1">
        <f>+(0.1347*'T2 TTAH PNM'!M7)+(0.0649*'T2 ORI PNM'!M7)+(0.121*'T2 FM PNM'!M7)+(0.1565*'T2 RSK PNM'!M7)+(0.0495*'T2 BKH PNM'!M7)+(0.2465*'T2 CS PNM'!M7)+(0.0849*'T2 MS PNM'!M7)+(0.0226*'T2 DT PNM'!M7)+(0.0857*'T2 SM PNM'!M7)+(0.0106*'T2 GON PNM'!M7)+(0.0132*'T2 LSH PNM'!M7)+(0.0099*'T2 EOD PNM'!M7)</f>
        <v>113.40601244815332</v>
      </c>
      <c r="N7" s="1">
        <f>+(0.1347*'T2 TTAH PNM'!N7)+(0.0649*'T2 ORI PNM'!N7)+(0.121*'T2 FM PNM'!N7)+(0.1565*'T2 RSK PNM'!N7)+(0.0495*'T2 BKH PNM'!N7)+(0.2465*'T2 CS PNM'!N7)+(0.0849*'T2 MS PNM'!N7)+(0.0226*'T2 DT PNM'!N7)+(0.0857*'T2 SM PNM'!N7)+(0.0106*'T2 GON PNM'!N7)+(0.0132*'T2 LSH PNM'!N7)+(0.0099*'T2 EOD PNM'!N7)</f>
        <v>114.61677394283133</v>
      </c>
      <c r="O7" s="1">
        <f>+(0.1273*'T2 TTAH PNM'!O7)+(0.0705*'T2 ORI PNM'!O7)+(0.1184*'T2 FM PNM'!O7)+(0.1522*'T2 RSK PNM'!O7)+(0.0463*'T2 BKH PNM'!O7)+(0.2686*'T2 CS PNM'!O7)+(0.076*'T2 MS PNM'!O7)+(0.0195*'T2 DT PNM'!O7)+(0.0851*'T2 SM PNM'!O7)+(0.0105*'T2 GON PNM'!O7)+(0.0129*'T2 LSH PNM'!O7)+(0.0127*'T2 EOD PNM'!O7)</f>
        <v>116.89778475569614</v>
      </c>
      <c r="P7" s="1">
        <f>+(0.1273*'T2 TTAH PNM'!P7)+(0.0705*'T2 ORI PNM'!P7)+(0.1184*'T2 FM PNM'!P7)+(0.1522*'T2 RSK PNM'!P7)+(0.0463*'T2 BKH PNM'!P7)+(0.2686*'T2 CS PNM'!P7)+(0.076*'T2 MS PNM'!P7)+(0.0195*'T2 DT PNM'!P7)+(0.0851*'T2 SM PNM'!P7)+(0.0105*'T2 GON PNM'!P7)+(0.0129*'T2 LSH PNM'!P7)+(0.0127*'T2 EOD PNM'!P7)</f>
        <v>116.90193496323658</v>
      </c>
      <c r="Q7" s="1">
        <f>+(0.1273*'T2 TTAH PNM'!Q7)+(0.0705*'T2 ORI PNM'!Q7)+(0.1184*'T2 FM PNM'!Q7)+(0.1522*'T2 RSK PNM'!Q7)+(0.0463*'T2 BKH PNM'!Q7)+(0.2686*'T2 CS PNM'!Q7)+(0.076*'T2 MS PNM'!Q7)+(0.0195*'T2 DT PNM'!Q7)+(0.0851*'T2 SM PNM'!Q7)+(0.0105*'T2 GON PNM'!Q7)+(0.0129*'T2 LSH PNM'!Q7)+(0.0127*'T2 EOD PNM'!Q7)</f>
        <v>118.50709081410663</v>
      </c>
      <c r="R7" s="1">
        <f>+(0.1273*'T2 TTAH PNM'!R7)+(0.0705*'T2 ORI PNM'!R7)+(0.1184*'T2 FM PNM'!R7)+(0.1522*'T2 RSK PNM'!R7)+(0.0463*'T2 BKH PNM'!R7)+(0.2686*'T2 CS PNM'!R7)+(0.076*'T2 MS PNM'!R7)+(0.0195*'T2 DT PNM'!R7)+(0.0851*'T2 SM PNM'!R7)+(0.0105*'T2 GON PNM'!R7)+(0.0129*'T2 LSH PNM'!R7)+(0.0127*'T2 EOD PNM'!R7)</f>
        <v>118.60719990192733</v>
      </c>
      <c r="S7" s="1">
        <f>+(0.1273*'T2 TTAH PNM'!S7)+(0.0705*'T2 ORI PNM'!S7)+(0.1184*'T2 FM PNM'!S7)+(0.1522*'T2 RSK PNM'!S7)+(0.0463*'T2 BKH PNM'!S7)+(0.2686*'T2 CS PNM'!S7)+(0.076*'T2 MS PNM'!S7)+(0.0195*'T2 DT PNM'!S7)+(0.0851*'T2 SM PNM'!S7)+(0.0105*'T2 GON PNM'!S7)+(0.0129*'T2 LSH PNM'!S7)+(0.0127*'T2 EOD PNM'!S7)</f>
        <v>119.81054078828828</v>
      </c>
    </row>
    <row r="8" spans="1:19" ht="24.95" customHeight="1" x14ac:dyDescent="0.25">
      <c r="A8" s="20"/>
      <c r="B8" s="20"/>
      <c r="C8" s="20" t="s">
        <v>127</v>
      </c>
      <c r="D8" s="6" t="s">
        <v>128</v>
      </c>
      <c r="E8" s="1">
        <f>+(0.1347*'T2 TTAH PNM'!E8)+(0.0649*'T2 ORI PNM'!E8)+(0.121*'T2 FM PNM'!E8)+(0.1565*'T2 RSK PNM'!E8)+(0.0495*'T2 BKH PNM'!E8)+(0.2465*'T2 CS PNM'!E8)+(0.0849*'T2 MS PNM'!E8)+(0.0226*'T2 DT PNM'!E8)+(0.0857*'T2 SM PNM'!E8)+(0.0106*'T2 GON PNM'!E8)+(0.0132*'T2 LSH PNM'!E8)+(0.0099*'T2 EOD PNM'!E8)</f>
        <v>100.00000000000001</v>
      </c>
      <c r="F8" s="1">
        <f>+(0.1347*'T2 TTAH PNM'!F8)+(0.0649*'T2 ORI PNM'!F8)+(0.121*'T2 FM PNM'!F8)+(0.1565*'T2 RSK PNM'!F8)+(0.0495*'T2 BKH PNM'!F8)+(0.2465*'T2 CS PNM'!F8)+(0.0849*'T2 MS PNM'!F8)+(0.0226*'T2 DT PNM'!F8)+(0.0857*'T2 SM PNM'!F8)+(0.0106*'T2 GON PNM'!F8)+(0.0132*'T2 LSH PNM'!F8)+(0.0099*'T2 EOD PNM'!F8)</f>
        <v>102.96823671194888</v>
      </c>
      <c r="G8" s="1">
        <f>+(0.1347*'T2 TTAH PNM'!G8)+(0.0649*'T2 ORI PNM'!G8)+(0.121*'T2 FM PNM'!G8)+(0.1565*'T2 RSK PNM'!G8)+(0.0495*'T2 BKH PNM'!G8)+(0.2465*'T2 CS PNM'!G8)+(0.0849*'T2 MS PNM'!G8)+(0.0226*'T2 DT PNM'!G8)+(0.0857*'T2 SM PNM'!G8)+(0.0106*'T2 GON PNM'!G8)+(0.0132*'T2 LSH PNM'!G8)+(0.0099*'T2 EOD PNM'!G8)</f>
        <v>104.39817335115157</v>
      </c>
      <c r="H8" s="1">
        <f>+(0.1347*'T2 TTAH PNM'!H8)+(0.0649*'T2 ORI PNM'!H8)+(0.121*'T2 FM PNM'!H8)+(0.1565*'T2 RSK PNM'!H8)+(0.0495*'T2 BKH PNM'!H8)+(0.2465*'T2 CS PNM'!H8)+(0.0849*'T2 MS PNM'!H8)+(0.0226*'T2 DT PNM'!H8)+(0.0857*'T2 SM PNM'!H8)+(0.0106*'T2 GON PNM'!H8)+(0.0132*'T2 LSH PNM'!H8)+(0.0099*'T2 EOD PNM'!H8)</f>
        <v>99.519150502248252</v>
      </c>
      <c r="I8" s="1">
        <f>+(0.1347*'T2 TTAH PNM'!I8)+(0.0649*'T2 ORI PNM'!I8)+(0.121*'T2 FM PNM'!I8)+(0.1565*'T2 RSK PNM'!I8)+(0.0495*'T2 BKH PNM'!I8)+(0.2465*'T2 CS PNM'!I8)+(0.0849*'T2 MS PNM'!I8)+(0.0226*'T2 DT PNM'!I8)+(0.0857*'T2 SM PNM'!I8)+(0.0106*'T2 GON PNM'!I8)+(0.0132*'T2 LSH PNM'!I8)+(0.0099*'T2 EOD PNM'!I8)</f>
        <v>99.599765476268729</v>
      </c>
      <c r="J8" s="1">
        <f>+(0.1347*'T2 TTAH PNM'!J8)+(0.0649*'T2 ORI PNM'!J8)+(0.121*'T2 FM PNM'!J8)+(0.1565*'T2 RSK PNM'!J8)+(0.0495*'T2 BKH PNM'!J8)+(0.2465*'T2 CS PNM'!J8)+(0.0849*'T2 MS PNM'!J8)+(0.0226*'T2 DT PNM'!J8)+(0.0857*'T2 SM PNM'!J8)+(0.0106*'T2 GON PNM'!J8)+(0.0132*'T2 LSH PNM'!J8)+(0.0099*'T2 EOD PNM'!J8)</f>
        <v>103.17718204694972</v>
      </c>
      <c r="K8" s="1">
        <f>+(0.1347*'T2 TTAH PNM'!K8)+(0.0649*'T2 ORI PNM'!K8)+(0.121*'T2 FM PNM'!K8)+(0.1565*'T2 RSK PNM'!K8)+(0.0495*'T2 BKH PNM'!K8)+(0.2465*'T2 CS PNM'!K8)+(0.0849*'T2 MS PNM'!K8)+(0.0226*'T2 DT PNM'!K8)+(0.0857*'T2 SM PNM'!K8)+(0.0106*'T2 GON PNM'!K8)+(0.0132*'T2 LSH PNM'!K8)+(0.0099*'T2 EOD PNM'!K8)</f>
        <v>105.98897003750172</v>
      </c>
      <c r="L8" s="1">
        <f>+(0.1347*'T2 TTAH PNM'!L8)+(0.0649*'T2 ORI PNM'!L8)+(0.121*'T2 FM PNM'!L8)+(0.1565*'T2 RSK PNM'!L8)+(0.0495*'T2 BKH PNM'!L8)+(0.2465*'T2 CS PNM'!L8)+(0.0849*'T2 MS PNM'!L8)+(0.0226*'T2 DT PNM'!L8)+(0.0857*'T2 SM PNM'!L8)+(0.0106*'T2 GON PNM'!L8)+(0.0132*'T2 LSH PNM'!L8)+(0.0099*'T2 EOD PNM'!L8)</f>
        <v>107.14619579718109</v>
      </c>
      <c r="M8" s="1">
        <f>+(0.1347*'T2 TTAH PNM'!M8)+(0.0649*'T2 ORI PNM'!M8)+(0.121*'T2 FM PNM'!M8)+(0.1565*'T2 RSK PNM'!M8)+(0.0495*'T2 BKH PNM'!M8)+(0.2465*'T2 CS PNM'!M8)+(0.0849*'T2 MS PNM'!M8)+(0.0226*'T2 DT PNM'!M8)+(0.0857*'T2 SM PNM'!M8)+(0.0106*'T2 GON PNM'!M8)+(0.0132*'T2 LSH PNM'!M8)+(0.0099*'T2 EOD PNM'!M8)</f>
        <v>107.54903435065357</v>
      </c>
      <c r="N8" s="1">
        <f>+(0.1347*'T2 TTAH PNM'!N8)+(0.0649*'T2 ORI PNM'!N8)+(0.121*'T2 FM PNM'!N8)+(0.1565*'T2 RSK PNM'!N8)+(0.0495*'T2 BKH PNM'!N8)+(0.2465*'T2 CS PNM'!N8)+(0.0849*'T2 MS PNM'!N8)+(0.0226*'T2 DT PNM'!N8)+(0.0857*'T2 SM PNM'!N8)+(0.0106*'T2 GON PNM'!N8)+(0.0132*'T2 LSH PNM'!N8)+(0.0099*'T2 EOD PNM'!N8)</f>
        <v>109.00696428892665</v>
      </c>
      <c r="O8" s="1">
        <f>+(0.1273*'T2 TTAH PNM'!O8)+(0.0705*'T2 ORI PNM'!O8)+(0.1184*'T2 FM PNM'!O8)+(0.1522*'T2 RSK PNM'!O8)+(0.0463*'T2 BKH PNM'!O8)+(0.2686*'T2 CS PNM'!O8)+(0.076*'T2 MS PNM'!O8)+(0.0195*'T2 DT PNM'!O8)+(0.0851*'T2 SM PNM'!O8)+(0.0105*'T2 GON PNM'!O8)+(0.0129*'T2 LSH PNM'!O8)+(0.0127*'T2 EOD PNM'!O8)</f>
        <v>110.91154787197007</v>
      </c>
      <c r="P8" s="1">
        <f>+(0.1273*'T2 TTAH PNM'!P8)+(0.0705*'T2 ORI PNM'!P8)+(0.1184*'T2 FM PNM'!P8)+(0.1522*'T2 RSK PNM'!P8)+(0.0463*'T2 BKH PNM'!P8)+(0.2686*'T2 CS PNM'!P8)+(0.076*'T2 MS PNM'!P8)+(0.0195*'T2 DT PNM'!P8)+(0.0851*'T2 SM PNM'!P8)+(0.0105*'T2 GON PNM'!P8)+(0.0129*'T2 LSH PNM'!P8)+(0.0127*'T2 EOD PNM'!P8)</f>
        <v>111.93030188276737</v>
      </c>
      <c r="Q8" s="1">
        <f>+(0.1273*'T2 TTAH PNM'!Q8)+(0.0705*'T2 ORI PNM'!Q8)+(0.1184*'T2 FM PNM'!Q8)+(0.1522*'T2 RSK PNM'!Q8)+(0.0463*'T2 BKH PNM'!Q8)+(0.2686*'T2 CS PNM'!Q8)+(0.076*'T2 MS PNM'!Q8)+(0.0195*'T2 DT PNM'!Q8)+(0.0851*'T2 SM PNM'!Q8)+(0.0105*'T2 GON PNM'!Q8)+(0.0129*'T2 LSH PNM'!Q8)+(0.0127*'T2 EOD PNM'!Q8)</f>
        <v>113.91807625461844</v>
      </c>
      <c r="R8" s="1">
        <f>+(0.1273*'T2 TTAH PNM'!R8)+(0.0705*'T2 ORI PNM'!R8)+(0.1184*'T2 FM PNM'!R8)+(0.1522*'T2 RSK PNM'!R8)+(0.0463*'T2 BKH PNM'!R8)+(0.2686*'T2 CS PNM'!R8)+(0.076*'T2 MS PNM'!R8)+(0.0195*'T2 DT PNM'!R8)+(0.0851*'T2 SM PNM'!R8)+(0.0105*'T2 GON PNM'!R8)+(0.0129*'T2 LSH PNM'!R8)+(0.0127*'T2 EOD PNM'!R8)</f>
        <v>115.2410142075921</v>
      </c>
      <c r="S8" s="1">
        <f>+(0.1273*'T2 TTAH PNM'!S8)+(0.0705*'T2 ORI PNM'!S8)+(0.1184*'T2 FM PNM'!S8)+(0.1522*'T2 RSK PNM'!S8)+(0.0463*'T2 BKH PNM'!S8)+(0.2686*'T2 CS PNM'!S8)+(0.076*'T2 MS PNM'!S8)+(0.0195*'T2 DT PNM'!S8)+(0.0851*'T2 SM PNM'!S8)+(0.0105*'T2 GON PNM'!S8)+(0.0129*'T2 LSH PNM'!S8)+(0.0127*'T2 EOD PNM'!S8)</f>
        <v>116.51558005078851</v>
      </c>
    </row>
    <row r="9" spans="1:19" ht="24.95" customHeight="1" x14ac:dyDescent="0.25">
      <c r="A9" s="20"/>
      <c r="B9" s="20"/>
      <c r="C9" s="20"/>
      <c r="D9" s="6" t="s">
        <v>129</v>
      </c>
      <c r="E9" s="1">
        <f>+(0.1347*'T2 TTAH PNM'!E9)+(0.0649*'T2 ORI PNM'!E9)+(0.121*'T2 FM PNM'!E9)+(0.1565*'T2 RSK PNM'!E9)+(0.0495*'T2 BKH PNM'!E9)+(0.2465*'T2 CS PNM'!E9)+(0.0849*'T2 MS PNM'!E9)+(0.0226*'T2 DT PNM'!E9)+(0.0857*'T2 SM PNM'!E9)+(0.0106*'T2 GON PNM'!E9)+(0.0132*'T2 LSH PNM'!E9)+(0.0099*'T2 EOD PNM'!E9)</f>
        <v>100.00000000000001</v>
      </c>
      <c r="F9" s="1">
        <f>+(0.1347*'T2 TTAH PNM'!F9)+(0.0649*'T2 ORI PNM'!F9)+(0.121*'T2 FM PNM'!F9)+(0.1565*'T2 RSK PNM'!F9)+(0.0495*'T2 BKH PNM'!F9)+(0.2465*'T2 CS PNM'!F9)+(0.0849*'T2 MS PNM'!F9)+(0.0226*'T2 DT PNM'!F9)+(0.0857*'T2 SM PNM'!F9)+(0.0106*'T2 GON PNM'!F9)+(0.0132*'T2 LSH PNM'!F9)+(0.0099*'T2 EOD PNM'!F9)</f>
        <v>102.83065416956681</v>
      </c>
      <c r="G9" s="1">
        <f>+(0.1347*'T2 TTAH PNM'!G9)+(0.0649*'T2 ORI PNM'!G9)+(0.121*'T2 FM PNM'!G9)+(0.1565*'T2 RSK PNM'!G9)+(0.0495*'T2 BKH PNM'!G9)+(0.2465*'T2 CS PNM'!G9)+(0.0849*'T2 MS PNM'!G9)+(0.0226*'T2 DT PNM'!G9)+(0.0857*'T2 SM PNM'!G9)+(0.0106*'T2 GON PNM'!G9)+(0.0132*'T2 LSH PNM'!G9)+(0.0099*'T2 EOD PNM'!G9)</f>
        <v>104.64248681873711</v>
      </c>
      <c r="H9" s="1">
        <f>+(0.1347*'T2 TTAH PNM'!H9)+(0.0649*'T2 ORI PNM'!H9)+(0.121*'T2 FM PNM'!H9)+(0.1565*'T2 RSK PNM'!H9)+(0.0495*'T2 BKH PNM'!H9)+(0.2465*'T2 CS PNM'!H9)+(0.0849*'T2 MS PNM'!H9)+(0.0226*'T2 DT PNM'!H9)+(0.0857*'T2 SM PNM'!H9)+(0.0106*'T2 GON PNM'!H9)+(0.0132*'T2 LSH PNM'!H9)+(0.0099*'T2 EOD PNM'!H9)</f>
        <v>104.29042158584397</v>
      </c>
      <c r="I9" s="1">
        <f>+(0.1347*'T2 TTAH PNM'!I9)+(0.0649*'T2 ORI PNM'!I9)+(0.121*'T2 FM PNM'!I9)+(0.1565*'T2 RSK PNM'!I9)+(0.0495*'T2 BKH PNM'!I9)+(0.2465*'T2 CS PNM'!I9)+(0.0849*'T2 MS PNM'!I9)+(0.0226*'T2 DT PNM'!I9)+(0.0857*'T2 SM PNM'!I9)+(0.0106*'T2 GON PNM'!I9)+(0.0132*'T2 LSH PNM'!I9)+(0.0099*'T2 EOD PNM'!I9)</f>
        <v>106.69539309357864</v>
      </c>
      <c r="J9" s="1">
        <f>+(0.1347*'T2 TTAH PNM'!J9)+(0.0649*'T2 ORI PNM'!J9)+(0.121*'T2 FM PNM'!J9)+(0.1565*'T2 RSK PNM'!J9)+(0.0495*'T2 BKH PNM'!J9)+(0.2465*'T2 CS PNM'!J9)+(0.0849*'T2 MS PNM'!J9)+(0.0226*'T2 DT PNM'!J9)+(0.0857*'T2 SM PNM'!J9)+(0.0106*'T2 GON PNM'!J9)+(0.0132*'T2 LSH PNM'!J9)+(0.0099*'T2 EOD PNM'!J9)</f>
        <v>107.87430057969021</v>
      </c>
      <c r="K9" s="1">
        <f>+(0.1347*'T2 TTAH PNM'!K9)+(0.0649*'T2 ORI PNM'!K9)+(0.121*'T2 FM PNM'!K9)+(0.1565*'T2 RSK PNM'!K9)+(0.0495*'T2 BKH PNM'!K9)+(0.2465*'T2 CS PNM'!K9)+(0.0849*'T2 MS PNM'!K9)+(0.0226*'T2 DT PNM'!K9)+(0.0857*'T2 SM PNM'!K9)+(0.0106*'T2 GON PNM'!K9)+(0.0132*'T2 LSH PNM'!K9)+(0.0099*'T2 EOD PNM'!K9)</f>
        <v>109.4679284110948</v>
      </c>
      <c r="L9" s="1">
        <f>+(0.1347*'T2 TTAH PNM'!L9)+(0.0649*'T2 ORI PNM'!L9)+(0.121*'T2 FM PNM'!L9)+(0.1565*'T2 RSK PNM'!L9)+(0.0495*'T2 BKH PNM'!L9)+(0.2465*'T2 CS PNM'!L9)+(0.0849*'T2 MS PNM'!L9)+(0.0226*'T2 DT PNM'!L9)+(0.0857*'T2 SM PNM'!L9)+(0.0106*'T2 GON PNM'!L9)+(0.0132*'T2 LSH PNM'!L9)+(0.0099*'T2 EOD PNM'!L9)</f>
        <v>108.97306652789641</v>
      </c>
      <c r="M9" s="1">
        <f>+(0.1347*'T2 TTAH PNM'!M9)+(0.0649*'T2 ORI PNM'!M9)+(0.121*'T2 FM PNM'!M9)+(0.1565*'T2 RSK PNM'!M9)+(0.0495*'T2 BKH PNM'!M9)+(0.2465*'T2 CS PNM'!M9)+(0.0849*'T2 MS PNM'!M9)+(0.0226*'T2 DT PNM'!M9)+(0.0857*'T2 SM PNM'!M9)+(0.0106*'T2 GON PNM'!M9)+(0.0132*'T2 LSH PNM'!M9)+(0.0099*'T2 EOD PNM'!M9)</f>
        <v>110.55333639909264</v>
      </c>
      <c r="N9" s="1">
        <f>+(0.1347*'T2 TTAH PNM'!N9)+(0.0649*'T2 ORI PNM'!N9)+(0.121*'T2 FM PNM'!N9)+(0.1565*'T2 RSK PNM'!N9)+(0.0495*'T2 BKH PNM'!N9)+(0.2465*'T2 CS PNM'!N9)+(0.0849*'T2 MS PNM'!N9)+(0.0226*'T2 DT PNM'!N9)+(0.0857*'T2 SM PNM'!N9)+(0.0106*'T2 GON PNM'!N9)+(0.0132*'T2 LSH PNM'!N9)+(0.0099*'T2 EOD PNM'!N9)</f>
        <v>112.05111612218073</v>
      </c>
      <c r="O9" s="1">
        <f>+(0.1273*'T2 TTAH PNM'!O9)+(0.0705*'T2 ORI PNM'!O9)+(0.1184*'T2 FM PNM'!O9)+(0.1522*'T2 RSK PNM'!O9)+(0.0463*'T2 BKH PNM'!O9)+(0.2686*'T2 CS PNM'!O9)+(0.076*'T2 MS PNM'!O9)+(0.0195*'T2 DT PNM'!O9)+(0.0851*'T2 SM PNM'!O9)+(0.0105*'T2 GON PNM'!O9)+(0.0129*'T2 LSH PNM'!O9)+(0.0127*'T2 EOD PNM'!O9)</f>
        <v>114.00824510463123</v>
      </c>
      <c r="P9" s="1">
        <f>+(0.1273*'T2 TTAH PNM'!P9)+(0.0705*'T2 ORI PNM'!P9)+(0.1184*'T2 FM PNM'!P9)+(0.1522*'T2 RSK PNM'!P9)+(0.0463*'T2 BKH PNM'!P9)+(0.2686*'T2 CS PNM'!P9)+(0.076*'T2 MS PNM'!P9)+(0.0195*'T2 DT PNM'!P9)+(0.0851*'T2 SM PNM'!P9)+(0.0105*'T2 GON PNM'!P9)+(0.0129*'T2 LSH PNM'!P9)+(0.0127*'T2 EOD PNM'!P9)</f>
        <v>114.45870580798929</v>
      </c>
      <c r="Q9" s="1">
        <f>+(0.1273*'T2 TTAH PNM'!Q9)+(0.0705*'T2 ORI PNM'!Q9)+(0.1184*'T2 FM PNM'!Q9)+(0.1522*'T2 RSK PNM'!Q9)+(0.0463*'T2 BKH PNM'!Q9)+(0.2686*'T2 CS PNM'!Q9)+(0.076*'T2 MS PNM'!Q9)+(0.0195*'T2 DT PNM'!Q9)+(0.0851*'T2 SM PNM'!Q9)+(0.0105*'T2 GON PNM'!Q9)+(0.0129*'T2 LSH PNM'!Q9)+(0.0127*'T2 EOD PNM'!Q9)</f>
        <v>115.4053985962244</v>
      </c>
      <c r="R9" s="1">
        <f>+(0.1273*'T2 TTAH PNM'!R9)+(0.0705*'T2 ORI PNM'!R9)+(0.1184*'T2 FM PNM'!R9)+(0.1522*'T2 RSK PNM'!R9)+(0.0463*'T2 BKH PNM'!R9)+(0.2686*'T2 CS PNM'!R9)+(0.076*'T2 MS PNM'!R9)+(0.0195*'T2 DT PNM'!R9)+(0.0851*'T2 SM PNM'!R9)+(0.0105*'T2 GON PNM'!R9)+(0.0129*'T2 LSH PNM'!R9)+(0.0127*'T2 EOD PNM'!R9)</f>
        <v>116.42606183968358</v>
      </c>
      <c r="S9" s="1">
        <f>+(0.1273*'T2 TTAH PNM'!S9)+(0.0705*'T2 ORI PNM'!S9)+(0.1184*'T2 FM PNM'!S9)+(0.1522*'T2 RSK PNM'!S9)+(0.0463*'T2 BKH PNM'!S9)+(0.2686*'T2 CS PNM'!S9)+(0.076*'T2 MS PNM'!S9)+(0.0195*'T2 DT PNM'!S9)+(0.0851*'T2 SM PNM'!S9)+(0.0105*'T2 GON PNM'!S9)+(0.0129*'T2 LSH PNM'!S9)+(0.0127*'T2 EOD PNM'!S9)</f>
        <v>116.95273982816356</v>
      </c>
    </row>
    <row r="10" spans="1:19" ht="24.95" customHeight="1" x14ac:dyDescent="0.25">
      <c r="A10" s="20"/>
      <c r="B10" s="20"/>
      <c r="C10" s="8" t="s">
        <v>130</v>
      </c>
      <c r="D10" s="6" t="s">
        <v>131</v>
      </c>
      <c r="E10" s="1">
        <f>+(0.1347*'T2 TTAH PNM'!E10)+(0.0649*'T2 ORI PNM'!E10)+(0.121*'T2 FM PNM'!E10)+(0.1565*'T2 RSK PNM'!E10)+(0.0495*'T2 BKH PNM'!E10)+(0.2465*'T2 CS PNM'!E10)+(0.0849*'T2 MS PNM'!E10)+(0.0226*'T2 DT PNM'!E10)+(0.0857*'T2 SM PNM'!E10)+(0.0106*'T2 GON PNM'!E10)+(0.0132*'T2 LSH PNM'!E10)+(0.0099*'T2 EOD PNM'!E10)</f>
        <v>100.00000000000001</v>
      </c>
      <c r="F10" s="1">
        <f>+(0.1347*'T2 TTAH PNM'!F10)+(0.0649*'T2 ORI PNM'!F10)+(0.121*'T2 FM PNM'!F10)+(0.1565*'T2 RSK PNM'!F10)+(0.0495*'T2 BKH PNM'!F10)+(0.2465*'T2 CS PNM'!F10)+(0.0849*'T2 MS PNM'!F10)+(0.0226*'T2 DT PNM'!F10)+(0.0857*'T2 SM PNM'!F10)+(0.0106*'T2 GON PNM'!F10)+(0.0132*'T2 LSH PNM'!F10)+(0.0099*'T2 EOD PNM'!F10)</f>
        <v>102.44564561941561</v>
      </c>
      <c r="G10" s="1">
        <f>+(0.1347*'T2 TTAH PNM'!G10)+(0.0649*'T2 ORI PNM'!G10)+(0.121*'T2 FM PNM'!G10)+(0.1565*'T2 RSK PNM'!G10)+(0.0495*'T2 BKH PNM'!G10)+(0.2465*'T2 CS PNM'!G10)+(0.0849*'T2 MS PNM'!G10)+(0.0226*'T2 DT PNM'!G10)+(0.0857*'T2 SM PNM'!G10)+(0.0106*'T2 GON PNM'!G10)+(0.0132*'T2 LSH PNM'!G10)+(0.0099*'T2 EOD PNM'!G10)</f>
        <v>104.28060840995911</v>
      </c>
      <c r="H10" s="1">
        <f>+(0.1347*'T2 TTAH PNM'!H10)+(0.0649*'T2 ORI PNM'!H10)+(0.121*'T2 FM PNM'!H10)+(0.1565*'T2 RSK PNM'!H10)+(0.0495*'T2 BKH PNM'!H10)+(0.2465*'T2 CS PNM'!H10)+(0.0849*'T2 MS PNM'!H10)+(0.0226*'T2 DT PNM'!H10)+(0.0857*'T2 SM PNM'!H10)+(0.0106*'T2 GON PNM'!H10)+(0.0132*'T2 LSH PNM'!H10)+(0.0099*'T2 EOD PNM'!H10)</f>
        <v>102.55407430590299</v>
      </c>
      <c r="I10" s="1">
        <f>+(0.1347*'T2 TTAH PNM'!I10)+(0.0649*'T2 ORI PNM'!I10)+(0.121*'T2 FM PNM'!I10)+(0.1565*'T2 RSK PNM'!I10)+(0.0495*'T2 BKH PNM'!I10)+(0.2465*'T2 CS PNM'!I10)+(0.0849*'T2 MS PNM'!I10)+(0.0226*'T2 DT PNM'!I10)+(0.0857*'T2 SM PNM'!I10)+(0.0106*'T2 GON PNM'!I10)+(0.0132*'T2 LSH PNM'!I10)+(0.0099*'T2 EOD PNM'!I10)</f>
        <v>103.76669267488425</v>
      </c>
      <c r="J10" s="1">
        <f>+(0.1347*'T2 TTAH PNM'!J10)+(0.0649*'T2 ORI PNM'!J10)+(0.121*'T2 FM PNM'!J10)+(0.1565*'T2 RSK PNM'!J10)+(0.0495*'T2 BKH PNM'!J10)+(0.2465*'T2 CS PNM'!J10)+(0.0849*'T2 MS PNM'!J10)+(0.0226*'T2 DT PNM'!J10)+(0.0857*'T2 SM PNM'!J10)+(0.0106*'T2 GON PNM'!J10)+(0.0132*'T2 LSH PNM'!J10)+(0.0099*'T2 EOD PNM'!J10)</f>
        <v>106.87550978712081</v>
      </c>
      <c r="K10" s="1">
        <f>+(0.1347*'T2 TTAH PNM'!K10)+(0.0649*'T2 ORI PNM'!K10)+(0.121*'T2 FM PNM'!K10)+(0.1565*'T2 RSK PNM'!K10)+(0.0495*'T2 BKH PNM'!K10)+(0.2465*'T2 CS PNM'!K10)+(0.0849*'T2 MS PNM'!K10)+(0.0226*'T2 DT PNM'!K10)+(0.0857*'T2 SM PNM'!K10)+(0.0106*'T2 GON PNM'!K10)+(0.0132*'T2 LSH PNM'!K10)+(0.0099*'T2 EOD PNM'!K10)</f>
        <v>109.09989947778803</v>
      </c>
      <c r="L10" s="1">
        <f>+(0.1347*'T2 TTAH PNM'!L10)+(0.0649*'T2 ORI PNM'!L10)+(0.121*'T2 FM PNM'!L10)+(0.1565*'T2 RSK PNM'!L10)+(0.0495*'T2 BKH PNM'!L10)+(0.2465*'T2 CS PNM'!L10)+(0.0849*'T2 MS PNM'!L10)+(0.0226*'T2 DT PNM'!L10)+(0.0857*'T2 SM PNM'!L10)+(0.0106*'T2 GON PNM'!L10)+(0.0132*'T2 LSH PNM'!L10)+(0.0099*'T2 EOD PNM'!L10)</f>
        <v>110.72382317054769</v>
      </c>
      <c r="M10" s="1">
        <f>+(0.1347*'T2 TTAH PNM'!M10)+(0.0649*'T2 ORI PNM'!M10)+(0.121*'T2 FM PNM'!M10)+(0.1565*'T2 RSK PNM'!M10)+(0.0495*'T2 BKH PNM'!M10)+(0.2465*'T2 CS PNM'!M10)+(0.0849*'T2 MS PNM'!M10)+(0.0226*'T2 DT PNM'!M10)+(0.0857*'T2 SM PNM'!M10)+(0.0106*'T2 GON PNM'!M10)+(0.0132*'T2 LSH PNM'!M10)+(0.0099*'T2 EOD PNM'!M10)</f>
        <v>111.45056268402918</v>
      </c>
      <c r="N10" s="1">
        <f>+(0.1347*'T2 TTAH PNM'!N10)+(0.0649*'T2 ORI PNM'!N10)+(0.121*'T2 FM PNM'!N10)+(0.1565*'T2 RSK PNM'!N10)+(0.0495*'T2 BKH PNM'!N10)+(0.2465*'T2 CS PNM'!N10)+(0.0849*'T2 MS PNM'!N10)+(0.0226*'T2 DT PNM'!N10)+(0.0857*'T2 SM PNM'!N10)+(0.0106*'T2 GON PNM'!N10)+(0.0132*'T2 LSH PNM'!N10)+(0.0099*'T2 EOD PNM'!N10)</f>
        <v>113.39714521309693</v>
      </c>
      <c r="O10" s="1">
        <f>+(0.1273*'T2 TTAH PNM'!O10)+(0.0705*'T2 ORI PNM'!O10)+(0.1184*'T2 FM PNM'!O10)+(0.1522*'T2 RSK PNM'!O10)+(0.0463*'T2 BKH PNM'!O10)+(0.2686*'T2 CS PNM'!O10)+(0.076*'T2 MS PNM'!O10)+(0.0195*'T2 DT PNM'!O10)+(0.0851*'T2 SM PNM'!O10)+(0.0105*'T2 GON PNM'!O10)+(0.0129*'T2 LSH PNM'!O10)+(0.0127*'T2 EOD PNM'!O10)</f>
        <v>116.61491226014901</v>
      </c>
      <c r="P10" s="1">
        <f>+(0.1273*'T2 TTAH PNM'!P10)+(0.0705*'T2 ORI PNM'!P10)+(0.1184*'T2 FM PNM'!P10)+(0.1522*'T2 RSK PNM'!P10)+(0.0463*'T2 BKH PNM'!P10)+(0.2686*'T2 CS PNM'!P10)+(0.076*'T2 MS PNM'!P10)+(0.0195*'T2 DT PNM'!P10)+(0.0851*'T2 SM PNM'!P10)+(0.0105*'T2 GON PNM'!P10)+(0.0129*'T2 LSH PNM'!P10)+(0.0127*'T2 EOD PNM'!P10)</f>
        <v>117.19600166207219</v>
      </c>
      <c r="Q10" s="1">
        <f>+(0.1273*'T2 TTAH PNM'!Q10)+(0.0705*'T2 ORI PNM'!Q10)+(0.1184*'T2 FM PNM'!Q10)+(0.1522*'T2 RSK PNM'!Q10)+(0.0463*'T2 BKH PNM'!Q10)+(0.2686*'T2 CS PNM'!Q10)+(0.076*'T2 MS PNM'!Q10)+(0.0195*'T2 DT PNM'!Q10)+(0.0851*'T2 SM PNM'!Q10)+(0.0105*'T2 GON PNM'!Q10)+(0.0129*'T2 LSH PNM'!Q10)+(0.0127*'T2 EOD PNM'!Q10)</f>
        <v>117.99880358469721</v>
      </c>
      <c r="R10" s="1">
        <f>+(0.1273*'T2 TTAH PNM'!R10)+(0.0705*'T2 ORI PNM'!R10)+(0.1184*'T2 FM PNM'!R10)+(0.1522*'T2 RSK PNM'!R10)+(0.0463*'T2 BKH PNM'!R10)+(0.2686*'T2 CS PNM'!R10)+(0.076*'T2 MS PNM'!R10)+(0.0195*'T2 DT PNM'!R10)+(0.0851*'T2 SM PNM'!R10)+(0.0105*'T2 GON PNM'!R10)+(0.0129*'T2 LSH PNM'!R10)+(0.0127*'T2 EOD PNM'!R10)</f>
        <v>118.70253922101243</v>
      </c>
      <c r="S10" s="1">
        <f>+(0.1273*'T2 TTAH PNM'!S10)+(0.0705*'T2 ORI PNM'!S10)+(0.1184*'T2 FM PNM'!S10)+(0.1522*'T2 RSK PNM'!S10)+(0.0463*'T2 BKH PNM'!S10)+(0.2686*'T2 CS PNM'!S10)+(0.076*'T2 MS PNM'!S10)+(0.0195*'T2 DT PNM'!S10)+(0.0851*'T2 SM PNM'!S10)+(0.0105*'T2 GON PNM'!S10)+(0.0129*'T2 LSH PNM'!S10)+(0.0127*'T2 EOD PNM'!S10)</f>
        <v>119.34711140346016</v>
      </c>
    </row>
    <row r="11" spans="1:19" ht="24.95" customHeight="1" x14ac:dyDescent="0.25">
      <c r="A11" s="20"/>
      <c r="B11" s="20"/>
      <c r="C11" s="21" t="s">
        <v>3</v>
      </c>
      <c r="D11" s="6" t="s">
        <v>132</v>
      </c>
      <c r="E11" s="1">
        <f>+(0.1347*'T2 TTAH PNM'!E11)+(0.0649*'T2 ORI PNM'!E11)+(0.121*'T2 FM PNM'!E11)+(0.1565*'T2 RSK PNM'!E11)+(0.0495*'T2 BKH PNM'!E11)+(0.2465*'T2 CS PNM'!E11)+(0.0849*'T2 MS PNM'!E11)+(0.0226*'T2 DT PNM'!E11)+(0.0857*'T2 SM PNM'!E11)+(0.0106*'T2 GON PNM'!E11)+(0.0132*'T2 LSH PNM'!E11)+(0.0099*'T2 EOD PNM'!E11)</f>
        <v>100.00000000000001</v>
      </c>
      <c r="F11" s="1">
        <f>+(0.1347*'T2 TTAH PNM'!F11)+(0.0649*'T2 ORI PNM'!F11)+(0.121*'T2 FM PNM'!F11)+(0.1565*'T2 RSK PNM'!F11)+(0.0495*'T2 BKH PNM'!F11)+(0.2465*'T2 CS PNM'!F11)+(0.0849*'T2 MS PNM'!F11)+(0.0226*'T2 DT PNM'!F11)+(0.0857*'T2 SM PNM'!F11)+(0.0106*'T2 GON PNM'!F11)+(0.0132*'T2 LSH PNM'!F11)+(0.0099*'T2 EOD PNM'!F11)</f>
        <v>104.16749125739281</v>
      </c>
      <c r="G11" s="1">
        <f>+(0.1347*'T2 TTAH PNM'!G11)+(0.0649*'T2 ORI PNM'!G11)+(0.121*'T2 FM PNM'!G11)+(0.1565*'T2 RSK PNM'!G11)+(0.0495*'T2 BKH PNM'!G11)+(0.2465*'T2 CS PNM'!G11)+(0.0849*'T2 MS PNM'!G11)+(0.0226*'T2 DT PNM'!G11)+(0.0857*'T2 SM PNM'!G11)+(0.0106*'T2 GON PNM'!G11)+(0.0132*'T2 LSH PNM'!G11)+(0.0099*'T2 EOD PNM'!G11)</f>
        <v>108.5705915434028</v>
      </c>
      <c r="H11" s="1">
        <f>+(0.1347*'T2 TTAH PNM'!H11)+(0.0649*'T2 ORI PNM'!H11)+(0.121*'T2 FM PNM'!H11)+(0.1565*'T2 RSK PNM'!H11)+(0.0495*'T2 BKH PNM'!H11)+(0.2465*'T2 CS PNM'!H11)+(0.0849*'T2 MS PNM'!H11)+(0.0226*'T2 DT PNM'!H11)+(0.0857*'T2 SM PNM'!H11)+(0.0106*'T2 GON PNM'!H11)+(0.0132*'T2 LSH PNM'!H11)+(0.0099*'T2 EOD PNM'!H11)</f>
        <v>108.74805714917474</v>
      </c>
      <c r="I11" s="1">
        <f>+(0.1347*'T2 TTAH PNM'!I11)+(0.0649*'T2 ORI PNM'!I11)+(0.121*'T2 FM PNM'!I11)+(0.1565*'T2 RSK PNM'!I11)+(0.0495*'T2 BKH PNM'!I11)+(0.2465*'T2 CS PNM'!I11)+(0.0849*'T2 MS PNM'!I11)+(0.0226*'T2 DT PNM'!I11)+(0.0857*'T2 SM PNM'!I11)+(0.0106*'T2 GON PNM'!I11)+(0.0132*'T2 LSH PNM'!I11)+(0.0099*'T2 EOD PNM'!I11)</f>
        <v>109.85016782699984</v>
      </c>
      <c r="J11" s="1">
        <f>+(0.1347*'T2 TTAH PNM'!J11)+(0.0649*'T2 ORI PNM'!J11)+(0.121*'T2 FM PNM'!J11)+(0.1565*'T2 RSK PNM'!J11)+(0.0495*'T2 BKH PNM'!J11)+(0.2465*'T2 CS PNM'!J11)+(0.0849*'T2 MS PNM'!J11)+(0.0226*'T2 DT PNM'!J11)+(0.0857*'T2 SM PNM'!J11)+(0.0106*'T2 GON PNM'!J11)+(0.0132*'T2 LSH PNM'!J11)+(0.0099*'T2 EOD PNM'!J11)</f>
        <v>113.02094944102268</v>
      </c>
      <c r="K11" s="1">
        <f>+(0.1347*'T2 TTAH PNM'!K11)+(0.0649*'T2 ORI PNM'!K11)+(0.121*'T2 FM PNM'!K11)+(0.1565*'T2 RSK PNM'!K11)+(0.0495*'T2 BKH PNM'!K11)+(0.2465*'T2 CS PNM'!K11)+(0.0849*'T2 MS PNM'!K11)+(0.0226*'T2 DT PNM'!K11)+(0.0857*'T2 SM PNM'!K11)+(0.0106*'T2 GON PNM'!K11)+(0.0132*'T2 LSH PNM'!K11)+(0.0099*'T2 EOD PNM'!K11)</f>
        <v>115.60554690705108</v>
      </c>
      <c r="L11" s="1">
        <f>+(0.1347*'T2 TTAH PNM'!L11)+(0.0649*'T2 ORI PNM'!L11)+(0.121*'T2 FM PNM'!L11)+(0.1565*'T2 RSK PNM'!L11)+(0.0495*'T2 BKH PNM'!L11)+(0.2465*'T2 CS PNM'!L11)+(0.0849*'T2 MS PNM'!L11)+(0.0226*'T2 DT PNM'!L11)+(0.0857*'T2 SM PNM'!L11)+(0.0106*'T2 GON PNM'!L11)+(0.0132*'T2 LSH PNM'!L11)+(0.0099*'T2 EOD PNM'!L11)</f>
        <v>116.84116854255709</v>
      </c>
      <c r="M11" s="1">
        <f>+(0.1347*'T2 TTAH PNM'!M11)+(0.0649*'T2 ORI PNM'!M11)+(0.121*'T2 FM PNM'!M11)+(0.1565*'T2 RSK PNM'!M11)+(0.0495*'T2 BKH PNM'!M11)+(0.2465*'T2 CS PNM'!M11)+(0.0849*'T2 MS PNM'!M11)+(0.0226*'T2 DT PNM'!M11)+(0.0857*'T2 SM PNM'!M11)+(0.0106*'T2 GON PNM'!M11)+(0.0132*'T2 LSH PNM'!M11)+(0.0099*'T2 EOD PNM'!M11)</f>
        <v>117.55805145922541</v>
      </c>
      <c r="N11" s="1">
        <f>+(0.1347*'T2 TTAH PNM'!N11)+(0.0649*'T2 ORI PNM'!N11)+(0.121*'T2 FM PNM'!N11)+(0.1565*'T2 RSK PNM'!N11)+(0.0495*'T2 BKH PNM'!N11)+(0.2465*'T2 CS PNM'!N11)+(0.0849*'T2 MS PNM'!N11)+(0.0226*'T2 DT PNM'!N11)+(0.0857*'T2 SM PNM'!N11)+(0.0106*'T2 GON PNM'!N11)+(0.0132*'T2 LSH PNM'!N11)+(0.0099*'T2 EOD PNM'!N11)</f>
        <v>117.88619616597649</v>
      </c>
      <c r="O11" s="1">
        <f>+(0.1273*'T2 TTAH PNM'!O11)+(0.0705*'T2 ORI PNM'!O11)+(0.1184*'T2 FM PNM'!O11)+(0.1522*'T2 RSK PNM'!O11)+(0.0463*'T2 BKH PNM'!O11)+(0.2686*'T2 CS PNM'!O11)+(0.076*'T2 MS PNM'!O11)+(0.0195*'T2 DT PNM'!O11)+(0.0851*'T2 SM PNM'!O11)+(0.0105*'T2 GON PNM'!O11)+(0.0129*'T2 LSH PNM'!O11)+(0.0127*'T2 EOD PNM'!O11)</f>
        <v>119.5195150776234</v>
      </c>
      <c r="P11" s="1">
        <f>+(0.1273*'T2 TTAH PNM'!P11)+(0.0705*'T2 ORI PNM'!P11)+(0.1184*'T2 FM PNM'!P11)+(0.1522*'T2 RSK PNM'!P11)+(0.0463*'T2 BKH PNM'!P11)+(0.2686*'T2 CS PNM'!P11)+(0.076*'T2 MS PNM'!P11)+(0.0195*'T2 DT PNM'!P11)+(0.0851*'T2 SM PNM'!P11)+(0.0105*'T2 GON PNM'!P11)+(0.0129*'T2 LSH PNM'!P11)+(0.0127*'T2 EOD PNM'!P11)</f>
        <v>122.55809218763164</v>
      </c>
      <c r="Q11" s="1">
        <f>+(0.1273*'T2 TTAH PNM'!Q11)+(0.0705*'T2 ORI PNM'!Q11)+(0.1184*'T2 FM PNM'!Q11)+(0.1522*'T2 RSK PNM'!Q11)+(0.0463*'T2 BKH PNM'!Q11)+(0.2686*'T2 CS PNM'!Q11)+(0.076*'T2 MS PNM'!Q11)+(0.0195*'T2 DT PNM'!Q11)+(0.0851*'T2 SM PNM'!Q11)+(0.0105*'T2 GON PNM'!Q11)+(0.0129*'T2 LSH PNM'!Q11)+(0.0127*'T2 EOD PNM'!Q11)</f>
        <v>123.76709125077839</v>
      </c>
      <c r="R11" s="1">
        <f>+(0.1273*'T2 TTAH PNM'!R11)+(0.0705*'T2 ORI PNM'!R11)+(0.1184*'T2 FM PNM'!R11)+(0.1522*'T2 RSK PNM'!R11)+(0.0463*'T2 BKH PNM'!R11)+(0.2686*'T2 CS PNM'!R11)+(0.076*'T2 MS PNM'!R11)+(0.0195*'T2 DT PNM'!R11)+(0.0851*'T2 SM PNM'!R11)+(0.0105*'T2 GON PNM'!R11)+(0.0129*'T2 LSH PNM'!R11)+(0.0127*'T2 EOD PNM'!R11)</f>
        <v>124.61613215952656</v>
      </c>
      <c r="S11" s="1">
        <f>+(0.1273*'T2 TTAH PNM'!S11)+(0.0705*'T2 ORI PNM'!S11)+(0.1184*'T2 FM PNM'!S11)+(0.1522*'T2 RSK PNM'!S11)+(0.0463*'T2 BKH PNM'!S11)+(0.2686*'T2 CS PNM'!S11)+(0.076*'T2 MS PNM'!S11)+(0.0195*'T2 DT PNM'!S11)+(0.0851*'T2 SM PNM'!S11)+(0.0105*'T2 GON PNM'!S11)+(0.0129*'T2 LSH PNM'!S11)+(0.0127*'T2 EOD PNM'!S11)</f>
        <v>126.0838405405573</v>
      </c>
    </row>
    <row r="12" spans="1:19" ht="24.95" customHeight="1" x14ac:dyDescent="0.25">
      <c r="A12" s="20"/>
      <c r="B12" s="20"/>
      <c r="C12" s="21"/>
      <c r="D12" s="6" t="s">
        <v>43</v>
      </c>
      <c r="E12" s="1">
        <f>+(0.1347*'T2 TTAH PNM'!E12)+(0.0649*'T2 ORI PNM'!E12)+(0.121*'T2 FM PNM'!E12)+(0.1565*'T2 RSK PNM'!E12)+(0.0495*'T2 BKH PNM'!E12)+(0.2465*'T2 CS PNM'!E12)+(0.0849*'T2 MS PNM'!E12)+(0.0226*'T2 DT PNM'!E12)+(0.0857*'T2 SM PNM'!E12)+(0.0106*'T2 GON PNM'!E12)+(0.0132*'T2 LSH PNM'!E12)+(0.0099*'T2 EOD PNM'!E12)</f>
        <v>100.00000000000001</v>
      </c>
      <c r="F12" s="1">
        <f>+(0.1347*'T2 TTAH PNM'!F12)+(0.0649*'T2 ORI PNM'!F12)+(0.121*'T2 FM PNM'!F12)+(0.1565*'T2 RSK PNM'!F12)+(0.0495*'T2 BKH PNM'!F12)+(0.2465*'T2 CS PNM'!F12)+(0.0849*'T2 MS PNM'!F12)+(0.0226*'T2 DT PNM'!F12)+(0.0857*'T2 SM PNM'!F12)+(0.0106*'T2 GON PNM'!F12)+(0.0132*'T2 LSH PNM'!F12)+(0.0099*'T2 EOD PNM'!F12)</f>
        <v>104.16749125739281</v>
      </c>
      <c r="G12" s="1">
        <f>+(0.1347*'T2 TTAH PNM'!G12)+(0.0649*'T2 ORI PNM'!G12)+(0.121*'T2 FM PNM'!G12)+(0.1565*'T2 RSK PNM'!G12)+(0.0495*'T2 BKH PNM'!G12)+(0.2465*'T2 CS PNM'!G12)+(0.0849*'T2 MS PNM'!G12)+(0.0226*'T2 DT PNM'!G12)+(0.0857*'T2 SM PNM'!G12)+(0.0106*'T2 GON PNM'!G12)+(0.0132*'T2 LSH PNM'!G12)+(0.0099*'T2 EOD PNM'!G12)</f>
        <v>108.5705915434028</v>
      </c>
      <c r="H12" s="1">
        <f>+(0.1347*'T2 TTAH PNM'!H12)+(0.0649*'T2 ORI PNM'!H12)+(0.121*'T2 FM PNM'!H12)+(0.1565*'T2 RSK PNM'!H12)+(0.0495*'T2 BKH PNM'!H12)+(0.2465*'T2 CS PNM'!H12)+(0.0849*'T2 MS PNM'!H12)+(0.0226*'T2 DT PNM'!H12)+(0.0857*'T2 SM PNM'!H12)+(0.0106*'T2 GON PNM'!H12)+(0.0132*'T2 LSH PNM'!H12)+(0.0099*'T2 EOD PNM'!H12)</f>
        <v>108.74805714917474</v>
      </c>
      <c r="I12" s="1">
        <f>+(0.1347*'T2 TTAH PNM'!I12)+(0.0649*'T2 ORI PNM'!I12)+(0.121*'T2 FM PNM'!I12)+(0.1565*'T2 RSK PNM'!I12)+(0.0495*'T2 BKH PNM'!I12)+(0.2465*'T2 CS PNM'!I12)+(0.0849*'T2 MS PNM'!I12)+(0.0226*'T2 DT PNM'!I12)+(0.0857*'T2 SM PNM'!I12)+(0.0106*'T2 GON PNM'!I12)+(0.0132*'T2 LSH PNM'!I12)+(0.0099*'T2 EOD PNM'!I12)</f>
        <v>109.85016782699984</v>
      </c>
      <c r="J12" s="1">
        <f>+(0.1347*'T2 TTAH PNM'!J12)+(0.0649*'T2 ORI PNM'!J12)+(0.121*'T2 FM PNM'!J12)+(0.1565*'T2 RSK PNM'!J12)+(0.0495*'T2 BKH PNM'!J12)+(0.2465*'T2 CS PNM'!J12)+(0.0849*'T2 MS PNM'!J12)+(0.0226*'T2 DT PNM'!J12)+(0.0857*'T2 SM PNM'!J12)+(0.0106*'T2 GON PNM'!J12)+(0.0132*'T2 LSH PNM'!J12)+(0.0099*'T2 EOD PNM'!J12)</f>
        <v>113.02094944102268</v>
      </c>
      <c r="K12" s="1">
        <f>+(0.1347*'T2 TTAH PNM'!K12)+(0.0649*'T2 ORI PNM'!K12)+(0.121*'T2 FM PNM'!K12)+(0.1565*'T2 RSK PNM'!K12)+(0.0495*'T2 BKH PNM'!K12)+(0.2465*'T2 CS PNM'!K12)+(0.0849*'T2 MS PNM'!K12)+(0.0226*'T2 DT PNM'!K12)+(0.0857*'T2 SM PNM'!K12)+(0.0106*'T2 GON PNM'!K12)+(0.0132*'T2 LSH PNM'!K12)+(0.0099*'T2 EOD PNM'!K12)</f>
        <v>115.60554690705108</v>
      </c>
      <c r="L12" s="1">
        <f>+(0.1347*'T2 TTAH PNM'!L12)+(0.0649*'T2 ORI PNM'!L12)+(0.121*'T2 FM PNM'!L12)+(0.1565*'T2 RSK PNM'!L12)+(0.0495*'T2 BKH PNM'!L12)+(0.2465*'T2 CS PNM'!L12)+(0.0849*'T2 MS PNM'!L12)+(0.0226*'T2 DT PNM'!L12)+(0.0857*'T2 SM PNM'!L12)+(0.0106*'T2 GON PNM'!L12)+(0.0132*'T2 LSH PNM'!L12)+(0.0099*'T2 EOD PNM'!L12)</f>
        <v>116.84116854255709</v>
      </c>
      <c r="M12" s="1">
        <f>+(0.1347*'T2 TTAH PNM'!M12)+(0.0649*'T2 ORI PNM'!M12)+(0.121*'T2 FM PNM'!M12)+(0.1565*'T2 RSK PNM'!M12)+(0.0495*'T2 BKH PNM'!M12)+(0.2465*'T2 CS PNM'!M12)+(0.0849*'T2 MS PNM'!M12)+(0.0226*'T2 DT PNM'!M12)+(0.0857*'T2 SM PNM'!M12)+(0.0106*'T2 GON PNM'!M12)+(0.0132*'T2 LSH PNM'!M12)+(0.0099*'T2 EOD PNM'!M12)</f>
        <v>117.55805145922541</v>
      </c>
      <c r="N12" s="1">
        <f>+(0.1347*'T2 TTAH PNM'!N12)+(0.0649*'T2 ORI PNM'!N12)+(0.121*'T2 FM PNM'!N12)+(0.1565*'T2 RSK PNM'!N12)+(0.0495*'T2 BKH PNM'!N12)+(0.2465*'T2 CS PNM'!N12)+(0.0849*'T2 MS PNM'!N12)+(0.0226*'T2 DT PNM'!N12)+(0.0857*'T2 SM PNM'!N12)+(0.0106*'T2 GON PNM'!N12)+(0.0132*'T2 LSH PNM'!N12)+(0.0099*'T2 EOD PNM'!N12)</f>
        <v>117.8861961659765</v>
      </c>
      <c r="O12" s="1">
        <f>+(0.1273*'T2 TTAH PNM'!O12)+(0.0705*'T2 ORI PNM'!O12)+(0.1184*'T2 FM PNM'!O12)+(0.1522*'T2 RSK PNM'!O12)+(0.0463*'T2 BKH PNM'!O12)+(0.2686*'T2 CS PNM'!O12)+(0.076*'T2 MS PNM'!O12)+(0.0195*'T2 DT PNM'!O12)+(0.0851*'T2 SM PNM'!O12)+(0.0105*'T2 GON PNM'!O12)+(0.0129*'T2 LSH PNM'!O12)+(0.0127*'T2 EOD PNM'!O12)</f>
        <v>119.5195150776234</v>
      </c>
      <c r="P12" s="1">
        <f>+(0.1273*'T2 TTAH PNM'!P12)+(0.0705*'T2 ORI PNM'!P12)+(0.1184*'T2 FM PNM'!P12)+(0.1522*'T2 RSK PNM'!P12)+(0.0463*'T2 BKH PNM'!P12)+(0.2686*'T2 CS PNM'!P12)+(0.076*'T2 MS PNM'!P12)+(0.0195*'T2 DT PNM'!P12)+(0.0851*'T2 SM PNM'!P12)+(0.0105*'T2 GON PNM'!P12)+(0.0129*'T2 LSH PNM'!P12)+(0.0127*'T2 EOD PNM'!P12)</f>
        <v>122.55809218763166</v>
      </c>
      <c r="Q12" s="1">
        <f>+(0.1273*'T2 TTAH PNM'!Q12)+(0.0705*'T2 ORI PNM'!Q12)+(0.1184*'T2 FM PNM'!Q12)+(0.1522*'T2 RSK PNM'!Q12)+(0.0463*'T2 BKH PNM'!Q12)+(0.2686*'T2 CS PNM'!Q12)+(0.076*'T2 MS PNM'!Q12)+(0.0195*'T2 DT PNM'!Q12)+(0.0851*'T2 SM PNM'!Q12)+(0.0105*'T2 GON PNM'!Q12)+(0.0129*'T2 LSH PNM'!Q12)+(0.0127*'T2 EOD PNM'!Q12)</f>
        <v>123.76709125077839</v>
      </c>
      <c r="R12" s="1">
        <f>+(0.1273*'T2 TTAH PNM'!R12)+(0.0705*'T2 ORI PNM'!R12)+(0.1184*'T2 FM PNM'!R12)+(0.1522*'T2 RSK PNM'!R12)+(0.0463*'T2 BKH PNM'!R12)+(0.2686*'T2 CS PNM'!R12)+(0.076*'T2 MS PNM'!R12)+(0.0195*'T2 DT PNM'!R12)+(0.0851*'T2 SM PNM'!R12)+(0.0105*'T2 GON PNM'!R12)+(0.0129*'T2 LSH PNM'!R12)+(0.0127*'T2 EOD PNM'!R12)</f>
        <v>124.61613215952656</v>
      </c>
      <c r="S12" s="1">
        <f>+(0.1273*'T2 TTAH PNM'!S12)+(0.0705*'T2 ORI PNM'!S12)+(0.1184*'T2 FM PNM'!S12)+(0.1522*'T2 RSK PNM'!S12)+(0.0463*'T2 BKH PNM'!S12)+(0.2686*'T2 CS PNM'!S12)+(0.076*'T2 MS PNM'!S12)+(0.0195*'T2 DT PNM'!S12)+(0.0851*'T2 SM PNM'!S12)+(0.0105*'T2 GON PNM'!S12)+(0.0129*'T2 LSH PNM'!S12)+(0.0127*'T2 EOD PNM'!S12)</f>
        <v>126.0838405405573</v>
      </c>
    </row>
    <row r="13" spans="1:19" ht="24.95" customHeight="1" x14ac:dyDescent="0.25">
      <c r="A13" s="20"/>
      <c r="B13" s="20"/>
      <c r="C13" s="6" t="s">
        <v>4</v>
      </c>
      <c r="D13" s="6" t="s">
        <v>133</v>
      </c>
      <c r="E13" s="1">
        <f>+(0.1347*'T2 TTAH PNM'!E13)+(0.0649*'T2 ORI PNM'!E13)+(0.121*'T2 FM PNM'!E13)+(0.1565*'T2 RSK PNM'!E13)+(0.0495*'T2 BKH PNM'!E13)+(0.2465*'T2 CS PNM'!E13)+(0.0849*'T2 MS PNM'!E13)+(0.0226*'T2 DT PNM'!E13)+(0.0857*'T2 SM PNM'!E13)+(0.0106*'T2 GON PNM'!E13)+(0.0132*'T2 LSH PNM'!E13)+(0.0099*'T2 EOD PNM'!E13)</f>
        <v>100.00000000000001</v>
      </c>
      <c r="F13" s="1">
        <f>+(0.1347*'T2 TTAH PNM'!F13)+(0.0649*'T2 ORI PNM'!F13)+(0.121*'T2 FM PNM'!F13)+(0.1565*'T2 RSK PNM'!F13)+(0.0495*'T2 BKH PNM'!F13)+(0.2465*'T2 CS PNM'!F13)+(0.0849*'T2 MS PNM'!F13)+(0.0226*'T2 DT PNM'!F13)+(0.0857*'T2 SM PNM'!F13)+(0.0106*'T2 GON PNM'!F13)+(0.0132*'T2 LSH PNM'!F13)+(0.0099*'T2 EOD PNM'!F13)</f>
        <v>104.41818041290385</v>
      </c>
      <c r="G13" s="1">
        <f>+(0.1347*'T2 TTAH PNM'!G13)+(0.0649*'T2 ORI PNM'!G13)+(0.121*'T2 FM PNM'!G13)+(0.1565*'T2 RSK PNM'!G13)+(0.0495*'T2 BKH PNM'!G13)+(0.2465*'T2 CS PNM'!G13)+(0.0849*'T2 MS PNM'!G13)+(0.0226*'T2 DT PNM'!G13)+(0.0857*'T2 SM PNM'!G13)+(0.0106*'T2 GON PNM'!G13)+(0.0132*'T2 LSH PNM'!G13)+(0.0099*'T2 EOD PNM'!G13)</f>
        <v>107.97924011546417</v>
      </c>
      <c r="H13" s="1">
        <f>+(0.1347*'T2 TTAH PNM'!H13)+(0.0649*'T2 ORI PNM'!H13)+(0.121*'T2 FM PNM'!H13)+(0.1565*'T2 RSK PNM'!H13)+(0.0495*'T2 BKH PNM'!H13)+(0.2465*'T2 CS PNM'!H13)+(0.0849*'T2 MS PNM'!H13)+(0.0226*'T2 DT PNM'!H13)+(0.0857*'T2 SM PNM'!H13)+(0.0106*'T2 GON PNM'!H13)+(0.0132*'T2 LSH PNM'!H13)+(0.0099*'T2 EOD PNM'!H13)</f>
        <v>104.40156086104578</v>
      </c>
      <c r="I13" s="1">
        <f>+(0.1347*'T2 TTAH PNM'!I13)+(0.0649*'T2 ORI PNM'!I13)+(0.121*'T2 FM PNM'!I13)+(0.1565*'T2 RSK PNM'!I13)+(0.0495*'T2 BKH PNM'!I13)+(0.2465*'T2 CS PNM'!I13)+(0.0849*'T2 MS PNM'!I13)+(0.0226*'T2 DT PNM'!I13)+(0.0857*'T2 SM PNM'!I13)+(0.0106*'T2 GON PNM'!I13)+(0.0132*'T2 LSH PNM'!I13)+(0.0099*'T2 EOD PNM'!I13)</f>
        <v>105.4152392787414</v>
      </c>
      <c r="J13" s="1">
        <f>+(0.1347*'T2 TTAH PNM'!J13)+(0.0649*'T2 ORI PNM'!J13)+(0.121*'T2 FM PNM'!J13)+(0.1565*'T2 RSK PNM'!J13)+(0.0495*'T2 BKH PNM'!J13)+(0.2465*'T2 CS PNM'!J13)+(0.0849*'T2 MS PNM'!J13)+(0.0226*'T2 DT PNM'!J13)+(0.0857*'T2 SM PNM'!J13)+(0.0106*'T2 GON PNM'!J13)+(0.0132*'T2 LSH PNM'!J13)+(0.0099*'T2 EOD PNM'!J13)</f>
        <v>106.66847897658398</v>
      </c>
      <c r="K13" s="1">
        <f>+(0.1347*'T2 TTAH PNM'!K13)+(0.0649*'T2 ORI PNM'!K13)+(0.121*'T2 FM PNM'!K13)+(0.1565*'T2 RSK PNM'!K13)+(0.0495*'T2 BKH PNM'!K13)+(0.2465*'T2 CS PNM'!K13)+(0.0849*'T2 MS PNM'!K13)+(0.0226*'T2 DT PNM'!K13)+(0.0857*'T2 SM PNM'!K13)+(0.0106*'T2 GON PNM'!K13)+(0.0132*'T2 LSH PNM'!K13)+(0.0099*'T2 EOD PNM'!K13)</f>
        <v>107.40487560654176</v>
      </c>
      <c r="L13" s="1">
        <f>+(0.1347*'T2 TTAH PNM'!L13)+(0.0649*'T2 ORI PNM'!L13)+(0.121*'T2 FM PNM'!L13)+(0.1565*'T2 RSK PNM'!L13)+(0.0495*'T2 BKH PNM'!L13)+(0.2465*'T2 CS PNM'!L13)+(0.0849*'T2 MS PNM'!L13)+(0.0226*'T2 DT PNM'!L13)+(0.0857*'T2 SM PNM'!L13)+(0.0106*'T2 GON PNM'!L13)+(0.0132*'T2 LSH PNM'!L13)+(0.0099*'T2 EOD PNM'!L13)</f>
        <v>107.48916683176611</v>
      </c>
      <c r="M13" s="1">
        <f>+(0.1347*'T2 TTAH PNM'!M13)+(0.0649*'T2 ORI PNM'!M13)+(0.121*'T2 FM PNM'!M13)+(0.1565*'T2 RSK PNM'!M13)+(0.0495*'T2 BKH PNM'!M13)+(0.2465*'T2 CS PNM'!M13)+(0.0849*'T2 MS PNM'!M13)+(0.0226*'T2 DT PNM'!M13)+(0.0857*'T2 SM PNM'!M13)+(0.0106*'T2 GON PNM'!M13)+(0.0132*'T2 LSH PNM'!M13)+(0.0099*'T2 EOD PNM'!M13)</f>
        <v>108.61167863079422</v>
      </c>
      <c r="N13" s="1">
        <f>+(0.1347*'T2 TTAH PNM'!N13)+(0.0649*'T2 ORI PNM'!N13)+(0.121*'T2 FM PNM'!N13)+(0.1565*'T2 RSK PNM'!N13)+(0.0495*'T2 BKH PNM'!N13)+(0.2465*'T2 CS PNM'!N13)+(0.0849*'T2 MS PNM'!N13)+(0.0226*'T2 DT PNM'!N13)+(0.0857*'T2 SM PNM'!N13)+(0.0106*'T2 GON PNM'!N13)+(0.0132*'T2 LSH PNM'!N13)+(0.0099*'T2 EOD PNM'!N13)</f>
        <v>108.76629963925456</v>
      </c>
      <c r="O13" s="1">
        <f>+(0.1273*'T2 TTAH PNM'!O13)+(0.0705*'T2 ORI PNM'!O13)+(0.1184*'T2 FM PNM'!O13)+(0.1522*'T2 RSK PNM'!O13)+(0.0463*'T2 BKH PNM'!O13)+(0.2686*'T2 CS PNM'!O13)+(0.076*'T2 MS PNM'!O13)+(0.0195*'T2 DT PNM'!O13)+(0.0851*'T2 SM PNM'!O13)+(0.0105*'T2 GON PNM'!O13)+(0.0129*'T2 LSH PNM'!O13)+(0.0127*'T2 EOD PNM'!O13)</f>
        <v>109.09093839233522</v>
      </c>
      <c r="P13" s="1">
        <f>+(0.1273*'T2 TTAH PNM'!P13)+(0.0705*'T2 ORI PNM'!P13)+(0.1184*'T2 FM PNM'!P13)+(0.1522*'T2 RSK PNM'!P13)+(0.0463*'T2 BKH PNM'!P13)+(0.2686*'T2 CS PNM'!P13)+(0.076*'T2 MS PNM'!P13)+(0.0195*'T2 DT PNM'!P13)+(0.0851*'T2 SM PNM'!P13)+(0.0105*'T2 GON PNM'!P13)+(0.0129*'T2 LSH PNM'!P13)+(0.0127*'T2 EOD PNM'!P13)</f>
        <v>110.05315601566794</v>
      </c>
      <c r="Q13" s="1">
        <f>+(0.1273*'T2 TTAH PNM'!Q13)+(0.0705*'T2 ORI PNM'!Q13)+(0.1184*'T2 FM PNM'!Q13)+(0.1522*'T2 RSK PNM'!Q13)+(0.0463*'T2 BKH PNM'!Q13)+(0.2686*'T2 CS PNM'!Q13)+(0.076*'T2 MS PNM'!Q13)+(0.0195*'T2 DT PNM'!Q13)+(0.0851*'T2 SM PNM'!Q13)+(0.0105*'T2 GON PNM'!Q13)+(0.0129*'T2 LSH PNM'!Q13)+(0.0127*'T2 EOD PNM'!Q13)</f>
        <v>111.30794222113619</v>
      </c>
      <c r="R13" s="1">
        <f>+(0.1273*'T2 TTAH PNM'!R13)+(0.0705*'T2 ORI PNM'!R13)+(0.1184*'T2 FM PNM'!R13)+(0.1522*'T2 RSK PNM'!R13)+(0.0463*'T2 BKH PNM'!R13)+(0.2686*'T2 CS PNM'!R13)+(0.076*'T2 MS PNM'!R13)+(0.0195*'T2 DT PNM'!R13)+(0.0851*'T2 SM PNM'!R13)+(0.0105*'T2 GON PNM'!R13)+(0.0129*'T2 LSH PNM'!R13)+(0.0127*'T2 EOD PNM'!R13)</f>
        <v>111.87476100332265</v>
      </c>
      <c r="S13" s="1">
        <f>+(0.1273*'T2 TTAH PNM'!S13)+(0.0705*'T2 ORI PNM'!S13)+(0.1184*'T2 FM PNM'!S13)+(0.1522*'T2 RSK PNM'!S13)+(0.0463*'T2 BKH PNM'!S13)+(0.2686*'T2 CS PNM'!S13)+(0.076*'T2 MS PNM'!S13)+(0.0195*'T2 DT PNM'!S13)+(0.0851*'T2 SM PNM'!S13)+(0.0105*'T2 GON PNM'!S13)+(0.0129*'T2 LSH PNM'!S13)+(0.0127*'T2 EOD PNM'!S13)</f>
        <v>112.98179922756096</v>
      </c>
    </row>
    <row r="14" spans="1:19" ht="24.95" customHeight="1" x14ac:dyDescent="0.25">
      <c r="A14" s="20"/>
      <c r="B14" s="20" t="s">
        <v>5</v>
      </c>
      <c r="C14" s="6" t="s">
        <v>6</v>
      </c>
      <c r="D14" s="6" t="s">
        <v>7</v>
      </c>
      <c r="E14" s="1">
        <f>+(0.1347*'T2 TTAH PNM'!E14)+(0.0649*'T2 ORI PNM'!E14)+(0.121*'T2 FM PNM'!E14)+(0.1565*'T2 RSK PNM'!E14)+(0.0495*'T2 BKH PNM'!E14)+(0.2465*'T2 CS PNM'!E14)+(0.0849*'T2 MS PNM'!E14)+(0.0226*'T2 DT PNM'!E14)+(0.0857*'T2 SM PNM'!E14)+(0.0106*'T2 GON PNM'!E14)+(0.0132*'T2 LSH PNM'!E14)+(0.0099*'T2 EOD PNM'!E14)</f>
        <v>100.00000000000001</v>
      </c>
      <c r="F14" s="1">
        <f>+(0.1347*'T2 TTAH PNM'!F14)+(0.0649*'T2 ORI PNM'!F14)+(0.121*'T2 FM PNM'!F14)+(0.1565*'T2 RSK PNM'!F14)+(0.0495*'T2 BKH PNM'!F14)+(0.2465*'T2 CS PNM'!F14)+(0.0849*'T2 MS PNM'!F14)+(0.0226*'T2 DT PNM'!F14)+(0.0857*'T2 SM PNM'!F14)+(0.0106*'T2 GON PNM'!F14)+(0.0132*'T2 LSH PNM'!F14)+(0.0099*'T2 EOD PNM'!F14)</f>
        <v>101.60155819372231</v>
      </c>
      <c r="G14" s="1">
        <f>+(0.1347*'T2 TTAH PNM'!G14)+(0.0649*'T2 ORI PNM'!G14)+(0.121*'T2 FM PNM'!G14)+(0.1565*'T2 RSK PNM'!G14)+(0.0495*'T2 BKH PNM'!G14)+(0.2465*'T2 CS PNM'!G14)+(0.0849*'T2 MS PNM'!G14)+(0.0226*'T2 DT PNM'!G14)+(0.0857*'T2 SM PNM'!G14)+(0.0106*'T2 GON PNM'!G14)+(0.0132*'T2 LSH PNM'!G14)+(0.0099*'T2 EOD PNM'!G14)</f>
        <v>103.91144786330351</v>
      </c>
      <c r="H14" s="1">
        <f>+(0.1347*'T2 TTAH PNM'!H14)+(0.0649*'T2 ORI PNM'!H14)+(0.121*'T2 FM PNM'!H14)+(0.1565*'T2 RSK PNM'!H14)+(0.0495*'T2 BKH PNM'!H14)+(0.2465*'T2 CS PNM'!H14)+(0.0849*'T2 MS PNM'!H14)+(0.0226*'T2 DT PNM'!H14)+(0.0857*'T2 SM PNM'!H14)+(0.0106*'T2 GON PNM'!H14)+(0.0132*'T2 LSH PNM'!H14)+(0.0099*'T2 EOD PNM'!H14)</f>
        <v>107.90014318325869</v>
      </c>
      <c r="I14" s="1">
        <f>+(0.1347*'T2 TTAH PNM'!I14)+(0.0649*'T2 ORI PNM'!I14)+(0.121*'T2 FM PNM'!I14)+(0.1565*'T2 RSK PNM'!I14)+(0.0495*'T2 BKH PNM'!I14)+(0.2465*'T2 CS PNM'!I14)+(0.0849*'T2 MS PNM'!I14)+(0.0226*'T2 DT PNM'!I14)+(0.0857*'T2 SM PNM'!I14)+(0.0106*'T2 GON PNM'!I14)+(0.0132*'T2 LSH PNM'!I14)+(0.0099*'T2 EOD PNM'!I14)</f>
        <v>110.24361649533307</v>
      </c>
      <c r="J14" s="1">
        <f>+(0.1347*'T2 TTAH PNM'!J14)+(0.0649*'T2 ORI PNM'!J14)+(0.121*'T2 FM PNM'!J14)+(0.1565*'T2 RSK PNM'!J14)+(0.0495*'T2 BKH PNM'!J14)+(0.2465*'T2 CS PNM'!J14)+(0.0849*'T2 MS PNM'!J14)+(0.0226*'T2 DT PNM'!J14)+(0.0857*'T2 SM PNM'!J14)+(0.0106*'T2 GON PNM'!J14)+(0.0132*'T2 LSH PNM'!J14)+(0.0099*'T2 EOD PNM'!J14)</f>
        <v>111.91098837232897</v>
      </c>
      <c r="K14" s="1">
        <f>+(0.1347*'T2 TTAH PNM'!K14)+(0.0649*'T2 ORI PNM'!K14)+(0.121*'T2 FM PNM'!K14)+(0.1565*'T2 RSK PNM'!K14)+(0.0495*'T2 BKH PNM'!K14)+(0.2465*'T2 CS PNM'!K14)+(0.0849*'T2 MS PNM'!K14)+(0.0226*'T2 DT PNM'!K14)+(0.0857*'T2 SM PNM'!K14)+(0.0106*'T2 GON PNM'!K14)+(0.0132*'T2 LSH PNM'!K14)+(0.0099*'T2 EOD PNM'!K14)</f>
        <v>113.64092711978594</v>
      </c>
      <c r="L14" s="1">
        <f>+(0.1347*'T2 TTAH PNM'!L14)+(0.0649*'T2 ORI PNM'!L14)+(0.121*'T2 FM PNM'!L14)+(0.1565*'T2 RSK PNM'!L14)+(0.0495*'T2 BKH PNM'!L14)+(0.2465*'T2 CS PNM'!L14)+(0.0849*'T2 MS PNM'!L14)+(0.0226*'T2 DT PNM'!L14)+(0.0857*'T2 SM PNM'!L14)+(0.0106*'T2 GON PNM'!L14)+(0.0132*'T2 LSH PNM'!L14)+(0.0099*'T2 EOD PNM'!L14)</f>
        <v>115.91686077957291</v>
      </c>
      <c r="M14" s="1">
        <f>+(0.1347*'T2 TTAH PNM'!M14)+(0.0649*'T2 ORI PNM'!M14)+(0.121*'T2 FM PNM'!M14)+(0.1565*'T2 RSK PNM'!M14)+(0.0495*'T2 BKH PNM'!M14)+(0.2465*'T2 CS PNM'!M14)+(0.0849*'T2 MS PNM'!M14)+(0.0226*'T2 DT PNM'!M14)+(0.0857*'T2 SM PNM'!M14)+(0.0106*'T2 GON PNM'!M14)+(0.0132*'T2 LSH PNM'!M14)+(0.0099*'T2 EOD PNM'!M14)</f>
        <v>117.52866678865288</v>
      </c>
      <c r="N14" s="1">
        <f>+(0.1347*'T2 TTAH PNM'!N14)+(0.0649*'T2 ORI PNM'!N14)+(0.121*'T2 FM PNM'!N14)+(0.1565*'T2 RSK PNM'!N14)+(0.0495*'T2 BKH PNM'!N14)+(0.2465*'T2 CS PNM'!N14)+(0.0849*'T2 MS PNM'!N14)+(0.0226*'T2 DT PNM'!N14)+(0.0857*'T2 SM PNM'!N14)+(0.0106*'T2 GON PNM'!N14)+(0.0132*'T2 LSH PNM'!N14)+(0.0099*'T2 EOD PNM'!N14)</f>
        <v>120.1950964561006</v>
      </c>
      <c r="O14" s="1">
        <f>+(0.1273*'T2 TTAH PNM'!O14)+(0.0705*'T2 ORI PNM'!O14)+(0.1184*'T2 FM PNM'!O14)+(0.1522*'T2 RSK PNM'!O14)+(0.0463*'T2 BKH PNM'!O14)+(0.2686*'T2 CS PNM'!O14)+(0.076*'T2 MS PNM'!O14)+(0.0195*'T2 DT PNM'!O14)+(0.0851*'T2 SM PNM'!O14)+(0.0105*'T2 GON PNM'!O14)+(0.0129*'T2 LSH PNM'!O14)+(0.0127*'T2 EOD PNM'!O14)</f>
        <v>123.17791173346257</v>
      </c>
      <c r="P14" s="1">
        <f>+(0.1273*'T2 TTAH PNM'!P14)+(0.0705*'T2 ORI PNM'!P14)+(0.1184*'T2 FM PNM'!P14)+(0.1522*'T2 RSK PNM'!P14)+(0.0463*'T2 BKH PNM'!P14)+(0.2686*'T2 CS PNM'!P14)+(0.076*'T2 MS PNM'!P14)+(0.0195*'T2 DT PNM'!P14)+(0.0851*'T2 SM PNM'!P14)+(0.0105*'T2 GON PNM'!P14)+(0.0129*'T2 LSH PNM'!P14)+(0.0127*'T2 EOD PNM'!P14)</f>
        <v>126.39622736630544</v>
      </c>
      <c r="Q14" s="1">
        <f>+(0.1273*'T2 TTAH PNM'!Q14)+(0.0705*'T2 ORI PNM'!Q14)+(0.1184*'T2 FM PNM'!Q14)+(0.1522*'T2 RSK PNM'!Q14)+(0.0463*'T2 BKH PNM'!Q14)+(0.2686*'T2 CS PNM'!Q14)+(0.076*'T2 MS PNM'!Q14)+(0.0195*'T2 DT PNM'!Q14)+(0.0851*'T2 SM PNM'!Q14)+(0.0105*'T2 GON PNM'!Q14)+(0.0129*'T2 LSH PNM'!Q14)+(0.0127*'T2 EOD PNM'!Q14)</f>
        <v>129.1252845407252</v>
      </c>
      <c r="R14" s="1">
        <f>+(0.1273*'T2 TTAH PNM'!R14)+(0.0705*'T2 ORI PNM'!R14)+(0.1184*'T2 FM PNM'!R14)+(0.1522*'T2 RSK PNM'!R14)+(0.0463*'T2 BKH PNM'!R14)+(0.2686*'T2 CS PNM'!R14)+(0.076*'T2 MS PNM'!R14)+(0.0195*'T2 DT PNM'!R14)+(0.0851*'T2 SM PNM'!R14)+(0.0105*'T2 GON PNM'!R14)+(0.0129*'T2 LSH PNM'!R14)+(0.0127*'T2 EOD PNM'!R14)</f>
        <v>130.26238828579113</v>
      </c>
      <c r="S14" s="1">
        <f>+(0.1273*'T2 TTAH PNM'!S14)+(0.0705*'T2 ORI PNM'!S14)+(0.1184*'T2 FM PNM'!S14)+(0.1522*'T2 RSK PNM'!S14)+(0.0463*'T2 BKH PNM'!S14)+(0.2686*'T2 CS PNM'!S14)+(0.076*'T2 MS PNM'!S14)+(0.0195*'T2 DT PNM'!S14)+(0.0851*'T2 SM PNM'!S14)+(0.0105*'T2 GON PNM'!S14)+(0.0129*'T2 LSH PNM'!S14)+(0.0127*'T2 EOD PNM'!S14)</f>
        <v>131.90405729789774</v>
      </c>
    </row>
    <row r="15" spans="1:19" ht="24.95" customHeight="1" x14ac:dyDescent="0.25">
      <c r="A15" s="20"/>
      <c r="B15" s="20"/>
      <c r="C15" s="6" t="s">
        <v>8</v>
      </c>
      <c r="D15" s="6" t="s">
        <v>9</v>
      </c>
      <c r="E15" s="1">
        <f>+(0.1347*'T2 TTAH PNM'!E15)+(0.0649*'T2 ORI PNM'!E15)+(0.121*'T2 FM PNM'!E15)+(0.1565*'T2 RSK PNM'!E15)+(0.0495*'T2 BKH PNM'!E15)+(0.2465*'T2 CS PNM'!E15)+(0.0849*'T2 MS PNM'!E15)+(0.0226*'T2 DT PNM'!E15)+(0.0857*'T2 SM PNM'!E15)+(0.0106*'T2 GON PNM'!E15)+(0.0132*'T2 LSH PNM'!E15)+(0.0099*'T2 EOD PNM'!E15)</f>
        <v>100.00000000000001</v>
      </c>
      <c r="F15" s="1">
        <f>+(0.1347*'T2 TTAH PNM'!F15)+(0.0649*'T2 ORI PNM'!F15)+(0.121*'T2 FM PNM'!F15)+(0.1565*'T2 RSK PNM'!F15)+(0.0495*'T2 BKH PNM'!F15)+(0.2465*'T2 CS PNM'!F15)+(0.0849*'T2 MS PNM'!F15)+(0.0226*'T2 DT PNM'!F15)+(0.0857*'T2 SM PNM'!F15)+(0.0106*'T2 GON PNM'!F15)+(0.0132*'T2 LSH PNM'!F15)+(0.0099*'T2 EOD PNM'!F15)</f>
        <v>101.97375799582275</v>
      </c>
      <c r="G15" s="1">
        <f>+(0.1347*'T2 TTAH PNM'!G15)+(0.0649*'T2 ORI PNM'!G15)+(0.121*'T2 FM PNM'!G15)+(0.1565*'T2 RSK PNM'!G15)+(0.0495*'T2 BKH PNM'!G15)+(0.2465*'T2 CS PNM'!G15)+(0.0849*'T2 MS PNM'!G15)+(0.0226*'T2 DT PNM'!G15)+(0.0857*'T2 SM PNM'!G15)+(0.0106*'T2 GON PNM'!G15)+(0.0132*'T2 LSH PNM'!G15)+(0.0099*'T2 EOD PNM'!G15)</f>
        <v>104.43519583194417</v>
      </c>
      <c r="H15" s="1">
        <f>+(0.1347*'T2 TTAH PNM'!H15)+(0.0649*'T2 ORI PNM'!H15)+(0.121*'T2 FM PNM'!H15)+(0.1565*'T2 RSK PNM'!H15)+(0.0495*'T2 BKH PNM'!H15)+(0.2465*'T2 CS PNM'!H15)+(0.0849*'T2 MS PNM'!H15)+(0.0226*'T2 DT PNM'!H15)+(0.0857*'T2 SM PNM'!H15)+(0.0106*'T2 GON PNM'!H15)+(0.0132*'T2 LSH PNM'!H15)+(0.0099*'T2 EOD PNM'!H15)</f>
        <v>109.27303228898549</v>
      </c>
      <c r="I15" s="1">
        <f>+(0.1347*'T2 TTAH PNM'!I15)+(0.0649*'T2 ORI PNM'!I15)+(0.121*'T2 FM PNM'!I15)+(0.1565*'T2 RSK PNM'!I15)+(0.0495*'T2 BKH PNM'!I15)+(0.2465*'T2 CS PNM'!I15)+(0.0849*'T2 MS PNM'!I15)+(0.0226*'T2 DT PNM'!I15)+(0.0857*'T2 SM PNM'!I15)+(0.0106*'T2 GON PNM'!I15)+(0.0132*'T2 LSH PNM'!I15)+(0.0099*'T2 EOD PNM'!I15)</f>
        <v>110.91648892533713</v>
      </c>
      <c r="J15" s="1">
        <f>+(0.1347*'T2 TTAH PNM'!J15)+(0.0649*'T2 ORI PNM'!J15)+(0.121*'T2 FM PNM'!J15)+(0.1565*'T2 RSK PNM'!J15)+(0.0495*'T2 BKH PNM'!J15)+(0.2465*'T2 CS PNM'!J15)+(0.0849*'T2 MS PNM'!J15)+(0.0226*'T2 DT PNM'!J15)+(0.0857*'T2 SM PNM'!J15)+(0.0106*'T2 GON PNM'!J15)+(0.0132*'T2 LSH PNM'!J15)+(0.0099*'T2 EOD PNM'!J15)</f>
        <v>112.44169693298142</v>
      </c>
      <c r="K15" s="1">
        <f>+(0.1347*'T2 TTAH PNM'!K15)+(0.0649*'T2 ORI PNM'!K15)+(0.121*'T2 FM PNM'!K15)+(0.1565*'T2 RSK PNM'!K15)+(0.0495*'T2 BKH PNM'!K15)+(0.2465*'T2 CS PNM'!K15)+(0.0849*'T2 MS PNM'!K15)+(0.0226*'T2 DT PNM'!K15)+(0.0857*'T2 SM PNM'!K15)+(0.0106*'T2 GON PNM'!K15)+(0.0132*'T2 LSH PNM'!K15)+(0.0099*'T2 EOD PNM'!K15)</f>
        <v>113.83644326735994</v>
      </c>
      <c r="L15" s="1">
        <f>+(0.1347*'T2 TTAH PNM'!L15)+(0.0649*'T2 ORI PNM'!L15)+(0.121*'T2 FM PNM'!L15)+(0.1565*'T2 RSK PNM'!L15)+(0.0495*'T2 BKH PNM'!L15)+(0.2465*'T2 CS PNM'!L15)+(0.0849*'T2 MS PNM'!L15)+(0.0226*'T2 DT PNM'!L15)+(0.0857*'T2 SM PNM'!L15)+(0.0106*'T2 GON PNM'!L15)+(0.0132*'T2 LSH PNM'!L15)+(0.0099*'T2 EOD PNM'!L15)</f>
        <v>115.29588109898047</v>
      </c>
      <c r="M15" s="1">
        <f>+(0.1347*'T2 TTAH PNM'!M15)+(0.0649*'T2 ORI PNM'!M15)+(0.121*'T2 FM PNM'!M15)+(0.1565*'T2 RSK PNM'!M15)+(0.0495*'T2 BKH PNM'!M15)+(0.2465*'T2 CS PNM'!M15)+(0.0849*'T2 MS PNM'!M15)+(0.0226*'T2 DT PNM'!M15)+(0.0857*'T2 SM PNM'!M15)+(0.0106*'T2 GON PNM'!M15)+(0.0132*'T2 LSH PNM'!M15)+(0.0099*'T2 EOD PNM'!M15)</f>
        <v>117.34033331204635</v>
      </c>
      <c r="N15" s="1">
        <f>+(0.1347*'T2 TTAH PNM'!N15)+(0.0649*'T2 ORI PNM'!N15)+(0.121*'T2 FM PNM'!N15)+(0.1565*'T2 RSK PNM'!N15)+(0.0495*'T2 BKH PNM'!N15)+(0.2465*'T2 CS PNM'!N15)+(0.0849*'T2 MS PNM'!N15)+(0.0226*'T2 DT PNM'!N15)+(0.0857*'T2 SM PNM'!N15)+(0.0106*'T2 GON PNM'!N15)+(0.0132*'T2 LSH PNM'!N15)+(0.0099*'T2 EOD PNM'!N15)</f>
        <v>120.43638961231088</v>
      </c>
      <c r="O15" s="1">
        <f>+(0.1273*'T2 TTAH PNM'!O15)+(0.0705*'T2 ORI PNM'!O15)+(0.1184*'T2 FM PNM'!O15)+(0.1522*'T2 RSK PNM'!O15)+(0.0463*'T2 BKH PNM'!O15)+(0.2686*'T2 CS PNM'!O15)+(0.076*'T2 MS PNM'!O15)+(0.0195*'T2 DT PNM'!O15)+(0.0851*'T2 SM PNM'!O15)+(0.0105*'T2 GON PNM'!O15)+(0.0129*'T2 LSH PNM'!O15)+(0.0127*'T2 EOD PNM'!O15)</f>
        <v>123.14918964688108</v>
      </c>
      <c r="P15" s="1">
        <f>+(0.1273*'T2 TTAH PNM'!P15)+(0.0705*'T2 ORI PNM'!P15)+(0.1184*'T2 FM PNM'!P15)+(0.1522*'T2 RSK PNM'!P15)+(0.0463*'T2 BKH PNM'!P15)+(0.2686*'T2 CS PNM'!P15)+(0.076*'T2 MS PNM'!P15)+(0.0195*'T2 DT PNM'!P15)+(0.0851*'T2 SM PNM'!P15)+(0.0105*'T2 GON PNM'!P15)+(0.0129*'T2 LSH PNM'!P15)+(0.0127*'T2 EOD PNM'!P15)</f>
        <v>125.91604489192179</v>
      </c>
      <c r="Q15" s="1">
        <f>+(0.1273*'T2 TTAH PNM'!Q15)+(0.0705*'T2 ORI PNM'!Q15)+(0.1184*'T2 FM PNM'!Q15)+(0.1522*'T2 RSK PNM'!Q15)+(0.0463*'T2 BKH PNM'!Q15)+(0.2686*'T2 CS PNM'!Q15)+(0.076*'T2 MS PNM'!Q15)+(0.0195*'T2 DT PNM'!Q15)+(0.0851*'T2 SM PNM'!Q15)+(0.0105*'T2 GON PNM'!Q15)+(0.0129*'T2 LSH PNM'!Q15)+(0.0127*'T2 EOD PNM'!Q15)</f>
        <v>127.8303420703992</v>
      </c>
      <c r="R15" s="1">
        <f>+(0.1273*'T2 TTAH PNM'!R15)+(0.0705*'T2 ORI PNM'!R15)+(0.1184*'T2 FM PNM'!R15)+(0.1522*'T2 RSK PNM'!R15)+(0.0463*'T2 BKH PNM'!R15)+(0.2686*'T2 CS PNM'!R15)+(0.076*'T2 MS PNM'!R15)+(0.0195*'T2 DT PNM'!R15)+(0.0851*'T2 SM PNM'!R15)+(0.0105*'T2 GON PNM'!R15)+(0.0129*'T2 LSH PNM'!R15)+(0.0127*'T2 EOD PNM'!R15)</f>
        <v>128.60411470075965</v>
      </c>
      <c r="S15" s="1">
        <f>+(0.1273*'T2 TTAH PNM'!S15)+(0.0705*'T2 ORI PNM'!S15)+(0.1184*'T2 FM PNM'!S15)+(0.1522*'T2 RSK PNM'!S15)+(0.0463*'T2 BKH PNM'!S15)+(0.2686*'T2 CS PNM'!S15)+(0.076*'T2 MS PNM'!S15)+(0.0195*'T2 DT PNM'!S15)+(0.0851*'T2 SM PNM'!S15)+(0.0105*'T2 GON PNM'!S15)+(0.0129*'T2 LSH PNM'!S15)+(0.0127*'T2 EOD PNM'!S15)</f>
        <v>129.70206299823454</v>
      </c>
    </row>
    <row r="16" spans="1:19" ht="24.95" customHeight="1" x14ac:dyDescent="0.25">
      <c r="A16" s="20"/>
      <c r="B16" s="20" t="s">
        <v>10</v>
      </c>
      <c r="C16" s="20" t="s">
        <v>11</v>
      </c>
      <c r="D16" s="6" t="s">
        <v>134</v>
      </c>
      <c r="E16" s="1">
        <f>+(0.1347*'T2 TTAH PNM'!E16)+(0.0649*'T2 ORI PNM'!E16)+(0.121*'T2 FM PNM'!E16)+(0.1565*'T2 RSK PNM'!E16)+(0.0495*'T2 BKH PNM'!E16)+(0.2465*'T2 CS PNM'!E16)+(0.0849*'T2 MS PNM'!E16)+(0.0226*'T2 DT PNM'!E16)+(0.0857*'T2 SM PNM'!E16)+(0.0106*'T2 GON PNM'!E16)+(0.0132*'T2 LSH PNM'!E16)+(0.0099*'T2 EOD PNM'!E16)</f>
        <v>100.00000000000001</v>
      </c>
      <c r="F16" s="1">
        <f>+(0.1347*'T2 TTAH PNM'!F16)+(0.0649*'T2 ORI PNM'!F16)+(0.121*'T2 FM PNM'!F16)+(0.1565*'T2 RSK PNM'!F16)+(0.0495*'T2 BKH PNM'!F16)+(0.2465*'T2 CS PNM'!F16)+(0.0849*'T2 MS PNM'!F16)+(0.0226*'T2 DT PNM'!F16)+(0.0857*'T2 SM PNM'!F16)+(0.0106*'T2 GON PNM'!F16)+(0.0132*'T2 LSH PNM'!F16)+(0.0099*'T2 EOD PNM'!F16)</f>
        <v>102.75378963885581</v>
      </c>
      <c r="G16" s="1">
        <f>+(0.1347*'T2 TTAH PNM'!G16)+(0.0649*'T2 ORI PNM'!G16)+(0.121*'T2 FM PNM'!G16)+(0.1565*'T2 RSK PNM'!G16)+(0.0495*'T2 BKH PNM'!G16)+(0.2465*'T2 CS PNM'!G16)+(0.0849*'T2 MS PNM'!G16)+(0.0226*'T2 DT PNM'!G16)+(0.0857*'T2 SM PNM'!G16)+(0.0106*'T2 GON PNM'!G16)+(0.0132*'T2 LSH PNM'!G16)+(0.0099*'T2 EOD PNM'!G16)</f>
        <v>106.40989356269326</v>
      </c>
      <c r="H16" s="1">
        <f>+(0.1347*'T2 TTAH PNM'!H16)+(0.0649*'T2 ORI PNM'!H16)+(0.121*'T2 FM PNM'!H16)+(0.1565*'T2 RSK PNM'!H16)+(0.0495*'T2 BKH PNM'!H16)+(0.2465*'T2 CS PNM'!H16)+(0.0849*'T2 MS PNM'!H16)+(0.0226*'T2 DT PNM'!H16)+(0.0857*'T2 SM PNM'!H16)+(0.0106*'T2 GON PNM'!H16)+(0.0132*'T2 LSH PNM'!H16)+(0.0099*'T2 EOD PNM'!H16)</f>
        <v>108.28646596130885</v>
      </c>
      <c r="I16" s="1">
        <f>+(0.1347*'T2 TTAH PNM'!I16)+(0.0649*'T2 ORI PNM'!I16)+(0.121*'T2 FM PNM'!I16)+(0.1565*'T2 RSK PNM'!I16)+(0.0495*'T2 BKH PNM'!I16)+(0.2465*'T2 CS PNM'!I16)+(0.0849*'T2 MS PNM'!I16)+(0.0226*'T2 DT PNM'!I16)+(0.0857*'T2 SM PNM'!I16)+(0.0106*'T2 GON PNM'!I16)+(0.0132*'T2 LSH PNM'!I16)+(0.0099*'T2 EOD PNM'!I16)</f>
        <v>110.57025675063672</v>
      </c>
      <c r="J16" s="1">
        <f>+(0.1347*'T2 TTAH PNM'!J16)+(0.0649*'T2 ORI PNM'!J16)+(0.121*'T2 FM PNM'!J16)+(0.1565*'T2 RSK PNM'!J16)+(0.0495*'T2 BKH PNM'!J16)+(0.2465*'T2 CS PNM'!J16)+(0.0849*'T2 MS PNM'!J16)+(0.0226*'T2 DT PNM'!J16)+(0.0857*'T2 SM PNM'!J16)+(0.0106*'T2 GON PNM'!J16)+(0.0132*'T2 LSH PNM'!J16)+(0.0099*'T2 EOD PNM'!J16)</f>
        <v>110.89505496767983</v>
      </c>
      <c r="K16" s="1">
        <f>+(0.1347*'T2 TTAH PNM'!K16)+(0.0649*'T2 ORI PNM'!K16)+(0.121*'T2 FM PNM'!K16)+(0.1565*'T2 RSK PNM'!K16)+(0.0495*'T2 BKH PNM'!K16)+(0.2465*'T2 CS PNM'!K16)+(0.0849*'T2 MS PNM'!K16)+(0.0226*'T2 DT PNM'!K16)+(0.0857*'T2 SM PNM'!K16)+(0.0106*'T2 GON PNM'!K16)+(0.0132*'T2 LSH PNM'!K16)+(0.0099*'T2 EOD PNM'!K16)</f>
        <v>115.27195993982511</v>
      </c>
      <c r="L16" s="1">
        <f>+(0.1347*'T2 TTAH PNM'!L16)+(0.0649*'T2 ORI PNM'!L16)+(0.121*'T2 FM PNM'!L16)+(0.1565*'T2 RSK PNM'!L16)+(0.0495*'T2 BKH PNM'!L16)+(0.2465*'T2 CS PNM'!L16)+(0.0849*'T2 MS PNM'!L16)+(0.0226*'T2 DT PNM'!L16)+(0.0857*'T2 SM PNM'!L16)+(0.0106*'T2 GON PNM'!L16)+(0.0132*'T2 LSH PNM'!L16)+(0.0099*'T2 EOD PNM'!L16)</f>
        <v>115.01457019193057</v>
      </c>
      <c r="M16" s="1">
        <f>+(0.1347*'T2 TTAH PNM'!M16)+(0.0649*'T2 ORI PNM'!M16)+(0.121*'T2 FM PNM'!M16)+(0.1565*'T2 RSK PNM'!M16)+(0.0495*'T2 BKH PNM'!M16)+(0.2465*'T2 CS PNM'!M16)+(0.0849*'T2 MS PNM'!M16)+(0.0226*'T2 DT PNM'!M16)+(0.0857*'T2 SM PNM'!M16)+(0.0106*'T2 GON PNM'!M16)+(0.0132*'T2 LSH PNM'!M16)+(0.0099*'T2 EOD PNM'!M16)</f>
        <v>117.58242834330717</v>
      </c>
      <c r="N16" s="1">
        <f>+(0.1347*'T2 TTAH PNM'!N16)+(0.0649*'T2 ORI PNM'!N16)+(0.121*'T2 FM PNM'!N16)+(0.1565*'T2 RSK PNM'!N16)+(0.0495*'T2 BKH PNM'!N16)+(0.2465*'T2 CS PNM'!N16)+(0.0849*'T2 MS PNM'!N16)+(0.0226*'T2 DT PNM'!N16)+(0.0857*'T2 SM PNM'!N16)+(0.0106*'T2 GON PNM'!N16)+(0.0132*'T2 LSH PNM'!N16)+(0.0099*'T2 EOD PNM'!N16)</f>
        <v>117.72820424221855</v>
      </c>
      <c r="O16" s="1">
        <f>+(0.1273*'T2 TTAH PNM'!O16)+(0.0705*'T2 ORI PNM'!O16)+(0.1184*'T2 FM PNM'!O16)+(0.1522*'T2 RSK PNM'!O16)+(0.0463*'T2 BKH PNM'!O16)+(0.2686*'T2 CS PNM'!O16)+(0.076*'T2 MS PNM'!O16)+(0.0195*'T2 DT PNM'!O16)+(0.0851*'T2 SM PNM'!O16)+(0.0105*'T2 GON PNM'!O16)+(0.0129*'T2 LSH PNM'!O16)+(0.0127*'T2 EOD PNM'!O16)</f>
        <v>118.4656124139307</v>
      </c>
      <c r="P16" s="1">
        <f>+(0.1273*'T2 TTAH PNM'!P16)+(0.0705*'T2 ORI PNM'!P16)+(0.1184*'T2 FM PNM'!P16)+(0.1522*'T2 RSK PNM'!P16)+(0.0463*'T2 BKH PNM'!P16)+(0.2686*'T2 CS PNM'!P16)+(0.076*'T2 MS PNM'!P16)+(0.0195*'T2 DT PNM'!P16)+(0.0851*'T2 SM PNM'!P16)+(0.0105*'T2 GON PNM'!P16)+(0.0129*'T2 LSH PNM'!P16)+(0.0127*'T2 EOD PNM'!P16)</f>
        <v>118.60326660782106</v>
      </c>
      <c r="Q16" s="1">
        <f>+(0.1273*'T2 TTAH PNM'!Q16)+(0.0705*'T2 ORI PNM'!Q16)+(0.1184*'T2 FM PNM'!Q16)+(0.1522*'T2 RSK PNM'!Q16)+(0.0463*'T2 BKH PNM'!Q16)+(0.2686*'T2 CS PNM'!Q16)+(0.076*'T2 MS PNM'!Q16)+(0.0195*'T2 DT PNM'!Q16)+(0.0851*'T2 SM PNM'!Q16)+(0.0105*'T2 GON PNM'!Q16)+(0.0129*'T2 LSH PNM'!Q16)+(0.0127*'T2 EOD PNM'!Q16)</f>
        <v>121.67751592494825</v>
      </c>
      <c r="R16" s="1">
        <f>+(0.1273*'T2 TTAH PNM'!R16)+(0.0705*'T2 ORI PNM'!R16)+(0.1184*'T2 FM PNM'!R16)+(0.1522*'T2 RSK PNM'!R16)+(0.0463*'T2 BKH PNM'!R16)+(0.2686*'T2 CS PNM'!R16)+(0.076*'T2 MS PNM'!R16)+(0.0195*'T2 DT PNM'!R16)+(0.0851*'T2 SM PNM'!R16)+(0.0105*'T2 GON PNM'!R16)+(0.0129*'T2 LSH PNM'!R16)+(0.0127*'T2 EOD PNM'!R16)</f>
        <v>122.12516324470573</v>
      </c>
      <c r="S16" s="1">
        <f>+(0.1273*'T2 TTAH PNM'!S16)+(0.0705*'T2 ORI PNM'!S16)+(0.1184*'T2 FM PNM'!S16)+(0.1522*'T2 RSK PNM'!S16)+(0.0463*'T2 BKH PNM'!S16)+(0.2686*'T2 CS PNM'!S16)+(0.076*'T2 MS PNM'!S16)+(0.0195*'T2 DT PNM'!S16)+(0.0851*'T2 SM PNM'!S16)+(0.0105*'T2 GON PNM'!S16)+(0.0129*'T2 LSH PNM'!S16)+(0.0127*'T2 EOD PNM'!S16)</f>
        <v>123.64766623429431</v>
      </c>
    </row>
    <row r="17" spans="1:19" ht="24.95" customHeight="1" x14ac:dyDescent="0.25">
      <c r="A17" s="20"/>
      <c r="B17" s="20"/>
      <c r="C17" s="20"/>
      <c r="D17" s="6" t="s">
        <v>12</v>
      </c>
      <c r="E17" s="1">
        <f>+(0.1347*'T2 TTAH PNM'!E17)+(0.0649*'T2 ORI PNM'!E17)+(0.121*'T2 FM PNM'!E17)+(0.1565*'T2 RSK PNM'!E17)+(0.0495*'T2 BKH PNM'!E17)+(0.2465*'T2 CS PNM'!E17)+(0.0849*'T2 MS PNM'!E17)+(0.0226*'T2 DT PNM'!E17)+(0.0857*'T2 SM PNM'!E17)+(0.0106*'T2 GON PNM'!E17)+(0.0132*'T2 LSH PNM'!E17)+(0.0099*'T2 EOD PNM'!E17)</f>
        <v>99.999999999999986</v>
      </c>
      <c r="F17" s="1">
        <f>+(0.1347*'T2 TTAH PNM'!F17)+(0.0649*'T2 ORI PNM'!F17)+(0.121*'T2 FM PNM'!F17)+(0.1565*'T2 RSK PNM'!F17)+(0.0495*'T2 BKH PNM'!F17)+(0.2465*'T2 CS PNM'!F17)+(0.0849*'T2 MS PNM'!F17)+(0.0226*'T2 DT PNM'!F17)+(0.0857*'T2 SM PNM'!F17)+(0.0106*'T2 GON PNM'!F17)+(0.0132*'T2 LSH PNM'!F17)+(0.0099*'T2 EOD PNM'!F17)</f>
        <v>103.93925180812266</v>
      </c>
      <c r="G17" s="1">
        <f>+(0.1347*'T2 TTAH PNM'!G17)+(0.0649*'T2 ORI PNM'!G17)+(0.121*'T2 FM PNM'!G17)+(0.1565*'T2 RSK PNM'!G17)+(0.0495*'T2 BKH PNM'!G17)+(0.2465*'T2 CS PNM'!G17)+(0.0849*'T2 MS PNM'!G17)+(0.0226*'T2 DT PNM'!G17)+(0.0857*'T2 SM PNM'!G17)+(0.0106*'T2 GON PNM'!G17)+(0.0132*'T2 LSH PNM'!G17)+(0.0099*'T2 EOD PNM'!G17)</f>
        <v>106.60180734770307</v>
      </c>
      <c r="H17" s="1">
        <f>+(0.1347*'T2 TTAH PNM'!H17)+(0.0649*'T2 ORI PNM'!H17)+(0.121*'T2 FM PNM'!H17)+(0.1565*'T2 RSK PNM'!H17)+(0.0495*'T2 BKH PNM'!H17)+(0.2465*'T2 CS PNM'!H17)+(0.0849*'T2 MS PNM'!H17)+(0.0226*'T2 DT PNM'!H17)+(0.0857*'T2 SM PNM'!H17)+(0.0106*'T2 GON PNM'!H17)+(0.0132*'T2 LSH PNM'!H17)+(0.0099*'T2 EOD PNM'!H17)</f>
        <v>112.46585488625392</v>
      </c>
      <c r="I17" s="1">
        <f>+(0.1347*'T2 TTAH PNM'!I17)+(0.0649*'T2 ORI PNM'!I17)+(0.121*'T2 FM PNM'!I17)+(0.1565*'T2 RSK PNM'!I17)+(0.0495*'T2 BKH PNM'!I17)+(0.2465*'T2 CS PNM'!I17)+(0.0849*'T2 MS PNM'!I17)+(0.0226*'T2 DT PNM'!I17)+(0.0857*'T2 SM PNM'!I17)+(0.0106*'T2 GON PNM'!I17)+(0.0132*'T2 LSH PNM'!I17)+(0.0099*'T2 EOD PNM'!I17)</f>
        <v>116.70487277250118</v>
      </c>
      <c r="J17" s="1">
        <f>+(0.1347*'T2 TTAH PNM'!J17)+(0.0649*'T2 ORI PNM'!J17)+(0.121*'T2 FM PNM'!J17)+(0.1565*'T2 RSK PNM'!J17)+(0.0495*'T2 BKH PNM'!J17)+(0.2465*'T2 CS PNM'!J17)+(0.0849*'T2 MS PNM'!J17)+(0.0226*'T2 DT PNM'!J17)+(0.0857*'T2 SM PNM'!J17)+(0.0106*'T2 GON PNM'!J17)+(0.0132*'T2 LSH PNM'!J17)+(0.0099*'T2 EOD PNM'!J17)</f>
        <v>117.57697227520056</v>
      </c>
      <c r="K17" s="1">
        <f>+(0.1347*'T2 TTAH PNM'!K17)+(0.0649*'T2 ORI PNM'!K17)+(0.121*'T2 FM PNM'!K17)+(0.1565*'T2 RSK PNM'!K17)+(0.0495*'T2 BKH PNM'!K17)+(0.2465*'T2 CS PNM'!K17)+(0.0849*'T2 MS PNM'!K17)+(0.0226*'T2 DT PNM'!K17)+(0.0857*'T2 SM PNM'!K17)+(0.0106*'T2 GON PNM'!K17)+(0.0132*'T2 LSH PNM'!K17)+(0.0099*'T2 EOD PNM'!K17)</f>
        <v>120.01710988364334</v>
      </c>
      <c r="L17" s="1">
        <f>+(0.1347*'T2 TTAH PNM'!L17)+(0.0649*'T2 ORI PNM'!L17)+(0.121*'T2 FM PNM'!L17)+(0.1565*'T2 RSK PNM'!L17)+(0.0495*'T2 BKH PNM'!L17)+(0.2465*'T2 CS PNM'!L17)+(0.0849*'T2 MS PNM'!L17)+(0.0226*'T2 DT PNM'!L17)+(0.0857*'T2 SM PNM'!L17)+(0.0106*'T2 GON PNM'!L17)+(0.0132*'T2 LSH PNM'!L17)+(0.0099*'T2 EOD PNM'!L17)</f>
        <v>119.8880972961244</v>
      </c>
      <c r="M17" s="1">
        <f>+(0.1347*'T2 TTAH PNM'!M17)+(0.0649*'T2 ORI PNM'!M17)+(0.121*'T2 FM PNM'!M17)+(0.1565*'T2 RSK PNM'!M17)+(0.0495*'T2 BKH PNM'!M17)+(0.2465*'T2 CS PNM'!M17)+(0.0849*'T2 MS PNM'!M17)+(0.0226*'T2 DT PNM'!M17)+(0.0857*'T2 SM PNM'!M17)+(0.0106*'T2 GON PNM'!M17)+(0.0132*'T2 LSH PNM'!M17)+(0.0099*'T2 EOD PNM'!M17)</f>
        <v>121.78973114337862</v>
      </c>
      <c r="N17" s="1">
        <f>+(0.1347*'T2 TTAH PNM'!N17)+(0.0649*'T2 ORI PNM'!N17)+(0.121*'T2 FM PNM'!N17)+(0.1565*'T2 RSK PNM'!N17)+(0.0495*'T2 BKH PNM'!N17)+(0.2465*'T2 CS PNM'!N17)+(0.0849*'T2 MS PNM'!N17)+(0.0226*'T2 DT PNM'!N17)+(0.0857*'T2 SM PNM'!N17)+(0.0106*'T2 GON PNM'!N17)+(0.0132*'T2 LSH PNM'!N17)+(0.0099*'T2 EOD PNM'!N17)</f>
        <v>122.85740941122923</v>
      </c>
      <c r="O17" s="1">
        <f>+(0.1273*'T2 TTAH PNM'!O17)+(0.0705*'T2 ORI PNM'!O17)+(0.1184*'T2 FM PNM'!O17)+(0.1522*'T2 RSK PNM'!O17)+(0.0463*'T2 BKH PNM'!O17)+(0.2686*'T2 CS PNM'!O17)+(0.076*'T2 MS PNM'!O17)+(0.0195*'T2 DT PNM'!O17)+(0.0851*'T2 SM PNM'!O17)+(0.0105*'T2 GON PNM'!O17)+(0.0129*'T2 LSH PNM'!O17)+(0.0127*'T2 EOD PNM'!O17)</f>
        <v>123.18742698763639</v>
      </c>
      <c r="P17" s="1">
        <f>+(0.1273*'T2 TTAH PNM'!P17)+(0.0705*'T2 ORI PNM'!P17)+(0.1184*'T2 FM PNM'!P17)+(0.1522*'T2 RSK PNM'!P17)+(0.0463*'T2 BKH PNM'!P17)+(0.2686*'T2 CS PNM'!P17)+(0.076*'T2 MS PNM'!P17)+(0.0195*'T2 DT PNM'!P17)+(0.0851*'T2 SM PNM'!P17)+(0.0105*'T2 GON PNM'!P17)+(0.0129*'T2 LSH PNM'!P17)+(0.0127*'T2 EOD PNM'!P17)</f>
        <v>122.02172598833563</v>
      </c>
      <c r="Q17" s="1">
        <f>+(0.1273*'T2 TTAH PNM'!Q17)+(0.0705*'T2 ORI PNM'!Q17)+(0.1184*'T2 FM PNM'!Q17)+(0.1522*'T2 RSK PNM'!Q17)+(0.0463*'T2 BKH PNM'!Q17)+(0.2686*'T2 CS PNM'!Q17)+(0.076*'T2 MS PNM'!Q17)+(0.0195*'T2 DT PNM'!Q17)+(0.0851*'T2 SM PNM'!Q17)+(0.0105*'T2 GON PNM'!Q17)+(0.0129*'T2 LSH PNM'!Q17)+(0.0127*'T2 EOD PNM'!Q17)</f>
        <v>125.16234396561663</v>
      </c>
      <c r="R17" s="1">
        <f>+(0.1273*'T2 TTAH PNM'!R17)+(0.0705*'T2 ORI PNM'!R17)+(0.1184*'T2 FM PNM'!R17)+(0.1522*'T2 RSK PNM'!R17)+(0.0463*'T2 BKH PNM'!R17)+(0.2686*'T2 CS PNM'!R17)+(0.076*'T2 MS PNM'!R17)+(0.0195*'T2 DT PNM'!R17)+(0.0851*'T2 SM PNM'!R17)+(0.0105*'T2 GON PNM'!R17)+(0.0129*'T2 LSH PNM'!R17)+(0.0127*'T2 EOD PNM'!R17)</f>
        <v>125.28154483990376</v>
      </c>
      <c r="S17" s="1">
        <f>+(0.1273*'T2 TTAH PNM'!S17)+(0.0705*'T2 ORI PNM'!S17)+(0.1184*'T2 FM PNM'!S17)+(0.1522*'T2 RSK PNM'!S17)+(0.0463*'T2 BKH PNM'!S17)+(0.2686*'T2 CS PNM'!S17)+(0.076*'T2 MS PNM'!S17)+(0.0195*'T2 DT PNM'!S17)+(0.0851*'T2 SM PNM'!S17)+(0.0105*'T2 GON PNM'!S17)+(0.0129*'T2 LSH PNM'!S17)+(0.0127*'T2 EOD PNM'!S17)</f>
        <v>125.97108722762424</v>
      </c>
    </row>
    <row r="18" spans="1:19" ht="24.95" customHeight="1" x14ac:dyDescent="0.25">
      <c r="A18" s="20"/>
      <c r="B18" s="20"/>
      <c r="C18" s="6" t="s">
        <v>13</v>
      </c>
      <c r="D18" s="6" t="s">
        <v>135</v>
      </c>
      <c r="E18" s="1">
        <f>+(0.1347*'T2 TTAH PNM'!E18)+(0.0649*'T2 ORI PNM'!E18)+(0.121*'T2 FM PNM'!E18)+(0.1565*'T2 RSK PNM'!E18)+(0.0495*'T2 BKH PNM'!E18)+(0.2465*'T2 CS PNM'!E18)+(0.0849*'T2 MS PNM'!E18)+(0.0226*'T2 DT PNM'!E18)+(0.0857*'T2 SM PNM'!E18)+(0.0106*'T2 GON PNM'!E18)+(0.0132*'T2 LSH PNM'!E18)+(0.0099*'T2 EOD PNM'!E18)</f>
        <v>100.00000000000001</v>
      </c>
      <c r="F18" s="1">
        <f>+(0.1347*'T2 TTAH PNM'!F18)+(0.0649*'T2 ORI PNM'!F18)+(0.121*'T2 FM PNM'!F18)+(0.1565*'T2 RSK PNM'!F18)+(0.0495*'T2 BKH PNM'!F18)+(0.2465*'T2 CS PNM'!F18)+(0.0849*'T2 MS PNM'!F18)+(0.0226*'T2 DT PNM'!F18)+(0.0857*'T2 SM PNM'!F18)+(0.0106*'T2 GON PNM'!F18)+(0.0132*'T2 LSH PNM'!F18)+(0.0099*'T2 EOD PNM'!F18)</f>
        <v>102.05462387268877</v>
      </c>
      <c r="G18" s="1">
        <f>+(0.1347*'T2 TTAH PNM'!G18)+(0.0649*'T2 ORI PNM'!G18)+(0.121*'T2 FM PNM'!G18)+(0.1565*'T2 RSK PNM'!G18)+(0.0495*'T2 BKH PNM'!G18)+(0.2465*'T2 CS PNM'!G18)+(0.0849*'T2 MS PNM'!G18)+(0.0226*'T2 DT PNM'!G18)+(0.0857*'T2 SM PNM'!G18)+(0.0106*'T2 GON PNM'!G18)+(0.0132*'T2 LSH PNM'!G18)+(0.0099*'T2 EOD PNM'!G18)</f>
        <v>104.29686013426162</v>
      </c>
      <c r="H18" s="1">
        <f>+(0.1347*'T2 TTAH PNM'!H18)+(0.0649*'T2 ORI PNM'!H18)+(0.121*'T2 FM PNM'!H18)+(0.1565*'T2 RSK PNM'!H18)+(0.0495*'T2 BKH PNM'!H18)+(0.2465*'T2 CS PNM'!H18)+(0.0849*'T2 MS PNM'!H18)+(0.0226*'T2 DT PNM'!H18)+(0.0857*'T2 SM PNM'!H18)+(0.0106*'T2 GON PNM'!H18)+(0.0132*'T2 LSH PNM'!H18)+(0.0099*'T2 EOD PNM'!H18)</f>
        <v>101.87035570325622</v>
      </c>
      <c r="I18" s="1">
        <f>+(0.1347*'T2 TTAH PNM'!I18)+(0.0649*'T2 ORI PNM'!I18)+(0.121*'T2 FM PNM'!I18)+(0.1565*'T2 RSK PNM'!I18)+(0.0495*'T2 BKH PNM'!I18)+(0.2465*'T2 CS PNM'!I18)+(0.0849*'T2 MS PNM'!I18)+(0.0226*'T2 DT PNM'!I18)+(0.0857*'T2 SM PNM'!I18)+(0.0106*'T2 GON PNM'!I18)+(0.0132*'T2 LSH PNM'!I18)+(0.0099*'T2 EOD PNM'!I18)</f>
        <v>104.13141127891298</v>
      </c>
      <c r="J18" s="1">
        <f>+(0.1347*'T2 TTAH PNM'!J18)+(0.0649*'T2 ORI PNM'!J18)+(0.121*'T2 FM PNM'!J18)+(0.1565*'T2 RSK PNM'!J18)+(0.0495*'T2 BKH PNM'!J18)+(0.2465*'T2 CS PNM'!J18)+(0.0849*'T2 MS PNM'!J18)+(0.0226*'T2 DT PNM'!J18)+(0.0857*'T2 SM PNM'!J18)+(0.0106*'T2 GON PNM'!J18)+(0.0132*'T2 LSH PNM'!J18)+(0.0099*'T2 EOD PNM'!J18)</f>
        <v>108.28805226006708</v>
      </c>
      <c r="K18" s="1">
        <f>+(0.1347*'T2 TTAH PNM'!K18)+(0.0649*'T2 ORI PNM'!K18)+(0.121*'T2 FM PNM'!K18)+(0.1565*'T2 RSK PNM'!K18)+(0.0495*'T2 BKH PNM'!K18)+(0.2465*'T2 CS PNM'!K18)+(0.0849*'T2 MS PNM'!K18)+(0.0226*'T2 DT PNM'!K18)+(0.0857*'T2 SM PNM'!K18)+(0.0106*'T2 GON PNM'!K18)+(0.0132*'T2 LSH PNM'!K18)+(0.0099*'T2 EOD PNM'!K18)</f>
        <v>111.05841731920223</v>
      </c>
      <c r="L18" s="1">
        <f>+(0.1347*'T2 TTAH PNM'!L18)+(0.0649*'T2 ORI PNM'!L18)+(0.121*'T2 FM PNM'!L18)+(0.1565*'T2 RSK PNM'!L18)+(0.0495*'T2 BKH PNM'!L18)+(0.2465*'T2 CS PNM'!L18)+(0.0849*'T2 MS PNM'!L18)+(0.0226*'T2 DT PNM'!L18)+(0.0857*'T2 SM PNM'!L18)+(0.0106*'T2 GON PNM'!L18)+(0.0132*'T2 LSH PNM'!L18)+(0.0099*'T2 EOD PNM'!L18)</f>
        <v>113.62146750236312</v>
      </c>
      <c r="M18" s="1">
        <f>+(0.1347*'T2 TTAH PNM'!M18)+(0.0649*'T2 ORI PNM'!M18)+(0.121*'T2 FM PNM'!M18)+(0.1565*'T2 RSK PNM'!M18)+(0.0495*'T2 BKH PNM'!M18)+(0.2465*'T2 CS PNM'!M18)+(0.0849*'T2 MS PNM'!M18)+(0.0226*'T2 DT PNM'!M18)+(0.0857*'T2 SM PNM'!M18)+(0.0106*'T2 GON PNM'!M18)+(0.0132*'T2 LSH PNM'!M18)+(0.0099*'T2 EOD PNM'!M18)</f>
        <v>114.9242092150367</v>
      </c>
      <c r="N18" s="1">
        <f>+(0.1347*'T2 TTAH PNM'!N18)+(0.0649*'T2 ORI PNM'!N18)+(0.121*'T2 FM PNM'!N18)+(0.1565*'T2 RSK PNM'!N18)+(0.0495*'T2 BKH PNM'!N18)+(0.2465*'T2 CS PNM'!N18)+(0.0849*'T2 MS PNM'!N18)+(0.0226*'T2 DT PNM'!N18)+(0.0857*'T2 SM PNM'!N18)+(0.0106*'T2 GON PNM'!N18)+(0.0132*'T2 LSH PNM'!N18)+(0.0099*'T2 EOD PNM'!N18)</f>
        <v>116.92070966886443</v>
      </c>
      <c r="O18" s="1">
        <f>+(0.1273*'T2 TTAH PNM'!O18)+(0.0705*'T2 ORI PNM'!O18)+(0.1184*'T2 FM PNM'!O18)+(0.1522*'T2 RSK PNM'!O18)+(0.0463*'T2 BKH PNM'!O18)+(0.2686*'T2 CS PNM'!O18)+(0.076*'T2 MS PNM'!O18)+(0.0195*'T2 DT PNM'!O18)+(0.0851*'T2 SM PNM'!O18)+(0.0105*'T2 GON PNM'!O18)+(0.0129*'T2 LSH PNM'!O18)+(0.0127*'T2 EOD PNM'!O18)</f>
        <v>119.35488419541981</v>
      </c>
      <c r="P18" s="1">
        <f>+(0.1273*'T2 TTAH PNM'!P18)+(0.0705*'T2 ORI PNM'!P18)+(0.1184*'T2 FM PNM'!P18)+(0.1522*'T2 RSK PNM'!P18)+(0.0463*'T2 BKH PNM'!P18)+(0.2686*'T2 CS PNM'!P18)+(0.076*'T2 MS PNM'!P18)+(0.0195*'T2 DT PNM'!P18)+(0.0851*'T2 SM PNM'!P18)+(0.0105*'T2 GON PNM'!P18)+(0.0129*'T2 LSH PNM'!P18)+(0.0127*'T2 EOD PNM'!P18)</f>
        <v>121.07378396613241</v>
      </c>
      <c r="Q18" s="1">
        <f>+(0.1273*'T2 TTAH PNM'!Q18)+(0.0705*'T2 ORI PNM'!Q18)+(0.1184*'T2 FM PNM'!Q18)+(0.1522*'T2 RSK PNM'!Q18)+(0.0463*'T2 BKH PNM'!Q18)+(0.2686*'T2 CS PNM'!Q18)+(0.076*'T2 MS PNM'!Q18)+(0.0195*'T2 DT PNM'!Q18)+(0.0851*'T2 SM PNM'!Q18)+(0.0105*'T2 GON PNM'!Q18)+(0.0129*'T2 LSH PNM'!Q18)+(0.0127*'T2 EOD PNM'!Q18)</f>
        <v>123.09028797475258</v>
      </c>
      <c r="R18" s="1">
        <f>+(0.1273*'T2 TTAH PNM'!R18)+(0.0705*'T2 ORI PNM'!R18)+(0.1184*'T2 FM PNM'!R18)+(0.1522*'T2 RSK PNM'!R18)+(0.0463*'T2 BKH PNM'!R18)+(0.2686*'T2 CS PNM'!R18)+(0.076*'T2 MS PNM'!R18)+(0.0195*'T2 DT PNM'!R18)+(0.0851*'T2 SM PNM'!R18)+(0.0105*'T2 GON PNM'!R18)+(0.0129*'T2 LSH PNM'!R18)+(0.0127*'T2 EOD PNM'!R18)</f>
        <v>124.24354579600693</v>
      </c>
      <c r="S18" s="1">
        <f>+(0.1273*'T2 TTAH PNM'!S18)+(0.0705*'T2 ORI PNM'!S18)+(0.1184*'T2 FM PNM'!S18)+(0.1522*'T2 RSK PNM'!S18)+(0.0463*'T2 BKH PNM'!S18)+(0.2686*'T2 CS PNM'!S18)+(0.076*'T2 MS PNM'!S18)+(0.0195*'T2 DT PNM'!S18)+(0.0851*'T2 SM PNM'!S18)+(0.0105*'T2 GON PNM'!S18)+(0.0129*'T2 LSH PNM'!S18)+(0.0127*'T2 EOD PNM'!S18)</f>
        <v>125.93953845411865</v>
      </c>
    </row>
    <row r="19" spans="1:19" ht="24.95" customHeight="1" x14ac:dyDescent="0.25">
      <c r="A19" s="20"/>
      <c r="B19" s="20" t="s">
        <v>14</v>
      </c>
      <c r="C19" s="6" t="s">
        <v>15</v>
      </c>
      <c r="D19" s="6" t="s">
        <v>136</v>
      </c>
      <c r="E19" s="1">
        <f>+(0.1347*'T2 TTAH PNM'!E19)+(0.0649*'T2 ORI PNM'!E19)+(0.121*'T2 FM PNM'!E19)+(0.1565*'T2 RSK PNM'!E19)+(0.0495*'T2 BKH PNM'!E19)+(0.2465*'T2 CS PNM'!E19)+(0.0849*'T2 MS PNM'!E19)+(0.0226*'T2 DT PNM'!E19)+(0.0857*'T2 SM PNM'!E19)+(0.0106*'T2 GON PNM'!E19)+(0.0132*'T2 LSH PNM'!E19)+(0.0099*'T2 EOD PNM'!E19)</f>
        <v>100.00000000000001</v>
      </c>
      <c r="F19" s="1">
        <f>+(0.1347*'T2 TTAH PNM'!F19)+(0.0649*'T2 ORI PNM'!F19)+(0.121*'T2 FM PNM'!F19)+(0.1565*'T2 RSK PNM'!F19)+(0.0495*'T2 BKH PNM'!F19)+(0.2465*'T2 CS PNM'!F19)+(0.0849*'T2 MS PNM'!F19)+(0.0226*'T2 DT PNM'!F19)+(0.0857*'T2 SM PNM'!F19)+(0.0106*'T2 GON PNM'!F19)+(0.0132*'T2 LSH PNM'!F19)+(0.0099*'T2 EOD PNM'!F19)</f>
        <v>103.13889118718174</v>
      </c>
      <c r="G19" s="1">
        <f>+(0.1347*'T2 TTAH PNM'!G19)+(0.0649*'T2 ORI PNM'!G19)+(0.121*'T2 FM PNM'!G19)+(0.1565*'T2 RSK PNM'!G19)+(0.0495*'T2 BKH PNM'!G19)+(0.2465*'T2 CS PNM'!G19)+(0.0849*'T2 MS PNM'!G19)+(0.0226*'T2 DT PNM'!G19)+(0.0857*'T2 SM PNM'!G19)+(0.0106*'T2 GON PNM'!G19)+(0.0132*'T2 LSH PNM'!G19)+(0.0099*'T2 EOD PNM'!G19)</f>
        <v>106.56668938035644</v>
      </c>
      <c r="H19" s="1">
        <f>+(0.1347*'T2 TTAH PNM'!H19)+(0.0649*'T2 ORI PNM'!H19)+(0.121*'T2 FM PNM'!H19)+(0.1565*'T2 RSK PNM'!H19)+(0.0495*'T2 BKH PNM'!H19)+(0.2465*'T2 CS PNM'!H19)+(0.0849*'T2 MS PNM'!H19)+(0.0226*'T2 DT PNM'!H19)+(0.0857*'T2 SM PNM'!H19)+(0.0106*'T2 GON PNM'!H19)+(0.0132*'T2 LSH PNM'!H19)+(0.0099*'T2 EOD PNM'!H19)</f>
        <v>105.79215293832314</v>
      </c>
      <c r="I19" s="1">
        <f>+(0.1347*'T2 TTAH PNM'!I19)+(0.0649*'T2 ORI PNM'!I19)+(0.121*'T2 FM PNM'!I19)+(0.1565*'T2 RSK PNM'!I19)+(0.0495*'T2 BKH PNM'!I19)+(0.2465*'T2 CS PNM'!I19)+(0.0849*'T2 MS PNM'!I19)+(0.0226*'T2 DT PNM'!I19)+(0.0857*'T2 SM PNM'!I19)+(0.0106*'T2 GON PNM'!I19)+(0.0132*'T2 LSH PNM'!I19)+(0.0099*'T2 EOD PNM'!I19)</f>
        <v>108.38523437678724</v>
      </c>
      <c r="J19" s="1">
        <f>+(0.1347*'T2 TTAH PNM'!J19)+(0.0649*'T2 ORI PNM'!J19)+(0.121*'T2 FM PNM'!J19)+(0.1565*'T2 RSK PNM'!J19)+(0.0495*'T2 BKH PNM'!J19)+(0.2465*'T2 CS PNM'!J19)+(0.0849*'T2 MS PNM'!J19)+(0.0226*'T2 DT PNM'!J19)+(0.0857*'T2 SM PNM'!J19)+(0.0106*'T2 GON PNM'!J19)+(0.0132*'T2 LSH PNM'!J19)+(0.0099*'T2 EOD PNM'!J19)</f>
        <v>112.03948945583217</v>
      </c>
      <c r="K19" s="1">
        <f>+(0.1347*'T2 TTAH PNM'!K19)+(0.0649*'T2 ORI PNM'!K19)+(0.121*'T2 FM PNM'!K19)+(0.1565*'T2 RSK PNM'!K19)+(0.0495*'T2 BKH PNM'!K19)+(0.2465*'T2 CS PNM'!K19)+(0.0849*'T2 MS PNM'!K19)+(0.0226*'T2 DT PNM'!K19)+(0.0857*'T2 SM PNM'!K19)+(0.0106*'T2 GON PNM'!K19)+(0.0132*'T2 LSH PNM'!K19)+(0.0099*'T2 EOD PNM'!K19)</f>
        <v>113.09986194082137</v>
      </c>
      <c r="L19" s="1">
        <f>+(0.1347*'T2 TTAH PNM'!L19)+(0.0649*'T2 ORI PNM'!L19)+(0.121*'T2 FM PNM'!L19)+(0.1565*'T2 RSK PNM'!L19)+(0.0495*'T2 BKH PNM'!L19)+(0.2465*'T2 CS PNM'!L19)+(0.0849*'T2 MS PNM'!L19)+(0.0226*'T2 DT PNM'!L19)+(0.0857*'T2 SM PNM'!L19)+(0.0106*'T2 GON PNM'!L19)+(0.0132*'T2 LSH PNM'!L19)+(0.0099*'T2 EOD PNM'!L19)</f>
        <v>115.28195923249443</v>
      </c>
      <c r="M19" s="1">
        <f>+(0.1347*'T2 TTAH PNM'!M19)+(0.0649*'T2 ORI PNM'!M19)+(0.121*'T2 FM PNM'!M19)+(0.1565*'T2 RSK PNM'!M19)+(0.0495*'T2 BKH PNM'!M19)+(0.2465*'T2 CS PNM'!M19)+(0.0849*'T2 MS PNM'!M19)+(0.0226*'T2 DT PNM'!M19)+(0.0857*'T2 SM PNM'!M19)+(0.0106*'T2 GON PNM'!M19)+(0.0132*'T2 LSH PNM'!M19)+(0.0099*'T2 EOD PNM'!M19)</f>
        <v>115.82605934123535</v>
      </c>
      <c r="N19" s="1">
        <f>+(0.1347*'T2 TTAH PNM'!N19)+(0.0649*'T2 ORI PNM'!N19)+(0.121*'T2 FM PNM'!N19)+(0.1565*'T2 RSK PNM'!N19)+(0.0495*'T2 BKH PNM'!N19)+(0.2465*'T2 CS PNM'!N19)+(0.0849*'T2 MS PNM'!N19)+(0.0226*'T2 DT PNM'!N19)+(0.0857*'T2 SM PNM'!N19)+(0.0106*'T2 GON PNM'!N19)+(0.0132*'T2 LSH PNM'!N19)+(0.0099*'T2 EOD PNM'!N19)</f>
        <v>118.29275253242795</v>
      </c>
      <c r="O19" s="1">
        <f>+(0.1273*'T2 TTAH PNM'!O19)+(0.0705*'T2 ORI PNM'!O19)+(0.1184*'T2 FM PNM'!O19)+(0.1522*'T2 RSK PNM'!O19)+(0.0463*'T2 BKH PNM'!O19)+(0.2686*'T2 CS PNM'!O19)+(0.076*'T2 MS PNM'!O19)+(0.0195*'T2 DT PNM'!O19)+(0.0851*'T2 SM PNM'!O19)+(0.0105*'T2 GON PNM'!O19)+(0.0129*'T2 LSH PNM'!O19)+(0.0127*'T2 EOD PNM'!O19)</f>
        <v>120.54245138616876</v>
      </c>
      <c r="P19" s="1">
        <f>+(0.1273*'T2 TTAH PNM'!P19)+(0.0705*'T2 ORI PNM'!P19)+(0.1184*'T2 FM PNM'!P19)+(0.1522*'T2 RSK PNM'!P19)+(0.0463*'T2 BKH PNM'!P19)+(0.2686*'T2 CS PNM'!P19)+(0.076*'T2 MS PNM'!P19)+(0.0195*'T2 DT PNM'!P19)+(0.0851*'T2 SM PNM'!P19)+(0.0105*'T2 GON PNM'!P19)+(0.0129*'T2 LSH PNM'!P19)+(0.0127*'T2 EOD PNM'!P19)</f>
        <v>122.33580152184196</v>
      </c>
      <c r="Q19" s="1">
        <f>+(0.1273*'T2 TTAH PNM'!Q19)+(0.0705*'T2 ORI PNM'!Q19)+(0.1184*'T2 FM PNM'!Q19)+(0.1522*'T2 RSK PNM'!Q19)+(0.0463*'T2 BKH PNM'!Q19)+(0.2686*'T2 CS PNM'!Q19)+(0.076*'T2 MS PNM'!Q19)+(0.0195*'T2 DT PNM'!Q19)+(0.0851*'T2 SM PNM'!Q19)+(0.0105*'T2 GON PNM'!Q19)+(0.0129*'T2 LSH PNM'!Q19)+(0.0127*'T2 EOD PNM'!Q19)</f>
        <v>124.64821852296258</v>
      </c>
      <c r="R19" s="1">
        <f>+(0.1273*'T2 TTAH PNM'!R19)+(0.0705*'T2 ORI PNM'!R19)+(0.1184*'T2 FM PNM'!R19)+(0.1522*'T2 RSK PNM'!R19)+(0.0463*'T2 BKH PNM'!R19)+(0.2686*'T2 CS PNM'!R19)+(0.076*'T2 MS PNM'!R19)+(0.0195*'T2 DT PNM'!R19)+(0.0851*'T2 SM PNM'!R19)+(0.0105*'T2 GON PNM'!R19)+(0.0129*'T2 LSH PNM'!R19)+(0.0127*'T2 EOD PNM'!R19)</f>
        <v>125.37933320017646</v>
      </c>
      <c r="S19" s="1">
        <f>+(0.1273*'T2 TTAH PNM'!S19)+(0.0705*'T2 ORI PNM'!S19)+(0.1184*'T2 FM PNM'!S19)+(0.1522*'T2 RSK PNM'!S19)+(0.0463*'T2 BKH PNM'!S19)+(0.2686*'T2 CS PNM'!S19)+(0.076*'T2 MS PNM'!S19)+(0.0195*'T2 DT PNM'!S19)+(0.0851*'T2 SM PNM'!S19)+(0.0105*'T2 GON PNM'!S19)+(0.0129*'T2 LSH PNM'!S19)+(0.0127*'T2 EOD PNM'!S19)</f>
        <v>126.0854698368278</v>
      </c>
    </row>
    <row r="20" spans="1:19" ht="24.95" customHeight="1" x14ac:dyDescent="0.25">
      <c r="A20" s="20"/>
      <c r="B20" s="20"/>
      <c r="C20" s="6" t="s">
        <v>16</v>
      </c>
      <c r="D20" s="6" t="s">
        <v>137</v>
      </c>
      <c r="E20" s="1">
        <f>+(0.1347*'T2 TTAH PNM'!E20)+(0.0649*'T2 ORI PNM'!E20)+(0.121*'T2 FM PNM'!E20)+(0.1565*'T2 RSK PNM'!E20)+(0.0495*'T2 BKH PNM'!E20)+(0.2465*'T2 CS PNM'!E20)+(0.0849*'T2 MS PNM'!E20)+(0.0226*'T2 DT PNM'!E20)+(0.0857*'T2 SM PNM'!E20)+(0.0106*'T2 GON PNM'!E20)+(0.0132*'T2 LSH PNM'!E20)+(0.0099*'T2 EOD PNM'!E20)</f>
        <v>100.00000000000001</v>
      </c>
      <c r="F20" s="1">
        <f>+(0.1347*'T2 TTAH PNM'!F20)+(0.0649*'T2 ORI PNM'!F20)+(0.121*'T2 FM PNM'!F20)+(0.1565*'T2 RSK PNM'!F20)+(0.0495*'T2 BKH PNM'!F20)+(0.2465*'T2 CS PNM'!F20)+(0.0849*'T2 MS PNM'!F20)+(0.0226*'T2 DT PNM'!F20)+(0.0857*'T2 SM PNM'!F20)+(0.0106*'T2 GON PNM'!F20)+(0.0132*'T2 LSH PNM'!F20)+(0.0099*'T2 EOD PNM'!F20)</f>
        <v>102.36270523275302</v>
      </c>
      <c r="G20" s="1">
        <f>+(0.1347*'T2 TTAH PNM'!G20)+(0.0649*'T2 ORI PNM'!G20)+(0.121*'T2 FM PNM'!G20)+(0.1565*'T2 RSK PNM'!G20)+(0.0495*'T2 BKH PNM'!G20)+(0.2465*'T2 CS PNM'!G20)+(0.0849*'T2 MS PNM'!G20)+(0.0226*'T2 DT PNM'!G20)+(0.0857*'T2 SM PNM'!G20)+(0.0106*'T2 GON PNM'!G20)+(0.0132*'T2 LSH PNM'!G20)+(0.0099*'T2 EOD PNM'!G20)</f>
        <v>105.50141410337397</v>
      </c>
      <c r="H20" s="1">
        <f>+(0.1347*'T2 TTAH PNM'!H20)+(0.0649*'T2 ORI PNM'!H20)+(0.121*'T2 FM PNM'!H20)+(0.1565*'T2 RSK PNM'!H20)+(0.0495*'T2 BKH PNM'!H20)+(0.2465*'T2 CS PNM'!H20)+(0.0849*'T2 MS PNM'!H20)+(0.0226*'T2 DT PNM'!H20)+(0.0857*'T2 SM PNM'!H20)+(0.0106*'T2 GON PNM'!H20)+(0.0132*'T2 LSH PNM'!H20)+(0.0099*'T2 EOD PNM'!H20)</f>
        <v>102.30913375657327</v>
      </c>
      <c r="I20" s="1">
        <f>+(0.1347*'T2 TTAH PNM'!I20)+(0.0649*'T2 ORI PNM'!I20)+(0.121*'T2 FM PNM'!I20)+(0.1565*'T2 RSK PNM'!I20)+(0.0495*'T2 BKH PNM'!I20)+(0.2465*'T2 CS PNM'!I20)+(0.0849*'T2 MS PNM'!I20)+(0.0226*'T2 DT PNM'!I20)+(0.0857*'T2 SM PNM'!I20)+(0.0106*'T2 GON PNM'!I20)+(0.0132*'T2 LSH PNM'!I20)+(0.0099*'T2 EOD PNM'!I20)</f>
        <v>103.3361938558629</v>
      </c>
      <c r="J20" s="1">
        <f>+(0.1347*'T2 TTAH PNM'!J20)+(0.0649*'T2 ORI PNM'!J20)+(0.121*'T2 FM PNM'!J20)+(0.1565*'T2 RSK PNM'!J20)+(0.0495*'T2 BKH PNM'!J20)+(0.2465*'T2 CS PNM'!J20)+(0.0849*'T2 MS PNM'!J20)+(0.0226*'T2 DT PNM'!J20)+(0.0857*'T2 SM PNM'!J20)+(0.0106*'T2 GON PNM'!J20)+(0.0132*'T2 LSH PNM'!J20)+(0.0099*'T2 EOD PNM'!J20)</f>
        <v>106.03373738603726</v>
      </c>
      <c r="K20" s="1">
        <f>+(0.1347*'T2 TTAH PNM'!K20)+(0.0649*'T2 ORI PNM'!K20)+(0.121*'T2 FM PNM'!K20)+(0.1565*'T2 RSK PNM'!K20)+(0.0495*'T2 BKH PNM'!K20)+(0.2465*'T2 CS PNM'!K20)+(0.0849*'T2 MS PNM'!K20)+(0.0226*'T2 DT PNM'!K20)+(0.0857*'T2 SM PNM'!K20)+(0.0106*'T2 GON PNM'!K20)+(0.0132*'T2 LSH PNM'!K20)+(0.0099*'T2 EOD PNM'!K20)</f>
        <v>106.24868059091506</v>
      </c>
      <c r="L20" s="1">
        <f>+(0.1347*'T2 TTAH PNM'!L20)+(0.0649*'T2 ORI PNM'!L20)+(0.121*'T2 FM PNM'!L20)+(0.1565*'T2 RSK PNM'!L20)+(0.0495*'T2 BKH PNM'!L20)+(0.2465*'T2 CS PNM'!L20)+(0.0849*'T2 MS PNM'!L20)+(0.0226*'T2 DT PNM'!L20)+(0.0857*'T2 SM PNM'!L20)+(0.0106*'T2 GON PNM'!L20)+(0.0132*'T2 LSH PNM'!L20)+(0.0099*'T2 EOD PNM'!L20)</f>
        <v>106.730636910641</v>
      </c>
      <c r="M20" s="1">
        <f>+(0.1347*'T2 TTAH PNM'!M20)+(0.0649*'T2 ORI PNM'!M20)+(0.121*'T2 FM PNM'!M20)+(0.1565*'T2 RSK PNM'!M20)+(0.0495*'T2 BKH PNM'!M20)+(0.2465*'T2 CS PNM'!M20)+(0.0849*'T2 MS PNM'!M20)+(0.0226*'T2 DT PNM'!M20)+(0.0857*'T2 SM PNM'!M20)+(0.0106*'T2 GON PNM'!M20)+(0.0132*'T2 LSH PNM'!M20)+(0.0099*'T2 EOD PNM'!M20)</f>
        <v>106.75136663150737</v>
      </c>
      <c r="N20" s="1">
        <f>+(0.1347*'T2 TTAH PNM'!N20)+(0.0649*'T2 ORI PNM'!N20)+(0.121*'T2 FM PNM'!N20)+(0.1565*'T2 RSK PNM'!N20)+(0.0495*'T2 BKH PNM'!N20)+(0.2465*'T2 CS PNM'!N20)+(0.0849*'T2 MS PNM'!N20)+(0.0226*'T2 DT PNM'!N20)+(0.0857*'T2 SM PNM'!N20)+(0.0106*'T2 GON PNM'!N20)+(0.0132*'T2 LSH PNM'!N20)+(0.0099*'T2 EOD PNM'!N20)</f>
        <v>108.30608942135173</v>
      </c>
      <c r="O20" s="1">
        <f>+(0.1273*'T2 TTAH PNM'!O20)+(0.0705*'T2 ORI PNM'!O20)+(0.1184*'T2 FM PNM'!O20)+(0.1522*'T2 RSK PNM'!O20)+(0.0463*'T2 BKH PNM'!O20)+(0.2686*'T2 CS PNM'!O20)+(0.076*'T2 MS PNM'!O20)+(0.0195*'T2 DT PNM'!O20)+(0.0851*'T2 SM PNM'!O20)+(0.0105*'T2 GON PNM'!O20)+(0.0129*'T2 LSH PNM'!O20)+(0.0127*'T2 EOD PNM'!O20)</f>
        <v>108.75864294577865</v>
      </c>
      <c r="P20" s="1">
        <f>+(0.1273*'T2 TTAH PNM'!P20)+(0.0705*'T2 ORI PNM'!P20)+(0.1184*'T2 FM PNM'!P20)+(0.1522*'T2 RSK PNM'!P20)+(0.0463*'T2 BKH PNM'!P20)+(0.2686*'T2 CS PNM'!P20)+(0.076*'T2 MS PNM'!P20)+(0.0195*'T2 DT PNM'!P20)+(0.0851*'T2 SM PNM'!P20)+(0.0105*'T2 GON PNM'!P20)+(0.0129*'T2 LSH PNM'!P20)+(0.0127*'T2 EOD PNM'!P20)</f>
        <v>109.7933844870802</v>
      </c>
      <c r="Q20" s="1">
        <f>+(0.1273*'T2 TTAH PNM'!Q20)+(0.0705*'T2 ORI PNM'!Q20)+(0.1184*'T2 FM PNM'!Q20)+(0.1522*'T2 RSK PNM'!Q20)+(0.0463*'T2 BKH PNM'!Q20)+(0.2686*'T2 CS PNM'!Q20)+(0.076*'T2 MS PNM'!Q20)+(0.0195*'T2 DT PNM'!Q20)+(0.0851*'T2 SM PNM'!Q20)+(0.0105*'T2 GON PNM'!Q20)+(0.0129*'T2 LSH PNM'!Q20)+(0.0127*'T2 EOD PNM'!Q20)</f>
        <v>111.22721148551771</v>
      </c>
      <c r="R20" s="1">
        <f>+(0.1273*'T2 TTAH PNM'!R20)+(0.0705*'T2 ORI PNM'!R20)+(0.1184*'T2 FM PNM'!R20)+(0.1522*'T2 RSK PNM'!R20)+(0.0463*'T2 BKH PNM'!R20)+(0.2686*'T2 CS PNM'!R20)+(0.076*'T2 MS PNM'!R20)+(0.0195*'T2 DT PNM'!R20)+(0.0851*'T2 SM PNM'!R20)+(0.0105*'T2 GON PNM'!R20)+(0.0129*'T2 LSH PNM'!R20)+(0.0127*'T2 EOD PNM'!R20)</f>
        <v>112.19059579497529</v>
      </c>
      <c r="S20" s="1">
        <f>+(0.1273*'T2 TTAH PNM'!S20)+(0.0705*'T2 ORI PNM'!S20)+(0.1184*'T2 FM PNM'!S20)+(0.1522*'T2 RSK PNM'!S20)+(0.0463*'T2 BKH PNM'!S20)+(0.2686*'T2 CS PNM'!S20)+(0.076*'T2 MS PNM'!S20)+(0.0195*'T2 DT PNM'!S20)+(0.0851*'T2 SM PNM'!S20)+(0.0105*'T2 GON PNM'!S20)+(0.0129*'T2 LSH PNM'!S20)+(0.0127*'T2 EOD PNM'!S20)</f>
        <v>113.53664005450814</v>
      </c>
    </row>
    <row r="21" spans="1:19" ht="24.95" customHeight="1" x14ac:dyDescent="0.25">
      <c r="A21" s="20"/>
      <c r="B21" s="20"/>
      <c r="C21" s="6" t="s">
        <v>17</v>
      </c>
      <c r="D21" s="6" t="s">
        <v>138</v>
      </c>
      <c r="E21" s="1">
        <f>+(0.1347*'T2 TTAH PNM'!E21)+(0.0649*'T2 ORI PNM'!E21)+(0.121*'T2 FM PNM'!E21)+(0.1565*'T2 RSK PNM'!E21)+(0.0495*'T2 BKH PNM'!E21)+(0.2465*'T2 CS PNM'!E21)+(0.0849*'T2 MS PNM'!E21)+(0.0226*'T2 DT PNM'!E21)+(0.0857*'T2 SM PNM'!E21)+(0.0106*'T2 GON PNM'!E21)+(0.0132*'T2 LSH PNM'!E21)+(0.0099*'T2 EOD PNM'!E21)</f>
        <v>100</v>
      </c>
      <c r="F21" s="1">
        <f>+(0.1347*'T2 TTAH PNM'!F21)+(0.0649*'T2 ORI PNM'!F21)+(0.121*'T2 FM PNM'!F21)+(0.1565*'T2 RSK PNM'!F21)+(0.0495*'T2 BKH PNM'!F21)+(0.2465*'T2 CS PNM'!F21)+(0.0849*'T2 MS PNM'!F21)+(0.0226*'T2 DT PNM'!F21)+(0.0857*'T2 SM PNM'!F21)+(0.0106*'T2 GON PNM'!F21)+(0.0132*'T2 LSH PNM'!F21)+(0.0099*'T2 EOD PNM'!F21)</f>
        <v>101.38660345175205</v>
      </c>
      <c r="G21" s="1">
        <f>+(0.1347*'T2 TTAH PNM'!G21)+(0.0649*'T2 ORI PNM'!G21)+(0.121*'T2 FM PNM'!G21)+(0.1565*'T2 RSK PNM'!G21)+(0.0495*'T2 BKH PNM'!G21)+(0.2465*'T2 CS PNM'!G21)+(0.0849*'T2 MS PNM'!G21)+(0.0226*'T2 DT PNM'!G21)+(0.0857*'T2 SM PNM'!G21)+(0.0106*'T2 GON PNM'!G21)+(0.0132*'T2 LSH PNM'!G21)+(0.0099*'T2 EOD PNM'!G21)</f>
        <v>104.47065098872586</v>
      </c>
      <c r="H21" s="1">
        <f>+(0.1347*'T2 TTAH PNM'!H21)+(0.0649*'T2 ORI PNM'!H21)+(0.121*'T2 FM PNM'!H21)+(0.1565*'T2 RSK PNM'!H21)+(0.0495*'T2 BKH PNM'!H21)+(0.2465*'T2 CS PNM'!H21)+(0.0849*'T2 MS PNM'!H21)+(0.0226*'T2 DT PNM'!H21)+(0.0857*'T2 SM PNM'!H21)+(0.0106*'T2 GON PNM'!H21)+(0.0132*'T2 LSH PNM'!H21)+(0.0099*'T2 EOD PNM'!H21)</f>
        <v>100.51214891384662</v>
      </c>
      <c r="I21" s="1">
        <f>+(0.1347*'T2 TTAH PNM'!I21)+(0.0649*'T2 ORI PNM'!I21)+(0.121*'T2 FM PNM'!I21)+(0.1565*'T2 RSK PNM'!I21)+(0.0495*'T2 BKH PNM'!I21)+(0.2465*'T2 CS PNM'!I21)+(0.0849*'T2 MS PNM'!I21)+(0.0226*'T2 DT PNM'!I21)+(0.0857*'T2 SM PNM'!I21)+(0.0106*'T2 GON PNM'!I21)+(0.0132*'T2 LSH PNM'!I21)+(0.0099*'T2 EOD PNM'!I21)</f>
        <v>101.52878835999425</v>
      </c>
      <c r="J21" s="1">
        <f>+(0.1347*'T2 TTAH PNM'!J21)+(0.0649*'T2 ORI PNM'!J21)+(0.121*'T2 FM PNM'!J21)+(0.1565*'T2 RSK PNM'!J21)+(0.0495*'T2 BKH PNM'!J21)+(0.2465*'T2 CS PNM'!J21)+(0.0849*'T2 MS PNM'!J21)+(0.0226*'T2 DT PNM'!J21)+(0.0857*'T2 SM PNM'!J21)+(0.0106*'T2 GON PNM'!J21)+(0.0132*'T2 LSH PNM'!J21)+(0.0099*'T2 EOD PNM'!J21)</f>
        <v>101.45935321961102</v>
      </c>
      <c r="K21" s="1">
        <f>+(0.1347*'T2 TTAH PNM'!K21)+(0.0649*'T2 ORI PNM'!K21)+(0.121*'T2 FM PNM'!K21)+(0.1565*'T2 RSK PNM'!K21)+(0.0495*'T2 BKH PNM'!K21)+(0.2465*'T2 CS PNM'!K21)+(0.0849*'T2 MS PNM'!K21)+(0.0226*'T2 DT PNM'!K21)+(0.0857*'T2 SM PNM'!K21)+(0.0106*'T2 GON PNM'!K21)+(0.0132*'T2 LSH PNM'!K21)+(0.0099*'T2 EOD PNM'!K21)</f>
        <v>101.7141485087573</v>
      </c>
      <c r="L21" s="1">
        <f>+(0.1347*'T2 TTAH PNM'!L21)+(0.0649*'T2 ORI PNM'!L21)+(0.121*'T2 FM PNM'!L21)+(0.1565*'T2 RSK PNM'!L21)+(0.0495*'T2 BKH PNM'!L21)+(0.2465*'T2 CS PNM'!L21)+(0.0849*'T2 MS PNM'!L21)+(0.0226*'T2 DT PNM'!L21)+(0.0857*'T2 SM PNM'!L21)+(0.0106*'T2 GON PNM'!L21)+(0.0132*'T2 LSH PNM'!L21)+(0.0099*'T2 EOD PNM'!L21)</f>
        <v>102.61983575031523</v>
      </c>
      <c r="M21" s="1">
        <f>+(0.1347*'T2 TTAH PNM'!M21)+(0.0649*'T2 ORI PNM'!M21)+(0.121*'T2 FM PNM'!M21)+(0.1565*'T2 RSK PNM'!M21)+(0.0495*'T2 BKH PNM'!M21)+(0.2465*'T2 CS PNM'!M21)+(0.0849*'T2 MS PNM'!M21)+(0.0226*'T2 DT PNM'!M21)+(0.0857*'T2 SM PNM'!M21)+(0.0106*'T2 GON PNM'!M21)+(0.0132*'T2 LSH PNM'!M21)+(0.0099*'T2 EOD PNM'!M21)</f>
        <v>102.26412561935034</v>
      </c>
      <c r="N21" s="1">
        <f>+(0.1347*'T2 TTAH PNM'!N21)+(0.0649*'T2 ORI PNM'!N21)+(0.121*'T2 FM PNM'!N21)+(0.1565*'T2 RSK PNM'!N21)+(0.0495*'T2 BKH PNM'!N21)+(0.2465*'T2 CS PNM'!N21)+(0.0849*'T2 MS PNM'!N21)+(0.0226*'T2 DT PNM'!N21)+(0.0857*'T2 SM PNM'!N21)+(0.0106*'T2 GON PNM'!N21)+(0.0132*'T2 LSH PNM'!N21)+(0.0099*'T2 EOD PNM'!N21)</f>
        <v>103.22063501233299</v>
      </c>
      <c r="O21" s="1">
        <f>+(0.1273*'T2 TTAH PNM'!O21)+(0.0705*'T2 ORI PNM'!O21)+(0.1184*'T2 FM PNM'!O21)+(0.1522*'T2 RSK PNM'!O21)+(0.0463*'T2 BKH PNM'!O21)+(0.2686*'T2 CS PNM'!O21)+(0.076*'T2 MS PNM'!O21)+(0.0195*'T2 DT PNM'!O21)+(0.0851*'T2 SM PNM'!O21)+(0.0105*'T2 GON PNM'!O21)+(0.0129*'T2 LSH PNM'!O21)+(0.0127*'T2 EOD PNM'!O21)</f>
        <v>104.16443523277509</v>
      </c>
      <c r="P21" s="1">
        <f>+(0.1273*'T2 TTAH PNM'!P21)+(0.0705*'T2 ORI PNM'!P21)+(0.1184*'T2 FM PNM'!P21)+(0.1522*'T2 RSK PNM'!P21)+(0.0463*'T2 BKH PNM'!P21)+(0.2686*'T2 CS PNM'!P21)+(0.076*'T2 MS PNM'!P21)+(0.0195*'T2 DT PNM'!P21)+(0.0851*'T2 SM PNM'!P21)+(0.0105*'T2 GON PNM'!P21)+(0.0129*'T2 LSH PNM'!P21)+(0.0127*'T2 EOD PNM'!P21)</f>
        <v>106.52846205229467</v>
      </c>
      <c r="Q21" s="1">
        <f>+(0.1273*'T2 TTAH PNM'!Q21)+(0.0705*'T2 ORI PNM'!Q21)+(0.1184*'T2 FM PNM'!Q21)+(0.1522*'T2 RSK PNM'!Q21)+(0.0463*'T2 BKH PNM'!Q21)+(0.2686*'T2 CS PNM'!Q21)+(0.076*'T2 MS PNM'!Q21)+(0.0195*'T2 DT PNM'!Q21)+(0.0851*'T2 SM PNM'!Q21)+(0.0105*'T2 GON PNM'!Q21)+(0.0129*'T2 LSH PNM'!Q21)+(0.0127*'T2 EOD PNM'!Q21)</f>
        <v>108.13079454325521</v>
      </c>
      <c r="R21" s="1">
        <f>+(0.1273*'T2 TTAH PNM'!R21)+(0.0705*'T2 ORI PNM'!R21)+(0.1184*'T2 FM PNM'!R21)+(0.1522*'T2 RSK PNM'!R21)+(0.0463*'T2 BKH PNM'!R21)+(0.2686*'T2 CS PNM'!R21)+(0.076*'T2 MS PNM'!R21)+(0.0195*'T2 DT PNM'!R21)+(0.0851*'T2 SM PNM'!R21)+(0.0105*'T2 GON PNM'!R21)+(0.0129*'T2 LSH PNM'!R21)+(0.0127*'T2 EOD PNM'!R21)</f>
        <v>107.90471811014265</v>
      </c>
      <c r="S21" s="1">
        <f>+(0.1273*'T2 TTAH PNM'!S21)+(0.0705*'T2 ORI PNM'!S21)+(0.1184*'T2 FM PNM'!S21)+(0.1522*'T2 RSK PNM'!S21)+(0.0463*'T2 BKH PNM'!S21)+(0.2686*'T2 CS PNM'!S21)+(0.076*'T2 MS PNM'!S21)+(0.0195*'T2 DT PNM'!S21)+(0.0851*'T2 SM PNM'!S21)+(0.0105*'T2 GON PNM'!S21)+(0.0129*'T2 LSH PNM'!S21)+(0.0127*'T2 EOD PNM'!S21)</f>
        <v>108.82529683265464</v>
      </c>
    </row>
    <row r="22" spans="1:19" ht="24.95" customHeight="1" x14ac:dyDescent="0.25">
      <c r="A22" s="20"/>
      <c r="B22" s="20" t="s">
        <v>18</v>
      </c>
      <c r="C22" s="20" t="s">
        <v>94</v>
      </c>
      <c r="D22" s="6" t="s">
        <v>139</v>
      </c>
      <c r="E22" s="1">
        <f>+(0.1347*'T2 TTAH PNM'!E22)+(0.0649*'T2 ORI PNM'!E22)+(0.121*'T2 FM PNM'!E22)+(0.1565*'T2 RSK PNM'!E22)+(0.0495*'T2 BKH PNM'!E22)+(0.2465*'T2 CS PNM'!E22)+(0.0849*'T2 MS PNM'!E22)+(0.0226*'T2 DT PNM'!E22)+(0.0857*'T2 SM PNM'!E22)+(0.0106*'T2 GON PNM'!E22)+(0.0132*'T2 LSH PNM'!E22)+(0.0099*'T2 EOD PNM'!E22)</f>
        <v>100.00000000000001</v>
      </c>
      <c r="F22" s="1">
        <f>+(0.1347*'T2 TTAH PNM'!F22)+(0.0649*'T2 ORI PNM'!F22)+(0.121*'T2 FM PNM'!F22)+(0.1565*'T2 RSK PNM'!F22)+(0.0495*'T2 BKH PNM'!F22)+(0.2465*'T2 CS PNM'!F22)+(0.0849*'T2 MS PNM'!F22)+(0.0226*'T2 DT PNM'!F22)+(0.0857*'T2 SM PNM'!F22)+(0.0106*'T2 GON PNM'!F22)+(0.0132*'T2 LSH PNM'!F22)+(0.0099*'T2 EOD PNM'!F22)</f>
        <v>101.78322543550838</v>
      </c>
      <c r="G22" s="1">
        <f>+(0.1347*'T2 TTAH PNM'!G22)+(0.0649*'T2 ORI PNM'!G22)+(0.121*'T2 FM PNM'!G22)+(0.1565*'T2 RSK PNM'!G22)+(0.0495*'T2 BKH PNM'!G22)+(0.2465*'T2 CS PNM'!G22)+(0.0849*'T2 MS PNM'!G22)+(0.0226*'T2 DT PNM'!G22)+(0.0857*'T2 SM PNM'!G22)+(0.0106*'T2 GON PNM'!G22)+(0.0132*'T2 LSH PNM'!G22)+(0.0099*'T2 EOD PNM'!G22)</f>
        <v>104.1267028166402</v>
      </c>
      <c r="H22" s="1">
        <f>+(0.1347*'T2 TTAH PNM'!H22)+(0.0649*'T2 ORI PNM'!H22)+(0.121*'T2 FM PNM'!H22)+(0.1565*'T2 RSK PNM'!H22)+(0.0495*'T2 BKH PNM'!H22)+(0.2465*'T2 CS PNM'!H22)+(0.0849*'T2 MS PNM'!H22)+(0.0226*'T2 DT PNM'!H22)+(0.0857*'T2 SM PNM'!H22)+(0.0106*'T2 GON PNM'!H22)+(0.0132*'T2 LSH PNM'!H22)+(0.0099*'T2 EOD PNM'!H22)</f>
        <v>103.07784898619359</v>
      </c>
      <c r="I22" s="1">
        <f>+(0.1347*'T2 TTAH PNM'!I22)+(0.0649*'T2 ORI PNM'!I22)+(0.121*'T2 FM PNM'!I22)+(0.1565*'T2 RSK PNM'!I22)+(0.0495*'T2 BKH PNM'!I22)+(0.2465*'T2 CS PNM'!I22)+(0.0849*'T2 MS PNM'!I22)+(0.0226*'T2 DT PNM'!I22)+(0.0857*'T2 SM PNM'!I22)+(0.0106*'T2 GON PNM'!I22)+(0.0132*'T2 LSH PNM'!I22)+(0.0099*'T2 EOD PNM'!I22)</f>
        <v>102.609602279296</v>
      </c>
      <c r="J22" s="1">
        <f>+(0.1347*'T2 TTAH PNM'!J22)+(0.0649*'T2 ORI PNM'!J22)+(0.121*'T2 FM PNM'!J22)+(0.1565*'T2 RSK PNM'!J22)+(0.0495*'T2 BKH PNM'!J22)+(0.2465*'T2 CS PNM'!J22)+(0.0849*'T2 MS PNM'!J22)+(0.0226*'T2 DT PNM'!J22)+(0.0857*'T2 SM PNM'!J22)+(0.0106*'T2 GON PNM'!J22)+(0.0132*'T2 LSH PNM'!J22)+(0.0099*'T2 EOD PNM'!J22)</f>
        <v>103.37205122272361</v>
      </c>
      <c r="K22" s="1">
        <f>+(0.1347*'T2 TTAH PNM'!K22)+(0.0649*'T2 ORI PNM'!K22)+(0.121*'T2 FM PNM'!K22)+(0.1565*'T2 RSK PNM'!K22)+(0.0495*'T2 BKH PNM'!K22)+(0.2465*'T2 CS PNM'!K22)+(0.0849*'T2 MS PNM'!K22)+(0.0226*'T2 DT PNM'!K22)+(0.0857*'T2 SM PNM'!K22)+(0.0106*'T2 GON PNM'!K22)+(0.0132*'T2 LSH PNM'!K22)+(0.0099*'T2 EOD PNM'!K22)</f>
        <v>103.82305432274036</v>
      </c>
      <c r="L22" s="1">
        <f>+(0.1347*'T2 TTAH PNM'!L22)+(0.0649*'T2 ORI PNM'!L22)+(0.121*'T2 FM PNM'!L22)+(0.1565*'T2 RSK PNM'!L22)+(0.0495*'T2 BKH PNM'!L22)+(0.2465*'T2 CS PNM'!L22)+(0.0849*'T2 MS PNM'!L22)+(0.0226*'T2 DT PNM'!L22)+(0.0857*'T2 SM PNM'!L22)+(0.0106*'T2 GON PNM'!L22)+(0.0132*'T2 LSH PNM'!L22)+(0.0099*'T2 EOD PNM'!L22)</f>
        <v>104.9906425758914</v>
      </c>
      <c r="M22" s="1">
        <f>+(0.1347*'T2 TTAH PNM'!M22)+(0.0649*'T2 ORI PNM'!M22)+(0.121*'T2 FM PNM'!M22)+(0.1565*'T2 RSK PNM'!M22)+(0.0495*'T2 BKH PNM'!M22)+(0.2465*'T2 CS PNM'!M22)+(0.0849*'T2 MS PNM'!M22)+(0.0226*'T2 DT PNM'!M22)+(0.0857*'T2 SM PNM'!M22)+(0.0106*'T2 GON PNM'!M22)+(0.0132*'T2 LSH PNM'!M22)+(0.0099*'T2 EOD PNM'!M22)</f>
        <v>105.35160096111699</v>
      </c>
      <c r="N22" s="1">
        <f>+(0.1347*'T2 TTAH PNM'!N22)+(0.0649*'T2 ORI PNM'!N22)+(0.121*'T2 FM PNM'!N22)+(0.1565*'T2 RSK PNM'!N22)+(0.0495*'T2 BKH PNM'!N22)+(0.2465*'T2 CS PNM'!N22)+(0.0849*'T2 MS PNM'!N22)+(0.0226*'T2 DT PNM'!N22)+(0.0857*'T2 SM PNM'!N22)+(0.0106*'T2 GON PNM'!N22)+(0.0132*'T2 LSH PNM'!N22)+(0.0099*'T2 EOD PNM'!N22)</f>
        <v>106.05181084376882</v>
      </c>
      <c r="O22" s="1">
        <f>+(0.1273*'T2 TTAH PNM'!O22)+(0.0705*'T2 ORI PNM'!O22)+(0.1184*'T2 FM PNM'!O22)+(0.1522*'T2 RSK PNM'!O22)+(0.0463*'T2 BKH PNM'!O22)+(0.2686*'T2 CS PNM'!O22)+(0.076*'T2 MS PNM'!O22)+(0.0195*'T2 DT PNM'!O22)+(0.0851*'T2 SM PNM'!O22)+(0.0105*'T2 GON PNM'!O22)+(0.0129*'T2 LSH PNM'!O22)+(0.0127*'T2 EOD PNM'!O22)</f>
        <v>105.59226231514067</v>
      </c>
      <c r="P22" s="1">
        <f>+(0.1273*'T2 TTAH PNM'!P22)+(0.0705*'T2 ORI PNM'!P22)+(0.1184*'T2 FM PNM'!P22)+(0.1522*'T2 RSK PNM'!P22)+(0.0463*'T2 BKH PNM'!P22)+(0.2686*'T2 CS PNM'!P22)+(0.076*'T2 MS PNM'!P22)+(0.0195*'T2 DT PNM'!P22)+(0.0851*'T2 SM PNM'!P22)+(0.0105*'T2 GON PNM'!P22)+(0.0129*'T2 LSH PNM'!P22)+(0.0127*'T2 EOD PNM'!P22)</f>
        <v>106.74204434829105</v>
      </c>
      <c r="Q22" s="1">
        <f>+(0.1273*'T2 TTAH PNM'!Q22)+(0.0705*'T2 ORI PNM'!Q22)+(0.1184*'T2 FM PNM'!Q22)+(0.1522*'T2 RSK PNM'!Q22)+(0.0463*'T2 BKH PNM'!Q22)+(0.2686*'T2 CS PNM'!Q22)+(0.076*'T2 MS PNM'!Q22)+(0.0195*'T2 DT PNM'!Q22)+(0.0851*'T2 SM PNM'!Q22)+(0.0105*'T2 GON PNM'!Q22)+(0.0129*'T2 LSH PNM'!Q22)+(0.0127*'T2 EOD PNM'!Q22)</f>
        <v>107.40094043751148</v>
      </c>
      <c r="R22" s="1">
        <f>+(0.1273*'T2 TTAH PNM'!R22)+(0.0705*'T2 ORI PNM'!R22)+(0.1184*'T2 FM PNM'!R22)+(0.1522*'T2 RSK PNM'!R22)+(0.0463*'T2 BKH PNM'!R22)+(0.2686*'T2 CS PNM'!R22)+(0.076*'T2 MS PNM'!R22)+(0.0195*'T2 DT PNM'!R22)+(0.0851*'T2 SM PNM'!R22)+(0.0105*'T2 GON PNM'!R22)+(0.0129*'T2 LSH PNM'!R22)+(0.0127*'T2 EOD PNM'!R22)</f>
        <v>108.71223279291264</v>
      </c>
      <c r="S22" s="1">
        <f>+(0.1273*'T2 TTAH PNM'!S22)+(0.0705*'T2 ORI PNM'!S22)+(0.1184*'T2 FM PNM'!S22)+(0.1522*'T2 RSK PNM'!S22)+(0.0463*'T2 BKH PNM'!S22)+(0.2686*'T2 CS PNM'!S22)+(0.076*'T2 MS PNM'!S22)+(0.0195*'T2 DT PNM'!S22)+(0.0851*'T2 SM PNM'!S22)+(0.0105*'T2 GON PNM'!S22)+(0.0129*'T2 LSH PNM'!S22)+(0.0127*'T2 EOD PNM'!S22)</f>
        <v>107.40962766874945</v>
      </c>
    </row>
    <row r="23" spans="1:19" ht="24.95" customHeight="1" x14ac:dyDescent="0.25">
      <c r="A23" s="20"/>
      <c r="B23" s="20"/>
      <c r="C23" s="20"/>
      <c r="D23" s="6" t="s">
        <v>140</v>
      </c>
      <c r="E23" s="1">
        <f>+(0.1347*'T2 TTAH PNM'!E23)+(0.0649*'T2 ORI PNM'!E23)+(0.121*'T2 FM PNM'!E23)+(0.1565*'T2 RSK PNM'!E23)+(0.0495*'T2 BKH PNM'!E23)+(0.2465*'T2 CS PNM'!E23)+(0.0849*'T2 MS PNM'!E23)+(0.0226*'T2 DT PNM'!E23)+(0.0857*'T2 SM PNM'!E23)+(0.0106*'T2 GON PNM'!E23)+(0.0132*'T2 LSH PNM'!E23)+(0.0099*'T2 EOD PNM'!E23)</f>
        <v>100.00000000000001</v>
      </c>
      <c r="F23" s="1">
        <f>+(0.1347*'T2 TTAH PNM'!F23)+(0.0649*'T2 ORI PNM'!F23)+(0.121*'T2 FM PNM'!F23)+(0.1565*'T2 RSK PNM'!F23)+(0.0495*'T2 BKH PNM'!F23)+(0.2465*'T2 CS PNM'!F23)+(0.0849*'T2 MS PNM'!F23)+(0.0226*'T2 DT PNM'!F23)+(0.0857*'T2 SM PNM'!F23)+(0.0106*'T2 GON PNM'!F23)+(0.0132*'T2 LSH PNM'!F23)+(0.0099*'T2 EOD PNM'!F23)</f>
        <v>101.37001630679492</v>
      </c>
      <c r="G23" s="1">
        <f>+(0.1347*'T2 TTAH PNM'!G23)+(0.0649*'T2 ORI PNM'!G23)+(0.121*'T2 FM PNM'!G23)+(0.1565*'T2 RSK PNM'!G23)+(0.0495*'T2 BKH PNM'!G23)+(0.2465*'T2 CS PNM'!G23)+(0.0849*'T2 MS PNM'!G23)+(0.0226*'T2 DT PNM'!G23)+(0.0857*'T2 SM PNM'!G23)+(0.0106*'T2 GON PNM'!G23)+(0.0132*'T2 LSH PNM'!G23)+(0.0099*'T2 EOD PNM'!G23)</f>
        <v>104.06551649521164</v>
      </c>
      <c r="H23" s="1">
        <f>+(0.1347*'T2 TTAH PNM'!H23)+(0.0649*'T2 ORI PNM'!H23)+(0.121*'T2 FM PNM'!H23)+(0.1565*'T2 RSK PNM'!H23)+(0.0495*'T2 BKH PNM'!H23)+(0.2465*'T2 CS PNM'!H23)+(0.0849*'T2 MS PNM'!H23)+(0.0226*'T2 DT PNM'!H23)+(0.0857*'T2 SM PNM'!H23)+(0.0106*'T2 GON PNM'!H23)+(0.0132*'T2 LSH PNM'!H23)+(0.0099*'T2 EOD PNM'!H23)</f>
        <v>106.63843454814729</v>
      </c>
      <c r="I23" s="1">
        <f>+(0.1347*'T2 TTAH PNM'!I23)+(0.0649*'T2 ORI PNM'!I23)+(0.121*'T2 FM PNM'!I23)+(0.1565*'T2 RSK PNM'!I23)+(0.0495*'T2 BKH PNM'!I23)+(0.2465*'T2 CS PNM'!I23)+(0.0849*'T2 MS PNM'!I23)+(0.0226*'T2 DT PNM'!I23)+(0.0857*'T2 SM PNM'!I23)+(0.0106*'T2 GON PNM'!I23)+(0.0132*'T2 LSH PNM'!I23)+(0.0099*'T2 EOD PNM'!I23)</f>
        <v>107.28658656826303</v>
      </c>
      <c r="J23" s="1">
        <f>+(0.1347*'T2 TTAH PNM'!J23)+(0.0649*'T2 ORI PNM'!J23)+(0.121*'T2 FM PNM'!J23)+(0.1565*'T2 RSK PNM'!J23)+(0.0495*'T2 BKH PNM'!J23)+(0.2465*'T2 CS PNM'!J23)+(0.0849*'T2 MS PNM'!J23)+(0.0226*'T2 DT PNM'!J23)+(0.0857*'T2 SM PNM'!J23)+(0.0106*'T2 GON PNM'!J23)+(0.0132*'T2 LSH PNM'!J23)+(0.0099*'T2 EOD PNM'!J23)</f>
        <v>108.14501034439392</v>
      </c>
      <c r="K23" s="1">
        <f>+(0.1347*'T2 TTAH PNM'!K23)+(0.0649*'T2 ORI PNM'!K23)+(0.121*'T2 FM PNM'!K23)+(0.1565*'T2 RSK PNM'!K23)+(0.0495*'T2 BKH PNM'!K23)+(0.2465*'T2 CS PNM'!K23)+(0.0849*'T2 MS PNM'!K23)+(0.0226*'T2 DT PNM'!K23)+(0.0857*'T2 SM PNM'!K23)+(0.0106*'T2 GON PNM'!K23)+(0.0132*'T2 LSH PNM'!K23)+(0.0099*'T2 EOD PNM'!K23)</f>
        <v>109.15137398385781</v>
      </c>
      <c r="L23" s="1">
        <f>+(0.1347*'T2 TTAH PNM'!L23)+(0.0649*'T2 ORI PNM'!L23)+(0.121*'T2 FM PNM'!L23)+(0.1565*'T2 RSK PNM'!L23)+(0.0495*'T2 BKH PNM'!L23)+(0.2465*'T2 CS PNM'!L23)+(0.0849*'T2 MS PNM'!L23)+(0.0226*'T2 DT PNM'!L23)+(0.0857*'T2 SM PNM'!L23)+(0.0106*'T2 GON PNM'!L23)+(0.0132*'T2 LSH PNM'!L23)+(0.0099*'T2 EOD PNM'!L23)</f>
        <v>109.22744708747508</v>
      </c>
      <c r="M23" s="1">
        <f>+(0.1347*'T2 TTAH PNM'!M23)+(0.0649*'T2 ORI PNM'!M23)+(0.121*'T2 FM PNM'!M23)+(0.1565*'T2 RSK PNM'!M23)+(0.0495*'T2 BKH PNM'!M23)+(0.2465*'T2 CS PNM'!M23)+(0.0849*'T2 MS PNM'!M23)+(0.0226*'T2 DT PNM'!M23)+(0.0857*'T2 SM PNM'!M23)+(0.0106*'T2 GON PNM'!M23)+(0.0132*'T2 LSH PNM'!M23)+(0.0099*'T2 EOD PNM'!M23)</f>
        <v>109.78182481727056</v>
      </c>
      <c r="N23" s="1">
        <f>+(0.1347*'T2 TTAH PNM'!N23)+(0.0649*'T2 ORI PNM'!N23)+(0.121*'T2 FM PNM'!N23)+(0.1565*'T2 RSK PNM'!N23)+(0.0495*'T2 BKH PNM'!N23)+(0.2465*'T2 CS PNM'!N23)+(0.0849*'T2 MS PNM'!N23)+(0.0226*'T2 DT PNM'!N23)+(0.0857*'T2 SM PNM'!N23)+(0.0106*'T2 GON PNM'!N23)+(0.0132*'T2 LSH PNM'!N23)+(0.0099*'T2 EOD PNM'!N23)</f>
        <v>109.56220269160843</v>
      </c>
      <c r="O23" s="1">
        <f>+(0.1273*'T2 TTAH PNM'!O23)+(0.0705*'T2 ORI PNM'!O23)+(0.1184*'T2 FM PNM'!O23)+(0.1522*'T2 RSK PNM'!O23)+(0.0463*'T2 BKH PNM'!O23)+(0.2686*'T2 CS PNM'!O23)+(0.076*'T2 MS PNM'!O23)+(0.0195*'T2 DT PNM'!O23)+(0.0851*'T2 SM PNM'!O23)+(0.0105*'T2 GON PNM'!O23)+(0.0129*'T2 LSH PNM'!O23)+(0.0127*'T2 EOD PNM'!O23)</f>
        <v>109.73990568625315</v>
      </c>
      <c r="P23" s="1">
        <f>+(0.1273*'T2 TTAH PNM'!P23)+(0.0705*'T2 ORI PNM'!P23)+(0.1184*'T2 FM PNM'!P23)+(0.1522*'T2 RSK PNM'!P23)+(0.0463*'T2 BKH PNM'!P23)+(0.2686*'T2 CS PNM'!P23)+(0.076*'T2 MS PNM'!P23)+(0.0195*'T2 DT PNM'!P23)+(0.0851*'T2 SM PNM'!P23)+(0.0105*'T2 GON PNM'!P23)+(0.0129*'T2 LSH PNM'!P23)+(0.0127*'T2 EOD PNM'!P23)</f>
        <v>111.46141273030689</v>
      </c>
      <c r="Q23" s="1">
        <f>+(0.1273*'T2 TTAH PNM'!Q23)+(0.0705*'T2 ORI PNM'!Q23)+(0.1184*'T2 FM PNM'!Q23)+(0.1522*'T2 RSK PNM'!Q23)+(0.0463*'T2 BKH PNM'!Q23)+(0.2686*'T2 CS PNM'!Q23)+(0.076*'T2 MS PNM'!Q23)+(0.0195*'T2 DT PNM'!Q23)+(0.0851*'T2 SM PNM'!Q23)+(0.0105*'T2 GON PNM'!Q23)+(0.0129*'T2 LSH PNM'!Q23)+(0.0127*'T2 EOD PNM'!Q23)</f>
        <v>112.12891795865133</v>
      </c>
      <c r="R23" s="1">
        <f>+(0.1273*'T2 TTAH PNM'!R23)+(0.0705*'T2 ORI PNM'!R23)+(0.1184*'T2 FM PNM'!R23)+(0.1522*'T2 RSK PNM'!R23)+(0.0463*'T2 BKH PNM'!R23)+(0.2686*'T2 CS PNM'!R23)+(0.076*'T2 MS PNM'!R23)+(0.0195*'T2 DT PNM'!R23)+(0.0851*'T2 SM PNM'!R23)+(0.0105*'T2 GON PNM'!R23)+(0.0129*'T2 LSH PNM'!R23)+(0.0127*'T2 EOD PNM'!R23)</f>
        <v>113.02191905088763</v>
      </c>
      <c r="S23" s="1">
        <f>+(0.1273*'T2 TTAH PNM'!S23)+(0.0705*'T2 ORI PNM'!S23)+(0.1184*'T2 FM PNM'!S23)+(0.1522*'T2 RSK PNM'!S23)+(0.0463*'T2 BKH PNM'!S23)+(0.2686*'T2 CS PNM'!S23)+(0.076*'T2 MS PNM'!S23)+(0.0195*'T2 DT PNM'!S23)+(0.0851*'T2 SM PNM'!S23)+(0.0105*'T2 GON PNM'!S23)+(0.0129*'T2 LSH PNM'!S23)+(0.0127*'T2 EOD PNM'!S23)</f>
        <v>111.27843930532126</v>
      </c>
    </row>
    <row r="24" spans="1:19" ht="24.95" customHeight="1" x14ac:dyDescent="0.25">
      <c r="A24" s="20"/>
      <c r="B24" s="20"/>
      <c r="C24" s="6" t="s">
        <v>92</v>
      </c>
      <c r="D24" s="6" t="s">
        <v>141</v>
      </c>
      <c r="E24" s="1">
        <f>+(0.1347*'T2 TTAH PNM'!E24)+(0.0649*'T2 ORI PNM'!E24)+(0.121*'T2 FM PNM'!E24)+(0.1565*'T2 RSK PNM'!E24)+(0.0495*'T2 BKH PNM'!E24)+(0.2465*'T2 CS PNM'!E24)+(0.0849*'T2 MS PNM'!E24)+(0.0226*'T2 DT PNM'!E24)+(0.0857*'T2 SM PNM'!E24)+(0.0106*'T2 GON PNM'!E24)+(0.0132*'T2 LSH PNM'!E24)+(0.0099*'T2 EOD PNM'!E24)</f>
        <v>100.00000000000001</v>
      </c>
      <c r="F24" s="1">
        <f>+(0.1347*'T2 TTAH PNM'!F24)+(0.0649*'T2 ORI PNM'!F24)+(0.121*'T2 FM PNM'!F24)+(0.1565*'T2 RSK PNM'!F24)+(0.0495*'T2 BKH PNM'!F24)+(0.2465*'T2 CS PNM'!F24)+(0.0849*'T2 MS PNM'!F24)+(0.0226*'T2 DT PNM'!F24)+(0.0857*'T2 SM PNM'!F24)+(0.0106*'T2 GON PNM'!F24)+(0.0132*'T2 LSH PNM'!F24)+(0.0099*'T2 EOD PNM'!F24)</f>
        <v>102.5919657014326</v>
      </c>
      <c r="G24" s="1">
        <f>+(0.1347*'T2 TTAH PNM'!G24)+(0.0649*'T2 ORI PNM'!G24)+(0.121*'T2 FM PNM'!G24)+(0.1565*'T2 RSK PNM'!G24)+(0.0495*'T2 BKH PNM'!G24)+(0.2465*'T2 CS PNM'!G24)+(0.0849*'T2 MS PNM'!G24)+(0.0226*'T2 DT PNM'!G24)+(0.0857*'T2 SM PNM'!G24)+(0.0106*'T2 GON PNM'!G24)+(0.0132*'T2 LSH PNM'!G24)+(0.0099*'T2 EOD PNM'!G24)</f>
        <v>105.37135689777199</v>
      </c>
      <c r="H24" s="1">
        <f>+(0.1347*'T2 TTAH PNM'!H24)+(0.0649*'T2 ORI PNM'!H24)+(0.121*'T2 FM PNM'!H24)+(0.1565*'T2 RSK PNM'!H24)+(0.0495*'T2 BKH PNM'!H24)+(0.2465*'T2 CS PNM'!H24)+(0.0849*'T2 MS PNM'!H24)+(0.0226*'T2 DT PNM'!H24)+(0.0857*'T2 SM PNM'!H24)+(0.0106*'T2 GON PNM'!H24)+(0.0132*'T2 LSH PNM'!H24)+(0.0099*'T2 EOD PNM'!H24)</f>
        <v>101.53486320769807</v>
      </c>
      <c r="I24" s="1">
        <f>+(0.1347*'T2 TTAH PNM'!I24)+(0.0649*'T2 ORI PNM'!I24)+(0.121*'T2 FM PNM'!I24)+(0.1565*'T2 RSK PNM'!I24)+(0.0495*'T2 BKH PNM'!I24)+(0.2465*'T2 CS PNM'!I24)+(0.0849*'T2 MS PNM'!I24)+(0.0226*'T2 DT PNM'!I24)+(0.0857*'T2 SM PNM'!I24)+(0.0106*'T2 GON PNM'!I24)+(0.0132*'T2 LSH PNM'!I24)+(0.0099*'T2 EOD PNM'!I24)</f>
        <v>101.98635287983424</v>
      </c>
      <c r="J24" s="1">
        <f>+(0.1347*'T2 TTAH PNM'!J24)+(0.0649*'T2 ORI PNM'!J24)+(0.121*'T2 FM PNM'!J24)+(0.1565*'T2 RSK PNM'!J24)+(0.0495*'T2 BKH PNM'!J24)+(0.2465*'T2 CS PNM'!J24)+(0.0849*'T2 MS PNM'!J24)+(0.0226*'T2 DT PNM'!J24)+(0.0857*'T2 SM PNM'!J24)+(0.0106*'T2 GON PNM'!J24)+(0.0132*'T2 LSH PNM'!J24)+(0.0099*'T2 EOD PNM'!J24)</f>
        <v>103.5756585940188</v>
      </c>
      <c r="K24" s="1">
        <f>+(0.1347*'T2 TTAH PNM'!K24)+(0.0649*'T2 ORI PNM'!K24)+(0.121*'T2 FM PNM'!K24)+(0.1565*'T2 RSK PNM'!K24)+(0.0495*'T2 BKH PNM'!K24)+(0.2465*'T2 CS PNM'!K24)+(0.0849*'T2 MS PNM'!K24)+(0.0226*'T2 DT PNM'!K24)+(0.0857*'T2 SM PNM'!K24)+(0.0106*'T2 GON PNM'!K24)+(0.0132*'T2 LSH PNM'!K24)+(0.0099*'T2 EOD PNM'!K24)</f>
        <v>104.53444345953345</v>
      </c>
      <c r="L24" s="1">
        <f>+(0.1347*'T2 TTAH PNM'!L24)+(0.0649*'T2 ORI PNM'!L24)+(0.121*'T2 FM PNM'!L24)+(0.1565*'T2 RSK PNM'!L24)+(0.0495*'T2 BKH PNM'!L24)+(0.2465*'T2 CS PNM'!L24)+(0.0849*'T2 MS PNM'!L24)+(0.0226*'T2 DT PNM'!L24)+(0.0857*'T2 SM PNM'!L24)+(0.0106*'T2 GON PNM'!L24)+(0.0132*'T2 LSH PNM'!L24)+(0.0099*'T2 EOD PNM'!L24)</f>
        <v>105.46916832336299</v>
      </c>
      <c r="M24" s="1">
        <f>+(0.1347*'T2 TTAH PNM'!M24)+(0.0649*'T2 ORI PNM'!M24)+(0.121*'T2 FM PNM'!M24)+(0.1565*'T2 RSK PNM'!M24)+(0.0495*'T2 BKH PNM'!M24)+(0.2465*'T2 CS PNM'!M24)+(0.0849*'T2 MS PNM'!M24)+(0.0226*'T2 DT PNM'!M24)+(0.0857*'T2 SM PNM'!M24)+(0.0106*'T2 GON PNM'!M24)+(0.0132*'T2 LSH PNM'!M24)+(0.0099*'T2 EOD PNM'!M24)</f>
        <v>106.54975703870252</v>
      </c>
      <c r="N24" s="1">
        <f>+(0.1347*'T2 TTAH PNM'!N24)+(0.0649*'T2 ORI PNM'!N24)+(0.121*'T2 FM PNM'!N24)+(0.1565*'T2 RSK PNM'!N24)+(0.0495*'T2 BKH PNM'!N24)+(0.2465*'T2 CS PNM'!N24)+(0.0849*'T2 MS PNM'!N24)+(0.0226*'T2 DT PNM'!N24)+(0.0857*'T2 SM PNM'!N24)+(0.0106*'T2 GON PNM'!N24)+(0.0132*'T2 LSH PNM'!N24)+(0.0099*'T2 EOD PNM'!N24)</f>
        <v>106.90553309625766</v>
      </c>
      <c r="O24" s="1">
        <f>+(0.1273*'T2 TTAH PNM'!O24)+(0.0705*'T2 ORI PNM'!O24)+(0.1184*'T2 FM PNM'!O24)+(0.1522*'T2 RSK PNM'!O24)+(0.0463*'T2 BKH PNM'!O24)+(0.2686*'T2 CS PNM'!O24)+(0.076*'T2 MS PNM'!O24)+(0.0195*'T2 DT PNM'!O24)+(0.0851*'T2 SM PNM'!O24)+(0.0105*'T2 GON PNM'!O24)+(0.0129*'T2 LSH PNM'!O24)+(0.0127*'T2 EOD PNM'!O24)</f>
        <v>106.56160431801028</v>
      </c>
      <c r="P24" s="1">
        <f>+(0.1273*'T2 TTAH PNM'!P24)+(0.0705*'T2 ORI PNM'!P24)+(0.1184*'T2 FM PNM'!P24)+(0.1522*'T2 RSK PNM'!P24)+(0.0463*'T2 BKH PNM'!P24)+(0.2686*'T2 CS PNM'!P24)+(0.076*'T2 MS PNM'!P24)+(0.0195*'T2 DT PNM'!P24)+(0.0851*'T2 SM PNM'!P24)+(0.0105*'T2 GON PNM'!P24)+(0.0129*'T2 LSH PNM'!P24)+(0.0127*'T2 EOD PNM'!P24)</f>
        <v>107.84134519284876</v>
      </c>
      <c r="Q24" s="1">
        <f>+(0.1273*'T2 TTAH PNM'!Q24)+(0.0705*'T2 ORI PNM'!Q24)+(0.1184*'T2 FM PNM'!Q24)+(0.1522*'T2 RSK PNM'!Q24)+(0.0463*'T2 BKH PNM'!Q24)+(0.2686*'T2 CS PNM'!Q24)+(0.076*'T2 MS PNM'!Q24)+(0.0195*'T2 DT PNM'!Q24)+(0.0851*'T2 SM PNM'!Q24)+(0.0105*'T2 GON PNM'!Q24)+(0.0129*'T2 LSH PNM'!Q24)+(0.0127*'T2 EOD PNM'!Q24)</f>
        <v>108.59581917227081</v>
      </c>
      <c r="R24" s="1">
        <f>+(0.1273*'T2 TTAH PNM'!R24)+(0.0705*'T2 ORI PNM'!R24)+(0.1184*'T2 FM PNM'!R24)+(0.1522*'T2 RSK PNM'!R24)+(0.0463*'T2 BKH PNM'!R24)+(0.2686*'T2 CS PNM'!R24)+(0.076*'T2 MS PNM'!R24)+(0.0195*'T2 DT PNM'!R24)+(0.0851*'T2 SM PNM'!R24)+(0.0105*'T2 GON PNM'!R24)+(0.0129*'T2 LSH PNM'!R24)+(0.0127*'T2 EOD PNM'!R24)</f>
        <v>109.60082759745687</v>
      </c>
      <c r="S24" s="1">
        <f>+(0.1273*'T2 TTAH PNM'!S24)+(0.0705*'T2 ORI PNM'!S24)+(0.1184*'T2 FM PNM'!S24)+(0.1522*'T2 RSK PNM'!S24)+(0.0463*'T2 BKH PNM'!S24)+(0.2686*'T2 CS PNM'!S24)+(0.076*'T2 MS PNM'!S24)+(0.0195*'T2 DT PNM'!S24)+(0.0851*'T2 SM PNM'!S24)+(0.0105*'T2 GON PNM'!S24)+(0.0129*'T2 LSH PNM'!S24)+(0.0127*'T2 EOD PNM'!S24)</f>
        <v>108.54901490225022</v>
      </c>
    </row>
    <row r="25" spans="1:19" ht="24.95" customHeight="1" x14ac:dyDescent="0.25">
      <c r="A25" s="20" t="s">
        <v>142</v>
      </c>
      <c r="B25" s="20" t="s">
        <v>23</v>
      </c>
      <c r="C25" s="6" t="s">
        <v>24</v>
      </c>
      <c r="D25" s="6" t="s">
        <v>143</v>
      </c>
      <c r="E25" s="1">
        <f>+(0.1347*'T2 TTAH PNM'!E25)+(0.0649*'T2 ORI PNM'!E25)+(0.121*'T2 FM PNM'!E25)+(0.1565*'T2 RSK PNM'!E25)+(0.0495*'T2 BKH PNM'!E25)+(0.2465*'T2 CS PNM'!E25)+(0.0849*'T2 MS PNM'!E25)+(0.0226*'T2 DT PNM'!E25)+(0.0857*'T2 SM PNM'!E25)+(0.0106*'T2 GON PNM'!E25)+(0.0132*'T2 LSH PNM'!E25)+(0.0099*'T2 EOD PNM'!E25)</f>
        <v>100.00000000000001</v>
      </c>
      <c r="F25" s="1">
        <f>+(0.1347*'T2 TTAH PNM'!F25)+(0.0649*'T2 ORI PNM'!F25)+(0.121*'T2 FM PNM'!F25)+(0.1565*'T2 RSK PNM'!F25)+(0.0495*'T2 BKH PNM'!F25)+(0.2465*'T2 CS PNM'!F25)+(0.0849*'T2 MS PNM'!F25)+(0.0226*'T2 DT PNM'!F25)+(0.0857*'T2 SM PNM'!F25)+(0.0106*'T2 GON PNM'!F25)+(0.0132*'T2 LSH PNM'!F25)+(0.0099*'T2 EOD PNM'!F25)</f>
        <v>105.46619607635472</v>
      </c>
      <c r="G25" s="1">
        <f>+(0.1347*'T2 TTAH PNM'!G25)+(0.0649*'T2 ORI PNM'!G25)+(0.121*'T2 FM PNM'!G25)+(0.1565*'T2 RSK PNM'!G25)+(0.0495*'T2 BKH PNM'!G25)+(0.2465*'T2 CS PNM'!G25)+(0.0849*'T2 MS PNM'!G25)+(0.0226*'T2 DT PNM'!G25)+(0.0857*'T2 SM PNM'!G25)+(0.0106*'T2 GON PNM'!G25)+(0.0132*'T2 LSH PNM'!G25)+(0.0099*'T2 EOD PNM'!G25)</f>
        <v>109.26316174099279</v>
      </c>
      <c r="H25" s="1">
        <f>+(0.1347*'T2 TTAH PNM'!H25)+(0.0649*'T2 ORI PNM'!H25)+(0.121*'T2 FM PNM'!H25)+(0.1565*'T2 RSK PNM'!H25)+(0.0495*'T2 BKH PNM'!H25)+(0.2465*'T2 CS PNM'!H25)+(0.0849*'T2 MS PNM'!H25)+(0.0226*'T2 DT PNM'!H25)+(0.0857*'T2 SM PNM'!H25)+(0.0106*'T2 GON PNM'!H25)+(0.0132*'T2 LSH PNM'!H25)+(0.0099*'T2 EOD PNM'!H25)</f>
        <v>110.16673719785871</v>
      </c>
      <c r="I25" s="1">
        <f>+(0.1347*'T2 TTAH PNM'!I25)+(0.0649*'T2 ORI PNM'!I25)+(0.121*'T2 FM PNM'!I25)+(0.1565*'T2 RSK PNM'!I25)+(0.0495*'T2 BKH PNM'!I25)+(0.2465*'T2 CS PNM'!I25)+(0.0849*'T2 MS PNM'!I25)+(0.0226*'T2 DT PNM'!I25)+(0.0857*'T2 SM PNM'!I25)+(0.0106*'T2 GON PNM'!I25)+(0.0132*'T2 LSH PNM'!I25)+(0.0099*'T2 EOD PNM'!I25)</f>
        <v>110.56947988955611</v>
      </c>
      <c r="J25" s="1">
        <f>+(0.1347*'T2 TTAH PNM'!J25)+(0.0649*'T2 ORI PNM'!J25)+(0.121*'T2 FM PNM'!J25)+(0.1565*'T2 RSK PNM'!J25)+(0.0495*'T2 BKH PNM'!J25)+(0.2465*'T2 CS PNM'!J25)+(0.0849*'T2 MS PNM'!J25)+(0.0226*'T2 DT PNM'!J25)+(0.0857*'T2 SM PNM'!J25)+(0.0106*'T2 GON PNM'!J25)+(0.0132*'T2 LSH PNM'!J25)+(0.0099*'T2 EOD PNM'!J25)</f>
        <v>115.96299866899115</v>
      </c>
      <c r="K25" s="1">
        <f>+(0.1347*'T2 TTAH PNM'!K25)+(0.0649*'T2 ORI PNM'!K25)+(0.121*'T2 FM PNM'!K25)+(0.1565*'T2 RSK PNM'!K25)+(0.0495*'T2 BKH PNM'!K25)+(0.2465*'T2 CS PNM'!K25)+(0.0849*'T2 MS PNM'!K25)+(0.0226*'T2 DT PNM'!K25)+(0.0857*'T2 SM PNM'!K25)+(0.0106*'T2 GON PNM'!K25)+(0.0132*'T2 LSH PNM'!K25)+(0.0099*'T2 EOD PNM'!K25)</f>
        <v>119.45248953854265</v>
      </c>
      <c r="L25" s="1">
        <f>+(0.1347*'T2 TTAH PNM'!L25)+(0.0649*'T2 ORI PNM'!L25)+(0.121*'T2 FM PNM'!L25)+(0.1565*'T2 RSK PNM'!L25)+(0.0495*'T2 BKH PNM'!L25)+(0.2465*'T2 CS PNM'!L25)+(0.0849*'T2 MS PNM'!L25)+(0.0226*'T2 DT PNM'!L25)+(0.0857*'T2 SM PNM'!L25)+(0.0106*'T2 GON PNM'!L25)+(0.0132*'T2 LSH PNM'!L25)+(0.0099*'T2 EOD PNM'!L25)</f>
        <v>122.09626618616504</v>
      </c>
      <c r="M25" s="1">
        <f>+(0.1347*'T2 TTAH PNM'!M25)+(0.0649*'T2 ORI PNM'!M25)+(0.121*'T2 FM PNM'!M25)+(0.1565*'T2 RSK PNM'!M25)+(0.0495*'T2 BKH PNM'!M25)+(0.2465*'T2 CS PNM'!M25)+(0.0849*'T2 MS PNM'!M25)+(0.0226*'T2 DT PNM'!M25)+(0.0857*'T2 SM PNM'!M25)+(0.0106*'T2 GON PNM'!M25)+(0.0132*'T2 LSH PNM'!M25)+(0.0099*'T2 EOD PNM'!M25)</f>
        <v>122.52556273843297</v>
      </c>
      <c r="N25" s="1">
        <f>+(0.1347*'T2 TTAH PNM'!N25)+(0.0649*'T2 ORI PNM'!N25)+(0.121*'T2 FM PNM'!N25)+(0.1565*'T2 RSK PNM'!N25)+(0.0495*'T2 BKH PNM'!N25)+(0.2465*'T2 CS PNM'!N25)+(0.0849*'T2 MS PNM'!N25)+(0.0226*'T2 DT PNM'!N25)+(0.0857*'T2 SM PNM'!N25)+(0.0106*'T2 GON PNM'!N25)+(0.0132*'T2 LSH PNM'!N25)+(0.0099*'T2 EOD PNM'!N25)</f>
        <v>125.48067783885787</v>
      </c>
      <c r="O25" s="1">
        <f>+(0.1273*'T2 TTAH PNM'!O25)+(0.0705*'T2 ORI PNM'!O25)+(0.1184*'T2 FM PNM'!O25)+(0.1522*'T2 RSK PNM'!O25)+(0.0463*'T2 BKH PNM'!O25)+(0.2686*'T2 CS PNM'!O25)+(0.076*'T2 MS PNM'!O25)+(0.0195*'T2 DT PNM'!O25)+(0.0851*'T2 SM PNM'!O25)+(0.0105*'T2 GON PNM'!O25)+(0.0129*'T2 LSH PNM'!O25)+(0.0127*'T2 EOD PNM'!O25)</f>
        <v>127.68981909973921</v>
      </c>
      <c r="P25" s="1">
        <f>+(0.1273*'T2 TTAH PNM'!P25)+(0.0705*'T2 ORI PNM'!P25)+(0.1184*'T2 FM PNM'!P25)+(0.1522*'T2 RSK PNM'!P25)+(0.0463*'T2 BKH PNM'!P25)+(0.2686*'T2 CS PNM'!P25)+(0.076*'T2 MS PNM'!P25)+(0.0195*'T2 DT PNM'!P25)+(0.0851*'T2 SM PNM'!P25)+(0.0105*'T2 GON PNM'!P25)+(0.0129*'T2 LSH PNM'!P25)+(0.0127*'T2 EOD PNM'!P25)</f>
        <v>129.20255050850821</v>
      </c>
      <c r="Q25" s="1">
        <f>+(0.1273*'T2 TTAH PNM'!Q25)+(0.0705*'T2 ORI PNM'!Q25)+(0.1184*'T2 FM PNM'!Q25)+(0.1522*'T2 RSK PNM'!Q25)+(0.0463*'T2 BKH PNM'!Q25)+(0.2686*'T2 CS PNM'!Q25)+(0.076*'T2 MS PNM'!Q25)+(0.0195*'T2 DT PNM'!Q25)+(0.0851*'T2 SM PNM'!Q25)+(0.0105*'T2 GON PNM'!Q25)+(0.0129*'T2 LSH PNM'!Q25)+(0.0127*'T2 EOD PNM'!Q25)</f>
        <v>130.4913077950373</v>
      </c>
      <c r="R25" s="1">
        <f>+(0.1273*'T2 TTAH PNM'!R25)+(0.0705*'T2 ORI PNM'!R25)+(0.1184*'T2 FM PNM'!R25)+(0.1522*'T2 RSK PNM'!R25)+(0.0463*'T2 BKH PNM'!R25)+(0.2686*'T2 CS PNM'!R25)+(0.076*'T2 MS PNM'!R25)+(0.0195*'T2 DT PNM'!R25)+(0.0851*'T2 SM PNM'!R25)+(0.0105*'T2 GON PNM'!R25)+(0.0129*'T2 LSH PNM'!R25)+(0.0127*'T2 EOD PNM'!R25)</f>
        <v>131.25055588098573</v>
      </c>
      <c r="S25" s="1">
        <f>+(0.1273*'T2 TTAH PNM'!S25)+(0.0705*'T2 ORI PNM'!S25)+(0.1184*'T2 FM PNM'!S25)+(0.1522*'T2 RSK PNM'!S25)+(0.0463*'T2 BKH PNM'!S25)+(0.2686*'T2 CS PNM'!S25)+(0.076*'T2 MS PNM'!S25)+(0.0195*'T2 DT PNM'!S25)+(0.0851*'T2 SM PNM'!S25)+(0.0105*'T2 GON PNM'!S25)+(0.0129*'T2 LSH PNM'!S25)+(0.0127*'T2 EOD PNM'!S25)</f>
        <v>133.01806229363751</v>
      </c>
    </row>
    <row r="26" spans="1:19" ht="24.95" customHeight="1" x14ac:dyDescent="0.25">
      <c r="A26" s="20"/>
      <c r="B26" s="20"/>
      <c r="C26" s="20" t="s">
        <v>25</v>
      </c>
      <c r="D26" s="6" t="s">
        <v>144</v>
      </c>
      <c r="E26" s="1">
        <f>+(0.1347*'T2 TTAH PNM'!E26)+(0.0649*'T2 ORI PNM'!E26)+(0.121*'T2 FM PNM'!E26)+(0.1565*'T2 RSK PNM'!E26)+(0.0495*'T2 BKH PNM'!E26)+(0.2465*'T2 CS PNM'!E26)+(0.0849*'T2 MS PNM'!E26)+(0.0226*'T2 DT PNM'!E26)+(0.0857*'T2 SM PNM'!E26)+(0.0106*'T2 GON PNM'!E26)+(0.0132*'T2 LSH PNM'!E26)+(0.0099*'T2 EOD PNM'!E26)</f>
        <v>100.00000000000001</v>
      </c>
      <c r="F26" s="1">
        <f>+(0.1347*'T2 TTAH PNM'!F26)+(0.0649*'T2 ORI PNM'!F26)+(0.121*'T2 FM PNM'!F26)+(0.1565*'T2 RSK PNM'!F26)+(0.0495*'T2 BKH PNM'!F26)+(0.2465*'T2 CS PNM'!F26)+(0.0849*'T2 MS PNM'!F26)+(0.0226*'T2 DT PNM'!F26)+(0.0857*'T2 SM PNM'!F26)+(0.0106*'T2 GON PNM'!F26)+(0.0132*'T2 LSH PNM'!F26)+(0.0099*'T2 EOD PNM'!F26)</f>
        <v>101.25265762673445</v>
      </c>
      <c r="G26" s="1">
        <f>+(0.1347*'T2 TTAH PNM'!G26)+(0.0649*'T2 ORI PNM'!G26)+(0.121*'T2 FM PNM'!G26)+(0.1565*'T2 RSK PNM'!G26)+(0.0495*'T2 BKH PNM'!G26)+(0.2465*'T2 CS PNM'!G26)+(0.0849*'T2 MS PNM'!G26)+(0.0226*'T2 DT PNM'!G26)+(0.0857*'T2 SM PNM'!G26)+(0.0106*'T2 GON PNM'!G26)+(0.0132*'T2 LSH PNM'!G26)+(0.0099*'T2 EOD PNM'!G26)</f>
        <v>102.99041840485064</v>
      </c>
      <c r="H26" s="1">
        <f>+(0.1347*'T2 TTAH PNM'!H26)+(0.0649*'T2 ORI PNM'!H26)+(0.121*'T2 FM PNM'!H26)+(0.1565*'T2 RSK PNM'!H26)+(0.0495*'T2 BKH PNM'!H26)+(0.2465*'T2 CS PNM'!H26)+(0.0849*'T2 MS PNM'!H26)+(0.0226*'T2 DT PNM'!H26)+(0.0857*'T2 SM PNM'!H26)+(0.0106*'T2 GON PNM'!H26)+(0.0132*'T2 LSH PNM'!H26)+(0.0099*'T2 EOD PNM'!H26)</f>
        <v>102.60749738124048</v>
      </c>
      <c r="I26" s="1">
        <f>+(0.1347*'T2 TTAH PNM'!I26)+(0.0649*'T2 ORI PNM'!I26)+(0.121*'T2 FM PNM'!I26)+(0.1565*'T2 RSK PNM'!I26)+(0.0495*'T2 BKH PNM'!I26)+(0.2465*'T2 CS PNM'!I26)+(0.0849*'T2 MS PNM'!I26)+(0.0226*'T2 DT PNM'!I26)+(0.0857*'T2 SM PNM'!I26)+(0.0106*'T2 GON PNM'!I26)+(0.0132*'T2 LSH PNM'!I26)+(0.0099*'T2 EOD PNM'!I26)</f>
        <v>104.05773867879954</v>
      </c>
      <c r="J26" s="1">
        <f>+(0.1347*'T2 TTAH PNM'!J26)+(0.0649*'T2 ORI PNM'!J26)+(0.121*'T2 FM PNM'!J26)+(0.1565*'T2 RSK PNM'!J26)+(0.0495*'T2 BKH PNM'!J26)+(0.2465*'T2 CS PNM'!J26)+(0.0849*'T2 MS PNM'!J26)+(0.0226*'T2 DT PNM'!J26)+(0.0857*'T2 SM PNM'!J26)+(0.0106*'T2 GON PNM'!J26)+(0.0132*'T2 LSH PNM'!J26)+(0.0099*'T2 EOD PNM'!J26)</f>
        <v>108.71689525696283</v>
      </c>
      <c r="K26" s="1">
        <f>+(0.1347*'T2 TTAH PNM'!K26)+(0.0649*'T2 ORI PNM'!K26)+(0.121*'T2 FM PNM'!K26)+(0.1565*'T2 RSK PNM'!K26)+(0.0495*'T2 BKH PNM'!K26)+(0.2465*'T2 CS PNM'!K26)+(0.0849*'T2 MS PNM'!K26)+(0.0226*'T2 DT PNM'!K26)+(0.0857*'T2 SM PNM'!K26)+(0.0106*'T2 GON PNM'!K26)+(0.0132*'T2 LSH PNM'!K26)+(0.0099*'T2 EOD PNM'!K26)</f>
        <v>109.53863578371613</v>
      </c>
      <c r="L26" s="1">
        <f>+(0.1347*'T2 TTAH PNM'!L26)+(0.0649*'T2 ORI PNM'!L26)+(0.121*'T2 FM PNM'!L26)+(0.1565*'T2 RSK PNM'!L26)+(0.0495*'T2 BKH PNM'!L26)+(0.2465*'T2 CS PNM'!L26)+(0.0849*'T2 MS PNM'!L26)+(0.0226*'T2 DT PNM'!L26)+(0.0857*'T2 SM PNM'!L26)+(0.0106*'T2 GON PNM'!L26)+(0.0132*'T2 LSH PNM'!L26)+(0.0099*'T2 EOD PNM'!L26)</f>
        <v>112.91763271834691</v>
      </c>
      <c r="M26" s="1">
        <f>+(0.1347*'T2 TTAH PNM'!M26)+(0.0649*'T2 ORI PNM'!M26)+(0.121*'T2 FM PNM'!M26)+(0.1565*'T2 RSK PNM'!M26)+(0.0495*'T2 BKH PNM'!M26)+(0.2465*'T2 CS PNM'!M26)+(0.0849*'T2 MS PNM'!M26)+(0.0226*'T2 DT PNM'!M26)+(0.0857*'T2 SM PNM'!M26)+(0.0106*'T2 GON PNM'!M26)+(0.0132*'T2 LSH PNM'!M26)+(0.0099*'T2 EOD PNM'!M26)</f>
        <v>113.73846650928944</v>
      </c>
      <c r="N26" s="1">
        <f>+(0.1347*'T2 TTAH PNM'!N26)+(0.0649*'T2 ORI PNM'!N26)+(0.121*'T2 FM PNM'!N26)+(0.1565*'T2 RSK PNM'!N26)+(0.0495*'T2 BKH PNM'!N26)+(0.2465*'T2 CS PNM'!N26)+(0.0849*'T2 MS PNM'!N26)+(0.0226*'T2 DT PNM'!N26)+(0.0857*'T2 SM PNM'!N26)+(0.0106*'T2 GON PNM'!N26)+(0.0132*'T2 LSH PNM'!N26)+(0.0099*'T2 EOD PNM'!N26)</f>
        <v>114.86160393371433</v>
      </c>
      <c r="O26" s="1">
        <f>+(0.1273*'T2 TTAH PNM'!O26)+(0.0705*'T2 ORI PNM'!O26)+(0.1184*'T2 FM PNM'!O26)+(0.1522*'T2 RSK PNM'!O26)+(0.0463*'T2 BKH PNM'!O26)+(0.2686*'T2 CS PNM'!O26)+(0.076*'T2 MS PNM'!O26)+(0.0195*'T2 DT PNM'!O26)+(0.0851*'T2 SM PNM'!O26)+(0.0105*'T2 GON PNM'!O26)+(0.0129*'T2 LSH PNM'!O26)+(0.0127*'T2 EOD PNM'!O26)</f>
        <v>114.72051539094727</v>
      </c>
      <c r="P26" s="1">
        <f>+(0.1273*'T2 TTAH PNM'!P26)+(0.0705*'T2 ORI PNM'!P26)+(0.1184*'T2 FM PNM'!P26)+(0.1522*'T2 RSK PNM'!P26)+(0.0463*'T2 BKH PNM'!P26)+(0.2686*'T2 CS PNM'!P26)+(0.076*'T2 MS PNM'!P26)+(0.0195*'T2 DT PNM'!P26)+(0.0851*'T2 SM PNM'!P26)+(0.0105*'T2 GON PNM'!P26)+(0.0129*'T2 LSH PNM'!P26)+(0.0127*'T2 EOD PNM'!P26)</f>
        <v>116.64374615593734</v>
      </c>
      <c r="Q26" s="1">
        <f>+(0.1273*'T2 TTAH PNM'!Q26)+(0.0705*'T2 ORI PNM'!Q26)+(0.1184*'T2 FM PNM'!Q26)+(0.1522*'T2 RSK PNM'!Q26)+(0.0463*'T2 BKH PNM'!Q26)+(0.2686*'T2 CS PNM'!Q26)+(0.076*'T2 MS PNM'!Q26)+(0.0195*'T2 DT PNM'!Q26)+(0.0851*'T2 SM PNM'!Q26)+(0.0105*'T2 GON PNM'!Q26)+(0.0129*'T2 LSH PNM'!Q26)+(0.0127*'T2 EOD PNM'!Q26)</f>
        <v>117.98485993699093</v>
      </c>
      <c r="R26" s="1">
        <f>+(0.1273*'T2 TTAH PNM'!R26)+(0.0705*'T2 ORI PNM'!R26)+(0.1184*'T2 FM PNM'!R26)+(0.1522*'T2 RSK PNM'!R26)+(0.0463*'T2 BKH PNM'!R26)+(0.2686*'T2 CS PNM'!R26)+(0.076*'T2 MS PNM'!R26)+(0.0195*'T2 DT PNM'!R26)+(0.0851*'T2 SM PNM'!R26)+(0.0105*'T2 GON PNM'!R26)+(0.0129*'T2 LSH PNM'!R26)+(0.0127*'T2 EOD PNM'!R26)</f>
        <v>118.67005511296779</v>
      </c>
      <c r="S26" s="1">
        <f>+(0.1273*'T2 TTAH PNM'!S26)+(0.0705*'T2 ORI PNM'!S26)+(0.1184*'T2 FM PNM'!S26)+(0.1522*'T2 RSK PNM'!S26)+(0.0463*'T2 BKH PNM'!S26)+(0.2686*'T2 CS PNM'!S26)+(0.076*'T2 MS PNM'!S26)+(0.0195*'T2 DT PNM'!S26)+(0.0851*'T2 SM PNM'!S26)+(0.0105*'T2 GON PNM'!S26)+(0.0129*'T2 LSH PNM'!S26)+(0.0127*'T2 EOD PNM'!S26)</f>
        <v>119.46569171767531</v>
      </c>
    </row>
    <row r="27" spans="1:19" ht="24.95" customHeight="1" x14ac:dyDescent="0.25">
      <c r="A27" s="20"/>
      <c r="B27" s="20"/>
      <c r="C27" s="20"/>
      <c r="D27" s="6" t="s">
        <v>145</v>
      </c>
      <c r="E27" s="1">
        <f>+(0.1347*'T2 TTAH PNM'!E27)+(0.0649*'T2 ORI PNM'!E27)+(0.121*'T2 FM PNM'!E27)+(0.1565*'T2 RSK PNM'!E27)+(0.0495*'T2 BKH PNM'!E27)+(0.2465*'T2 CS PNM'!E27)+(0.0849*'T2 MS PNM'!E27)+(0.0226*'T2 DT PNM'!E27)+(0.0857*'T2 SM PNM'!E27)+(0.0106*'T2 GON PNM'!E27)+(0.0132*'T2 LSH PNM'!E27)+(0.0099*'T2 EOD PNM'!E27)</f>
        <v>100.00000000000001</v>
      </c>
      <c r="F27" s="1">
        <f>+(0.1347*'T2 TTAH PNM'!F27)+(0.0649*'T2 ORI PNM'!F27)+(0.121*'T2 FM PNM'!F27)+(0.1565*'T2 RSK PNM'!F27)+(0.0495*'T2 BKH PNM'!F27)+(0.2465*'T2 CS PNM'!F27)+(0.0849*'T2 MS PNM'!F27)+(0.0226*'T2 DT PNM'!F27)+(0.0857*'T2 SM PNM'!F27)+(0.0106*'T2 GON PNM'!F27)+(0.0132*'T2 LSH PNM'!F27)+(0.0099*'T2 EOD PNM'!F27)</f>
        <v>101.30432285654177</v>
      </c>
      <c r="G27" s="1">
        <f>+(0.1347*'T2 TTAH PNM'!G27)+(0.0649*'T2 ORI PNM'!G27)+(0.121*'T2 FM PNM'!G27)+(0.1565*'T2 RSK PNM'!G27)+(0.0495*'T2 BKH PNM'!G27)+(0.2465*'T2 CS PNM'!G27)+(0.0849*'T2 MS PNM'!G27)+(0.0226*'T2 DT PNM'!G27)+(0.0857*'T2 SM PNM'!G27)+(0.0106*'T2 GON PNM'!G27)+(0.0132*'T2 LSH PNM'!G27)+(0.0099*'T2 EOD PNM'!G27)</f>
        <v>103.50666988278979</v>
      </c>
      <c r="H27" s="1">
        <f>+(0.1347*'T2 TTAH PNM'!H27)+(0.0649*'T2 ORI PNM'!H27)+(0.121*'T2 FM PNM'!H27)+(0.1565*'T2 RSK PNM'!H27)+(0.0495*'T2 BKH PNM'!H27)+(0.2465*'T2 CS PNM'!H27)+(0.0849*'T2 MS PNM'!H27)+(0.0226*'T2 DT PNM'!H27)+(0.0857*'T2 SM PNM'!H27)+(0.0106*'T2 GON PNM'!H27)+(0.0132*'T2 LSH PNM'!H27)+(0.0099*'T2 EOD PNM'!H27)</f>
        <v>104.69445849671065</v>
      </c>
      <c r="I27" s="1">
        <f>+(0.1347*'T2 TTAH PNM'!I27)+(0.0649*'T2 ORI PNM'!I27)+(0.121*'T2 FM PNM'!I27)+(0.1565*'T2 RSK PNM'!I27)+(0.0495*'T2 BKH PNM'!I27)+(0.2465*'T2 CS PNM'!I27)+(0.0849*'T2 MS PNM'!I27)+(0.0226*'T2 DT PNM'!I27)+(0.0857*'T2 SM PNM'!I27)+(0.0106*'T2 GON PNM'!I27)+(0.0132*'T2 LSH PNM'!I27)+(0.0099*'T2 EOD PNM'!I27)</f>
        <v>105.8431896453892</v>
      </c>
      <c r="J27" s="1">
        <f>+(0.1347*'T2 TTAH PNM'!J27)+(0.0649*'T2 ORI PNM'!J27)+(0.121*'T2 FM PNM'!J27)+(0.1565*'T2 RSK PNM'!J27)+(0.0495*'T2 BKH PNM'!J27)+(0.2465*'T2 CS PNM'!J27)+(0.0849*'T2 MS PNM'!J27)+(0.0226*'T2 DT PNM'!J27)+(0.0857*'T2 SM PNM'!J27)+(0.0106*'T2 GON PNM'!J27)+(0.0132*'T2 LSH PNM'!J27)+(0.0099*'T2 EOD PNM'!J27)</f>
        <v>108.52751244102899</v>
      </c>
      <c r="K27" s="1">
        <f>+(0.1347*'T2 TTAH PNM'!K27)+(0.0649*'T2 ORI PNM'!K27)+(0.121*'T2 FM PNM'!K27)+(0.1565*'T2 RSK PNM'!K27)+(0.0495*'T2 BKH PNM'!K27)+(0.2465*'T2 CS PNM'!K27)+(0.0849*'T2 MS PNM'!K27)+(0.0226*'T2 DT PNM'!K27)+(0.0857*'T2 SM PNM'!K27)+(0.0106*'T2 GON PNM'!K27)+(0.0132*'T2 LSH PNM'!K27)+(0.0099*'T2 EOD PNM'!K27)</f>
        <v>109.0643862138509</v>
      </c>
      <c r="L27" s="1">
        <f>+(0.1347*'T2 TTAH PNM'!L27)+(0.0649*'T2 ORI PNM'!L27)+(0.121*'T2 FM PNM'!L27)+(0.1565*'T2 RSK PNM'!L27)+(0.0495*'T2 BKH PNM'!L27)+(0.2465*'T2 CS PNM'!L27)+(0.0849*'T2 MS PNM'!L27)+(0.0226*'T2 DT PNM'!L27)+(0.0857*'T2 SM PNM'!L27)+(0.0106*'T2 GON PNM'!L27)+(0.0132*'T2 LSH PNM'!L27)+(0.0099*'T2 EOD PNM'!L27)</f>
        <v>111.45667448008781</v>
      </c>
      <c r="M27" s="1">
        <f>+(0.1347*'T2 TTAH PNM'!M27)+(0.0649*'T2 ORI PNM'!M27)+(0.121*'T2 FM PNM'!M27)+(0.1565*'T2 RSK PNM'!M27)+(0.0495*'T2 BKH PNM'!M27)+(0.2465*'T2 CS PNM'!M27)+(0.0849*'T2 MS PNM'!M27)+(0.0226*'T2 DT PNM'!M27)+(0.0857*'T2 SM PNM'!M27)+(0.0106*'T2 GON PNM'!M27)+(0.0132*'T2 LSH PNM'!M27)+(0.0099*'T2 EOD PNM'!M27)</f>
        <v>112.59956160840682</v>
      </c>
      <c r="N27" s="1">
        <f>+(0.1347*'T2 TTAH PNM'!N27)+(0.0649*'T2 ORI PNM'!N27)+(0.121*'T2 FM PNM'!N27)+(0.1565*'T2 RSK PNM'!N27)+(0.0495*'T2 BKH PNM'!N27)+(0.2465*'T2 CS PNM'!N27)+(0.0849*'T2 MS PNM'!N27)+(0.0226*'T2 DT PNM'!N27)+(0.0857*'T2 SM PNM'!N27)+(0.0106*'T2 GON PNM'!N27)+(0.0132*'T2 LSH PNM'!N27)+(0.0099*'T2 EOD PNM'!N27)</f>
        <v>112.89544244749649</v>
      </c>
      <c r="O27" s="1">
        <f>+(0.1273*'T2 TTAH PNM'!O27)+(0.0705*'T2 ORI PNM'!O27)+(0.1184*'T2 FM PNM'!O27)+(0.1522*'T2 RSK PNM'!O27)+(0.0463*'T2 BKH PNM'!O27)+(0.2686*'T2 CS PNM'!O27)+(0.076*'T2 MS PNM'!O27)+(0.0195*'T2 DT PNM'!O27)+(0.0851*'T2 SM PNM'!O27)+(0.0105*'T2 GON PNM'!O27)+(0.0129*'T2 LSH PNM'!O27)+(0.0127*'T2 EOD PNM'!O27)</f>
        <v>112.68866928124305</v>
      </c>
      <c r="P27" s="1">
        <f>+(0.1273*'T2 TTAH PNM'!P27)+(0.0705*'T2 ORI PNM'!P27)+(0.1184*'T2 FM PNM'!P27)+(0.1522*'T2 RSK PNM'!P27)+(0.0463*'T2 BKH PNM'!P27)+(0.2686*'T2 CS PNM'!P27)+(0.076*'T2 MS PNM'!P27)+(0.0195*'T2 DT PNM'!P27)+(0.0851*'T2 SM PNM'!P27)+(0.0105*'T2 GON PNM'!P27)+(0.0129*'T2 LSH PNM'!P27)+(0.0127*'T2 EOD PNM'!P27)</f>
        <v>112.31563599630437</v>
      </c>
      <c r="Q27" s="1">
        <f>+(0.1273*'T2 TTAH PNM'!Q27)+(0.0705*'T2 ORI PNM'!Q27)+(0.1184*'T2 FM PNM'!Q27)+(0.1522*'T2 RSK PNM'!Q27)+(0.0463*'T2 BKH PNM'!Q27)+(0.2686*'T2 CS PNM'!Q27)+(0.076*'T2 MS PNM'!Q27)+(0.0195*'T2 DT PNM'!Q27)+(0.0851*'T2 SM PNM'!Q27)+(0.0105*'T2 GON PNM'!Q27)+(0.0129*'T2 LSH PNM'!Q27)+(0.0127*'T2 EOD PNM'!Q27)</f>
        <v>113.91553260101395</v>
      </c>
      <c r="R27" s="1">
        <f>+(0.1273*'T2 TTAH PNM'!R27)+(0.0705*'T2 ORI PNM'!R27)+(0.1184*'T2 FM PNM'!R27)+(0.1522*'T2 RSK PNM'!R27)+(0.0463*'T2 BKH PNM'!R27)+(0.2686*'T2 CS PNM'!R27)+(0.076*'T2 MS PNM'!R27)+(0.0195*'T2 DT PNM'!R27)+(0.0851*'T2 SM PNM'!R27)+(0.0105*'T2 GON PNM'!R27)+(0.0129*'T2 LSH PNM'!R27)+(0.0127*'T2 EOD PNM'!R27)</f>
        <v>114.6089007274191</v>
      </c>
      <c r="S27" s="1">
        <f>+(0.1273*'T2 TTAH PNM'!S27)+(0.0705*'T2 ORI PNM'!S27)+(0.1184*'T2 FM PNM'!S27)+(0.1522*'T2 RSK PNM'!S27)+(0.0463*'T2 BKH PNM'!S27)+(0.2686*'T2 CS PNM'!S27)+(0.076*'T2 MS PNM'!S27)+(0.0195*'T2 DT PNM'!S27)+(0.0851*'T2 SM PNM'!S27)+(0.0105*'T2 GON PNM'!S27)+(0.0129*'T2 LSH PNM'!S27)+(0.0127*'T2 EOD PNM'!S27)</f>
        <v>115.20256785605059</v>
      </c>
    </row>
    <row r="28" spans="1:19" ht="24.95" customHeight="1" x14ac:dyDescent="0.25">
      <c r="A28" s="20" t="s">
        <v>95</v>
      </c>
      <c r="B28" s="20" t="s">
        <v>146</v>
      </c>
      <c r="C28" s="6" t="s">
        <v>89</v>
      </c>
      <c r="D28" s="6" t="s">
        <v>147</v>
      </c>
      <c r="E28" s="1">
        <f>+(0.1347*'T2 TTAH PNM'!E28)+(0.0649*'T2 ORI PNM'!E28)+(0.121*'T2 FM PNM'!E28)+(0.1565*'T2 RSK PNM'!E28)+(0.0495*'T2 BKH PNM'!E28)+(0.2465*'T2 CS PNM'!E28)+(0.0849*'T2 MS PNM'!E28)+(0.0226*'T2 DT PNM'!E28)+(0.0857*'T2 SM PNM'!E28)+(0.0106*'T2 GON PNM'!E28)+(0.0132*'T2 LSH PNM'!E28)+(0.0099*'T2 EOD PNM'!E28)</f>
        <v>100.00000000000001</v>
      </c>
      <c r="F28" s="1">
        <f>+(0.1347*'T2 TTAH PNM'!F28)+(0.0649*'T2 ORI PNM'!F28)+(0.121*'T2 FM PNM'!F28)+(0.1565*'T2 RSK PNM'!F28)+(0.0495*'T2 BKH PNM'!F28)+(0.2465*'T2 CS PNM'!F28)+(0.0849*'T2 MS PNM'!F28)+(0.0226*'T2 DT PNM'!F28)+(0.0857*'T2 SM PNM'!F28)+(0.0106*'T2 GON PNM'!F28)+(0.0132*'T2 LSH PNM'!F28)+(0.0099*'T2 EOD PNM'!F28)</f>
        <v>101.98895913046816</v>
      </c>
      <c r="G28" s="1">
        <f>+(0.1347*'T2 TTAH PNM'!G28)+(0.0649*'T2 ORI PNM'!G28)+(0.121*'T2 FM PNM'!G28)+(0.1565*'T2 RSK PNM'!G28)+(0.0495*'T2 BKH PNM'!G28)+(0.2465*'T2 CS PNM'!G28)+(0.0849*'T2 MS PNM'!G28)+(0.0226*'T2 DT PNM'!G28)+(0.0857*'T2 SM PNM'!G28)+(0.0106*'T2 GON PNM'!G28)+(0.0132*'T2 LSH PNM'!G28)+(0.0099*'T2 EOD PNM'!G28)</f>
        <v>104.88457634343608</v>
      </c>
      <c r="H28" s="1">
        <f>+(0.1347*'T2 TTAH PNM'!H28)+(0.0649*'T2 ORI PNM'!H28)+(0.121*'T2 FM PNM'!H28)+(0.1565*'T2 RSK PNM'!H28)+(0.0495*'T2 BKH PNM'!H28)+(0.2465*'T2 CS PNM'!H28)+(0.0849*'T2 MS PNM'!H28)+(0.0226*'T2 DT PNM'!H28)+(0.0857*'T2 SM PNM'!H28)+(0.0106*'T2 GON PNM'!H28)+(0.0132*'T2 LSH PNM'!H28)+(0.0099*'T2 EOD PNM'!H28)</f>
        <v>105.38273943871299</v>
      </c>
      <c r="I28" s="1">
        <f>+(0.1347*'T2 TTAH PNM'!I28)+(0.0649*'T2 ORI PNM'!I28)+(0.121*'T2 FM PNM'!I28)+(0.1565*'T2 RSK PNM'!I28)+(0.0495*'T2 BKH PNM'!I28)+(0.2465*'T2 CS PNM'!I28)+(0.0849*'T2 MS PNM'!I28)+(0.0226*'T2 DT PNM'!I28)+(0.0857*'T2 SM PNM'!I28)+(0.0106*'T2 GON PNM'!I28)+(0.0132*'T2 LSH PNM'!I28)+(0.0099*'T2 EOD PNM'!I28)</f>
        <v>106.18177105591744</v>
      </c>
      <c r="J28" s="1">
        <f>+(0.1347*'T2 TTAH PNM'!J28)+(0.0649*'T2 ORI PNM'!J28)+(0.121*'T2 FM PNM'!J28)+(0.1565*'T2 RSK PNM'!J28)+(0.0495*'T2 BKH PNM'!J28)+(0.2465*'T2 CS PNM'!J28)+(0.0849*'T2 MS PNM'!J28)+(0.0226*'T2 DT PNM'!J28)+(0.0857*'T2 SM PNM'!J28)+(0.0106*'T2 GON PNM'!J28)+(0.0132*'T2 LSH PNM'!J28)+(0.0099*'T2 EOD PNM'!J28)</f>
        <v>106.67386925323488</v>
      </c>
      <c r="K28" s="1">
        <f>+(0.1347*'T2 TTAH PNM'!K28)+(0.0649*'T2 ORI PNM'!K28)+(0.121*'T2 FM PNM'!K28)+(0.1565*'T2 RSK PNM'!K28)+(0.0495*'T2 BKH PNM'!K28)+(0.2465*'T2 CS PNM'!K28)+(0.0849*'T2 MS PNM'!K28)+(0.0226*'T2 DT PNM'!K28)+(0.0857*'T2 SM PNM'!K28)+(0.0106*'T2 GON PNM'!K28)+(0.0132*'T2 LSH PNM'!K28)+(0.0099*'T2 EOD PNM'!K28)</f>
        <v>106.8473208533002</v>
      </c>
      <c r="L28" s="1">
        <f>+(0.1347*'T2 TTAH PNM'!L28)+(0.0649*'T2 ORI PNM'!L28)+(0.121*'T2 FM PNM'!L28)+(0.1565*'T2 RSK PNM'!L28)+(0.0495*'T2 BKH PNM'!L28)+(0.2465*'T2 CS PNM'!L28)+(0.0849*'T2 MS PNM'!L28)+(0.0226*'T2 DT PNM'!L28)+(0.0857*'T2 SM PNM'!L28)+(0.0106*'T2 GON PNM'!L28)+(0.0132*'T2 LSH PNM'!L28)+(0.0099*'T2 EOD PNM'!L28)</f>
        <v>107.23840493044766</v>
      </c>
      <c r="M28" s="1">
        <f>+(0.1347*'T2 TTAH PNM'!M28)+(0.0649*'T2 ORI PNM'!M28)+(0.121*'T2 FM PNM'!M28)+(0.1565*'T2 RSK PNM'!M28)+(0.0495*'T2 BKH PNM'!M28)+(0.2465*'T2 CS PNM'!M28)+(0.0849*'T2 MS PNM'!M28)+(0.0226*'T2 DT PNM'!M28)+(0.0857*'T2 SM PNM'!M28)+(0.0106*'T2 GON PNM'!M28)+(0.0132*'T2 LSH PNM'!M28)+(0.0099*'T2 EOD PNM'!M28)</f>
        <v>108.13928613974421</v>
      </c>
      <c r="N28" s="1">
        <f>+(0.1347*'T2 TTAH PNM'!N28)+(0.0649*'T2 ORI PNM'!N28)+(0.121*'T2 FM PNM'!N28)+(0.1565*'T2 RSK PNM'!N28)+(0.0495*'T2 BKH PNM'!N28)+(0.2465*'T2 CS PNM'!N28)+(0.0849*'T2 MS PNM'!N28)+(0.0226*'T2 DT PNM'!N28)+(0.0857*'T2 SM PNM'!N28)+(0.0106*'T2 GON PNM'!N28)+(0.0132*'T2 LSH PNM'!N28)+(0.0099*'T2 EOD PNM'!N28)</f>
        <v>109.63775059604166</v>
      </c>
      <c r="O28" s="1">
        <f>+(0.1273*'T2 TTAH PNM'!O28)+(0.0705*'T2 ORI PNM'!O28)+(0.1184*'T2 FM PNM'!O28)+(0.1522*'T2 RSK PNM'!O28)+(0.0463*'T2 BKH PNM'!O28)+(0.2686*'T2 CS PNM'!O28)+(0.076*'T2 MS PNM'!O28)+(0.0195*'T2 DT PNM'!O28)+(0.0851*'T2 SM PNM'!O28)+(0.0105*'T2 GON PNM'!O28)+(0.0129*'T2 LSH PNM'!O28)+(0.0127*'T2 EOD PNM'!O28)</f>
        <v>109.67302652109191</v>
      </c>
      <c r="P28" s="1">
        <f>+(0.1273*'T2 TTAH PNM'!P28)+(0.0705*'T2 ORI PNM'!P28)+(0.1184*'T2 FM PNM'!P28)+(0.1522*'T2 RSK PNM'!P28)+(0.0463*'T2 BKH PNM'!P28)+(0.2686*'T2 CS PNM'!P28)+(0.076*'T2 MS PNM'!P28)+(0.0195*'T2 DT PNM'!P28)+(0.0851*'T2 SM PNM'!P28)+(0.0105*'T2 GON PNM'!P28)+(0.0129*'T2 LSH PNM'!P28)+(0.0127*'T2 EOD PNM'!P28)</f>
        <v>109.61212611925737</v>
      </c>
      <c r="Q28" s="1">
        <f>+(0.1273*'T2 TTAH PNM'!Q28)+(0.0705*'T2 ORI PNM'!Q28)+(0.1184*'T2 FM PNM'!Q28)+(0.1522*'T2 RSK PNM'!Q28)+(0.0463*'T2 BKH PNM'!Q28)+(0.2686*'T2 CS PNM'!Q28)+(0.076*'T2 MS PNM'!Q28)+(0.0195*'T2 DT PNM'!Q28)+(0.0851*'T2 SM PNM'!Q28)+(0.0105*'T2 GON PNM'!Q28)+(0.0129*'T2 LSH PNM'!Q28)+(0.0127*'T2 EOD PNM'!Q28)</f>
        <v>110.5217740159201</v>
      </c>
      <c r="R28" s="1">
        <f>+(0.1273*'T2 TTAH PNM'!R28)+(0.0705*'T2 ORI PNM'!R28)+(0.1184*'T2 FM PNM'!R28)+(0.1522*'T2 RSK PNM'!R28)+(0.0463*'T2 BKH PNM'!R28)+(0.2686*'T2 CS PNM'!R28)+(0.076*'T2 MS PNM'!R28)+(0.0195*'T2 DT PNM'!R28)+(0.0851*'T2 SM PNM'!R28)+(0.0105*'T2 GON PNM'!R28)+(0.0129*'T2 LSH PNM'!R28)+(0.0127*'T2 EOD PNM'!R28)</f>
        <v>111.03924214640119</v>
      </c>
      <c r="S28" s="1">
        <f>+(0.1273*'T2 TTAH PNM'!S28)+(0.0705*'T2 ORI PNM'!S28)+(0.1184*'T2 FM PNM'!S28)+(0.1522*'T2 RSK PNM'!S28)+(0.0463*'T2 BKH PNM'!S28)+(0.2686*'T2 CS PNM'!S28)+(0.076*'T2 MS PNM'!S28)+(0.0195*'T2 DT PNM'!S28)+(0.0851*'T2 SM PNM'!S28)+(0.0105*'T2 GON PNM'!S28)+(0.0129*'T2 LSH PNM'!S28)+(0.0127*'T2 EOD PNM'!S28)</f>
        <v>111.78885634320541</v>
      </c>
    </row>
    <row r="29" spans="1:19" ht="24.95" customHeight="1" x14ac:dyDescent="0.25">
      <c r="A29" s="20"/>
      <c r="B29" s="20"/>
      <c r="C29" s="6" t="s">
        <v>90</v>
      </c>
      <c r="D29" s="6" t="s">
        <v>148</v>
      </c>
      <c r="E29" s="1">
        <f>+(0.1347*'T2 TTAH PNM'!E29)+(0.0649*'T2 ORI PNM'!E29)+(0.121*'T2 FM PNM'!E29)+(0.1565*'T2 RSK PNM'!E29)+(0.0495*'T2 BKH PNM'!E29)+(0.2465*'T2 CS PNM'!E29)+(0.0849*'T2 MS PNM'!E29)+(0.0226*'T2 DT PNM'!E29)+(0.0857*'T2 SM PNM'!E29)+(0.0106*'T2 GON PNM'!E29)+(0.0132*'T2 LSH PNM'!E29)+(0.0099*'T2 EOD PNM'!E29)</f>
        <v>100.00000000000001</v>
      </c>
      <c r="F29" s="1">
        <f>+(0.1347*'T2 TTAH PNM'!F29)+(0.0649*'T2 ORI PNM'!F29)+(0.121*'T2 FM PNM'!F29)+(0.1565*'T2 RSK PNM'!F29)+(0.0495*'T2 BKH PNM'!F29)+(0.2465*'T2 CS PNM'!F29)+(0.0849*'T2 MS PNM'!F29)+(0.0226*'T2 DT PNM'!F29)+(0.0857*'T2 SM PNM'!F29)+(0.0106*'T2 GON PNM'!F29)+(0.0132*'T2 LSH PNM'!F29)+(0.0099*'T2 EOD PNM'!F29)</f>
        <v>102.53381250528336</v>
      </c>
      <c r="G29" s="1">
        <f>+(0.1347*'T2 TTAH PNM'!G29)+(0.0649*'T2 ORI PNM'!G29)+(0.121*'T2 FM PNM'!G29)+(0.1565*'T2 RSK PNM'!G29)+(0.0495*'T2 BKH PNM'!G29)+(0.2465*'T2 CS PNM'!G29)+(0.0849*'T2 MS PNM'!G29)+(0.0226*'T2 DT PNM'!G29)+(0.0857*'T2 SM PNM'!G29)+(0.0106*'T2 GON PNM'!G29)+(0.0132*'T2 LSH PNM'!G29)+(0.0099*'T2 EOD PNM'!G29)</f>
        <v>104.28385194983889</v>
      </c>
      <c r="H29" s="1">
        <f>+(0.1347*'T2 TTAH PNM'!H29)+(0.0649*'T2 ORI PNM'!H29)+(0.121*'T2 FM PNM'!H29)+(0.1565*'T2 RSK PNM'!H29)+(0.0495*'T2 BKH PNM'!H29)+(0.2465*'T2 CS PNM'!H29)+(0.0849*'T2 MS PNM'!H29)+(0.0226*'T2 DT PNM'!H29)+(0.0857*'T2 SM PNM'!H29)+(0.0106*'T2 GON PNM'!H29)+(0.0132*'T2 LSH PNM'!H29)+(0.0099*'T2 EOD PNM'!H29)</f>
        <v>101.34188235190391</v>
      </c>
      <c r="I29" s="1">
        <f>+(0.1347*'T2 TTAH PNM'!I29)+(0.0649*'T2 ORI PNM'!I29)+(0.121*'T2 FM PNM'!I29)+(0.1565*'T2 RSK PNM'!I29)+(0.0495*'T2 BKH PNM'!I29)+(0.2465*'T2 CS PNM'!I29)+(0.0849*'T2 MS PNM'!I29)+(0.0226*'T2 DT PNM'!I29)+(0.0857*'T2 SM PNM'!I29)+(0.0106*'T2 GON PNM'!I29)+(0.0132*'T2 LSH PNM'!I29)+(0.0099*'T2 EOD PNM'!I29)</f>
        <v>101.59359104827213</v>
      </c>
      <c r="J29" s="1">
        <f>+(0.1347*'T2 TTAH PNM'!J29)+(0.0649*'T2 ORI PNM'!J29)+(0.121*'T2 FM PNM'!J29)+(0.1565*'T2 RSK PNM'!J29)+(0.0495*'T2 BKH PNM'!J29)+(0.2465*'T2 CS PNM'!J29)+(0.0849*'T2 MS PNM'!J29)+(0.0226*'T2 DT PNM'!J29)+(0.0857*'T2 SM PNM'!J29)+(0.0106*'T2 GON PNM'!J29)+(0.0132*'T2 LSH PNM'!J29)+(0.0099*'T2 EOD PNM'!J29)</f>
        <v>102.00355685387056</v>
      </c>
      <c r="K29" s="1">
        <f>+(0.1347*'T2 TTAH PNM'!K29)+(0.0649*'T2 ORI PNM'!K29)+(0.121*'T2 FM PNM'!K29)+(0.1565*'T2 RSK PNM'!K29)+(0.0495*'T2 BKH PNM'!K29)+(0.2465*'T2 CS PNM'!K29)+(0.0849*'T2 MS PNM'!K29)+(0.0226*'T2 DT PNM'!K29)+(0.0857*'T2 SM PNM'!K29)+(0.0106*'T2 GON PNM'!K29)+(0.0132*'T2 LSH PNM'!K29)+(0.0099*'T2 EOD PNM'!K29)</f>
        <v>104.28128534791304</v>
      </c>
      <c r="L29" s="1">
        <f>+(0.1347*'T2 TTAH PNM'!L29)+(0.0649*'T2 ORI PNM'!L29)+(0.121*'T2 FM PNM'!L29)+(0.1565*'T2 RSK PNM'!L29)+(0.0495*'T2 BKH PNM'!L29)+(0.2465*'T2 CS PNM'!L29)+(0.0849*'T2 MS PNM'!L29)+(0.0226*'T2 DT PNM'!L29)+(0.0857*'T2 SM PNM'!L29)+(0.0106*'T2 GON PNM'!L29)+(0.0132*'T2 LSH PNM'!L29)+(0.0099*'T2 EOD PNM'!L29)</f>
        <v>104.84074401281451</v>
      </c>
      <c r="M29" s="1">
        <f>+(0.1347*'T2 TTAH PNM'!M29)+(0.0649*'T2 ORI PNM'!M29)+(0.121*'T2 FM PNM'!M29)+(0.1565*'T2 RSK PNM'!M29)+(0.0495*'T2 BKH PNM'!M29)+(0.2465*'T2 CS PNM'!M29)+(0.0849*'T2 MS PNM'!M29)+(0.0226*'T2 DT PNM'!M29)+(0.0857*'T2 SM PNM'!M29)+(0.0106*'T2 GON PNM'!M29)+(0.0132*'T2 LSH PNM'!M29)+(0.0099*'T2 EOD PNM'!M29)</f>
        <v>105.68223682781773</v>
      </c>
      <c r="N29" s="1">
        <f>+(0.1347*'T2 TTAH PNM'!N29)+(0.0649*'T2 ORI PNM'!N29)+(0.121*'T2 FM PNM'!N29)+(0.1565*'T2 RSK PNM'!N29)+(0.0495*'T2 BKH PNM'!N29)+(0.2465*'T2 CS PNM'!N29)+(0.0849*'T2 MS PNM'!N29)+(0.0226*'T2 DT PNM'!N29)+(0.0857*'T2 SM PNM'!N29)+(0.0106*'T2 GON PNM'!N29)+(0.0132*'T2 LSH PNM'!N29)+(0.0099*'T2 EOD PNM'!N29)</f>
        <v>107.12055404039246</v>
      </c>
      <c r="O29" s="1">
        <f>+(0.1273*'T2 TTAH PNM'!O29)+(0.0705*'T2 ORI PNM'!O29)+(0.1184*'T2 FM PNM'!O29)+(0.1522*'T2 RSK PNM'!O29)+(0.0463*'T2 BKH PNM'!O29)+(0.2686*'T2 CS PNM'!O29)+(0.076*'T2 MS PNM'!O29)+(0.0195*'T2 DT PNM'!O29)+(0.0851*'T2 SM PNM'!O29)+(0.0105*'T2 GON PNM'!O29)+(0.0129*'T2 LSH PNM'!O29)+(0.0127*'T2 EOD PNM'!O29)</f>
        <v>105.90045269665794</v>
      </c>
      <c r="P29" s="1">
        <f>+(0.1273*'T2 TTAH PNM'!P29)+(0.0705*'T2 ORI PNM'!P29)+(0.1184*'T2 FM PNM'!P29)+(0.1522*'T2 RSK PNM'!P29)+(0.0463*'T2 BKH PNM'!P29)+(0.2686*'T2 CS PNM'!P29)+(0.076*'T2 MS PNM'!P29)+(0.0195*'T2 DT PNM'!P29)+(0.0851*'T2 SM PNM'!P29)+(0.0105*'T2 GON PNM'!P29)+(0.0129*'T2 LSH PNM'!P29)+(0.0127*'T2 EOD PNM'!P29)</f>
        <v>107.07365355703303</v>
      </c>
      <c r="Q29" s="1">
        <f>+(0.1273*'T2 TTAH PNM'!Q29)+(0.0705*'T2 ORI PNM'!Q29)+(0.1184*'T2 FM PNM'!Q29)+(0.1522*'T2 RSK PNM'!Q29)+(0.0463*'T2 BKH PNM'!Q29)+(0.2686*'T2 CS PNM'!Q29)+(0.076*'T2 MS PNM'!Q29)+(0.0195*'T2 DT PNM'!Q29)+(0.0851*'T2 SM PNM'!Q29)+(0.0105*'T2 GON PNM'!Q29)+(0.0129*'T2 LSH PNM'!Q29)+(0.0127*'T2 EOD PNM'!Q29)</f>
        <v>108.14646060342375</v>
      </c>
      <c r="R29" s="1">
        <f>+(0.1273*'T2 TTAH PNM'!R29)+(0.0705*'T2 ORI PNM'!R29)+(0.1184*'T2 FM PNM'!R29)+(0.1522*'T2 RSK PNM'!R29)+(0.0463*'T2 BKH PNM'!R29)+(0.2686*'T2 CS PNM'!R29)+(0.076*'T2 MS PNM'!R29)+(0.0195*'T2 DT PNM'!R29)+(0.0851*'T2 SM PNM'!R29)+(0.0105*'T2 GON PNM'!R29)+(0.0129*'T2 LSH PNM'!R29)+(0.0127*'T2 EOD PNM'!R29)</f>
        <v>108.79478853099656</v>
      </c>
      <c r="S29" s="1">
        <f>+(0.1273*'T2 TTAH PNM'!S29)+(0.0705*'T2 ORI PNM'!S29)+(0.1184*'T2 FM PNM'!S29)+(0.1522*'T2 RSK PNM'!S29)+(0.0463*'T2 BKH PNM'!S29)+(0.2686*'T2 CS PNM'!S29)+(0.076*'T2 MS PNM'!S29)+(0.0195*'T2 DT PNM'!S29)+(0.0851*'T2 SM PNM'!S29)+(0.0105*'T2 GON PNM'!S29)+(0.0129*'T2 LSH PNM'!S29)+(0.0127*'T2 EOD PNM'!S29)</f>
        <v>109.68166186748969</v>
      </c>
    </row>
    <row r="30" spans="1:19" ht="24.95" customHeight="1" x14ac:dyDescent="0.25">
      <c r="A30" s="20"/>
      <c r="B30" s="20"/>
      <c r="C30" s="6" t="s">
        <v>149</v>
      </c>
      <c r="D30" s="6" t="s">
        <v>150</v>
      </c>
      <c r="E30" s="1">
        <f>+(0.1347*'T2 TTAH PNM'!E30)+(0.0649*'T2 ORI PNM'!E30)+(0.121*'T2 FM PNM'!E30)+(0.1565*'T2 RSK PNM'!E30)+(0.0495*'T2 BKH PNM'!E30)+(0.2465*'T2 CS PNM'!E30)+(0.0849*'T2 MS PNM'!E30)+(0.0226*'T2 DT PNM'!E30)+(0.0857*'T2 SM PNM'!E30)+(0.0106*'T2 GON PNM'!E30)+(0.0132*'T2 LSH PNM'!E30)+(0.0099*'T2 EOD PNM'!E30)</f>
        <v>100.00000000000001</v>
      </c>
      <c r="F30" s="1">
        <f>+(0.1347*'T2 TTAH PNM'!F30)+(0.0649*'T2 ORI PNM'!F30)+(0.121*'T2 FM PNM'!F30)+(0.1565*'T2 RSK PNM'!F30)+(0.0495*'T2 BKH PNM'!F30)+(0.2465*'T2 CS PNM'!F30)+(0.0849*'T2 MS PNM'!F30)+(0.0226*'T2 DT PNM'!F30)+(0.0857*'T2 SM PNM'!F30)+(0.0106*'T2 GON PNM'!F30)+(0.0132*'T2 LSH PNM'!F30)+(0.0099*'T2 EOD PNM'!F30)</f>
        <v>102.01772342151531</v>
      </c>
      <c r="G30" s="1">
        <f>+(0.1347*'T2 TTAH PNM'!G30)+(0.0649*'T2 ORI PNM'!G30)+(0.121*'T2 FM PNM'!G30)+(0.1565*'T2 RSK PNM'!G30)+(0.0495*'T2 BKH PNM'!G30)+(0.2465*'T2 CS PNM'!G30)+(0.0849*'T2 MS PNM'!G30)+(0.0226*'T2 DT PNM'!G30)+(0.0857*'T2 SM PNM'!G30)+(0.0106*'T2 GON PNM'!G30)+(0.0132*'T2 LSH PNM'!G30)+(0.0099*'T2 EOD PNM'!G30)</f>
        <v>103.57244601910499</v>
      </c>
      <c r="H30" s="1">
        <f>+(0.1347*'T2 TTAH PNM'!H30)+(0.0649*'T2 ORI PNM'!H30)+(0.121*'T2 FM PNM'!H30)+(0.1565*'T2 RSK PNM'!H30)+(0.0495*'T2 BKH PNM'!H30)+(0.2465*'T2 CS PNM'!H30)+(0.0849*'T2 MS PNM'!H30)+(0.0226*'T2 DT PNM'!H30)+(0.0857*'T2 SM PNM'!H30)+(0.0106*'T2 GON PNM'!H30)+(0.0132*'T2 LSH PNM'!H30)+(0.0099*'T2 EOD PNM'!H30)</f>
        <v>101.59429546738852</v>
      </c>
      <c r="I30" s="1">
        <f>+(0.1347*'T2 TTAH PNM'!I30)+(0.0649*'T2 ORI PNM'!I30)+(0.121*'T2 FM PNM'!I30)+(0.1565*'T2 RSK PNM'!I30)+(0.0495*'T2 BKH PNM'!I30)+(0.2465*'T2 CS PNM'!I30)+(0.0849*'T2 MS PNM'!I30)+(0.0226*'T2 DT PNM'!I30)+(0.0857*'T2 SM PNM'!I30)+(0.0106*'T2 GON PNM'!I30)+(0.0132*'T2 LSH PNM'!I30)+(0.0099*'T2 EOD PNM'!I30)</f>
        <v>101.61679185046124</v>
      </c>
      <c r="J30" s="1">
        <f>+(0.1347*'T2 TTAH PNM'!J30)+(0.0649*'T2 ORI PNM'!J30)+(0.121*'T2 FM PNM'!J30)+(0.1565*'T2 RSK PNM'!J30)+(0.0495*'T2 BKH PNM'!J30)+(0.2465*'T2 CS PNM'!J30)+(0.0849*'T2 MS PNM'!J30)+(0.0226*'T2 DT PNM'!J30)+(0.0857*'T2 SM PNM'!J30)+(0.0106*'T2 GON PNM'!J30)+(0.0132*'T2 LSH PNM'!J30)+(0.0099*'T2 EOD PNM'!J30)</f>
        <v>99.943272194657126</v>
      </c>
      <c r="K30" s="1">
        <f>+(0.1347*'T2 TTAH PNM'!K30)+(0.0649*'T2 ORI PNM'!K30)+(0.121*'T2 FM PNM'!K30)+(0.1565*'T2 RSK PNM'!K30)+(0.0495*'T2 BKH PNM'!K30)+(0.2465*'T2 CS PNM'!K30)+(0.0849*'T2 MS PNM'!K30)+(0.0226*'T2 DT PNM'!K30)+(0.0857*'T2 SM PNM'!K30)+(0.0106*'T2 GON PNM'!K30)+(0.0132*'T2 LSH PNM'!K30)+(0.0099*'T2 EOD PNM'!K30)</f>
        <v>101.54481235355058</v>
      </c>
      <c r="L30" s="1">
        <f>+(0.1347*'T2 TTAH PNM'!L30)+(0.0649*'T2 ORI PNM'!L30)+(0.121*'T2 FM PNM'!L30)+(0.1565*'T2 RSK PNM'!L30)+(0.0495*'T2 BKH PNM'!L30)+(0.2465*'T2 CS PNM'!L30)+(0.0849*'T2 MS PNM'!L30)+(0.0226*'T2 DT PNM'!L30)+(0.0857*'T2 SM PNM'!L30)+(0.0106*'T2 GON PNM'!L30)+(0.0132*'T2 LSH PNM'!L30)+(0.0099*'T2 EOD PNM'!L30)</f>
        <v>102.61344057965717</v>
      </c>
      <c r="M30" s="1">
        <f>+(0.1347*'T2 TTAH PNM'!M30)+(0.0649*'T2 ORI PNM'!M30)+(0.121*'T2 FM PNM'!M30)+(0.1565*'T2 RSK PNM'!M30)+(0.0495*'T2 BKH PNM'!M30)+(0.2465*'T2 CS PNM'!M30)+(0.0849*'T2 MS PNM'!M30)+(0.0226*'T2 DT PNM'!M30)+(0.0857*'T2 SM PNM'!M30)+(0.0106*'T2 GON PNM'!M30)+(0.0132*'T2 LSH PNM'!M30)+(0.0099*'T2 EOD PNM'!M30)</f>
        <v>103.82864705002278</v>
      </c>
      <c r="N30" s="1">
        <f>+(0.1347*'T2 TTAH PNM'!N30)+(0.0649*'T2 ORI PNM'!N30)+(0.121*'T2 FM PNM'!N30)+(0.1565*'T2 RSK PNM'!N30)+(0.0495*'T2 BKH PNM'!N30)+(0.2465*'T2 CS PNM'!N30)+(0.0849*'T2 MS PNM'!N30)+(0.0226*'T2 DT PNM'!N30)+(0.0857*'T2 SM PNM'!N30)+(0.0106*'T2 GON PNM'!N30)+(0.0132*'T2 LSH PNM'!N30)+(0.0099*'T2 EOD PNM'!N30)</f>
        <v>105.82464428455337</v>
      </c>
      <c r="O30" s="1">
        <f>+(0.1273*'T2 TTAH PNM'!O30)+(0.0705*'T2 ORI PNM'!O30)+(0.1184*'T2 FM PNM'!O30)+(0.1522*'T2 RSK PNM'!O30)+(0.0463*'T2 BKH PNM'!O30)+(0.2686*'T2 CS PNM'!O30)+(0.076*'T2 MS PNM'!O30)+(0.0195*'T2 DT PNM'!O30)+(0.0851*'T2 SM PNM'!O30)+(0.0105*'T2 GON PNM'!O30)+(0.0129*'T2 LSH PNM'!O30)+(0.0127*'T2 EOD PNM'!O30)</f>
        <v>107.95532202460865</v>
      </c>
      <c r="P30" s="1">
        <f>+(0.1273*'T2 TTAH PNM'!P30)+(0.0705*'T2 ORI PNM'!P30)+(0.1184*'T2 FM PNM'!P30)+(0.1522*'T2 RSK PNM'!P30)+(0.0463*'T2 BKH PNM'!P30)+(0.2686*'T2 CS PNM'!P30)+(0.076*'T2 MS PNM'!P30)+(0.0195*'T2 DT PNM'!P30)+(0.0851*'T2 SM PNM'!P30)+(0.0105*'T2 GON PNM'!P30)+(0.0129*'T2 LSH PNM'!P30)+(0.0127*'T2 EOD PNM'!P30)</f>
        <v>107.86432468949505</v>
      </c>
      <c r="Q30" s="1">
        <f>+(0.1273*'T2 TTAH PNM'!Q30)+(0.0705*'T2 ORI PNM'!Q30)+(0.1184*'T2 FM PNM'!Q30)+(0.1522*'T2 RSK PNM'!Q30)+(0.0463*'T2 BKH PNM'!Q30)+(0.2686*'T2 CS PNM'!Q30)+(0.076*'T2 MS PNM'!Q30)+(0.0195*'T2 DT PNM'!Q30)+(0.0851*'T2 SM PNM'!Q30)+(0.0105*'T2 GON PNM'!Q30)+(0.0129*'T2 LSH PNM'!Q30)+(0.0127*'T2 EOD PNM'!Q30)</f>
        <v>109.7628092533633</v>
      </c>
      <c r="R30" s="1">
        <f>+(0.1273*'T2 TTAH PNM'!R30)+(0.0705*'T2 ORI PNM'!R30)+(0.1184*'T2 FM PNM'!R30)+(0.1522*'T2 RSK PNM'!R30)+(0.0463*'T2 BKH PNM'!R30)+(0.2686*'T2 CS PNM'!R30)+(0.076*'T2 MS PNM'!R30)+(0.0195*'T2 DT PNM'!R30)+(0.0851*'T2 SM PNM'!R30)+(0.0105*'T2 GON PNM'!R30)+(0.0129*'T2 LSH PNM'!R30)+(0.0127*'T2 EOD PNM'!R30)</f>
        <v>110.51800241449787</v>
      </c>
      <c r="S30" s="1">
        <f>+(0.1273*'T2 TTAH PNM'!S30)+(0.0705*'T2 ORI PNM'!S30)+(0.1184*'T2 FM PNM'!S30)+(0.1522*'T2 RSK PNM'!S30)+(0.0463*'T2 BKH PNM'!S30)+(0.2686*'T2 CS PNM'!S30)+(0.076*'T2 MS PNM'!S30)+(0.0195*'T2 DT PNM'!S30)+(0.0851*'T2 SM PNM'!S30)+(0.0105*'T2 GON PNM'!S30)+(0.0129*'T2 LSH PNM'!S30)+(0.0127*'T2 EOD PNM'!S30)</f>
        <v>111.84014339791777</v>
      </c>
    </row>
    <row r="31" spans="1:19" ht="24.95" customHeight="1" x14ac:dyDescent="0.25">
      <c r="A31" s="20"/>
      <c r="B31" s="20"/>
      <c r="C31" s="6" t="s">
        <v>26</v>
      </c>
      <c r="D31" s="6" t="s">
        <v>151</v>
      </c>
      <c r="E31" s="1">
        <f>+(0.1347*'T2 TTAH PNM'!E31)+(0.0649*'T2 ORI PNM'!E31)+(0.121*'T2 FM PNM'!E31)+(0.1565*'T2 RSK PNM'!E31)+(0.0495*'T2 BKH PNM'!E31)+(0.2465*'T2 CS PNM'!E31)+(0.0849*'T2 MS PNM'!E31)+(0.0226*'T2 DT PNM'!E31)+(0.0857*'T2 SM PNM'!E31)+(0.0106*'T2 GON PNM'!E31)+(0.0132*'T2 LSH PNM'!E31)+(0.0099*'T2 EOD PNM'!E31)</f>
        <v>100.00000000000001</v>
      </c>
      <c r="F31" s="1">
        <f>+(0.1347*'T2 TTAH PNM'!F31)+(0.0649*'T2 ORI PNM'!F31)+(0.121*'T2 FM PNM'!F31)+(0.1565*'T2 RSK PNM'!F31)+(0.0495*'T2 BKH PNM'!F31)+(0.2465*'T2 CS PNM'!F31)+(0.0849*'T2 MS PNM'!F31)+(0.0226*'T2 DT PNM'!F31)+(0.0857*'T2 SM PNM'!F31)+(0.0106*'T2 GON PNM'!F31)+(0.0132*'T2 LSH PNM'!F31)+(0.0099*'T2 EOD PNM'!F31)</f>
        <v>101.74186558340817</v>
      </c>
      <c r="G31" s="1">
        <f>+(0.1347*'T2 TTAH PNM'!G31)+(0.0649*'T2 ORI PNM'!G31)+(0.121*'T2 FM PNM'!G31)+(0.1565*'T2 RSK PNM'!G31)+(0.0495*'T2 BKH PNM'!G31)+(0.2465*'T2 CS PNM'!G31)+(0.0849*'T2 MS PNM'!G31)+(0.0226*'T2 DT PNM'!G31)+(0.0857*'T2 SM PNM'!G31)+(0.0106*'T2 GON PNM'!G31)+(0.0132*'T2 LSH PNM'!G31)+(0.0099*'T2 EOD PNM'!G31)</f>
        <v>103.6289208563128</v>
      </c>
      <c r="H31" s="1">
        <f>+(0.1347*'T2 TTAH PNM'!H31)+(0.0649*'T2 ORI PNM'!H31)+(0.121*'T2 FM PNM'!H31)+(0.1565*'T2 RSK PNM'!H31)+(0.0495*'T2 BKH PNM'!H31)+(0.2465*'T2 CS PNM'!H31)+(0.0849*'T2 MS PNM'!H31)+(0.0226*'T2 DT PNM'!H31)+(0.0857*'T2 SM PNM'!H31)+(0.0106*'T2 GON PNM'!H31)+(0.0132*'T2 LSH PNM'!H31)+(0.0099*'T2 EOD PNM'!H31)</f>
        <v>100.52765588488505</v>
      </c>
      <c r="I31" s="1">
        <f>+(0.1347*'T2 TTAH PNM'!I31)+(0.0649*'T2 ORI PNM'!I31)+(0.121*'T2 FM PNM'!I31)+(0.1565*'T2 RSK PNM'!I31)+(0.0495*'T2 BKH PNM'!I31)+(0.2465*'T2 CS PNM'!I31)+(0.0849*'T2 MS PNM'!I31)+(0.0226*'T2 DT PNM'!I31)+(0.0857*'T2 SM PNM'!I31)+(0.0106*'T2 GON PNM'!I31)+(0.0132*'T2 LSH PNM'!I31)+(0.0099*'T2 EOD PNM'!I31)</f>
        <v>102.15431338309544</v>
      </c>
      <c r="J31" s="1">
        <f>+(0.1347*'T2 TTAH PNM'!J31)+(0.0649*'T2 ORI PNM'!J31)+(0.121*'T2 FM PNM'!J31)+(0.1565*'T2 RSK PNM'!J31)+(0.0495*'T2 BKH PNM'!J31)+(0.2465*'T2 CS PNM'!J31)+(0.0849*'T2 MS PNM'!J31)+(0.0226*'T2 DT PNM'!J31)+(0.0857*'T2 SM PNM'!J31)+(0.0106*'T2 GON PNM'!J31)+(0.0132*'T2 LSH PNM'!J31)+(0.0099*'T2 EOD PNM'!J31)</f>
        <v>102.1505074106685</v>
      </c>
      <c r="K31" s="1">
        <f>+(0.1347*'T2 TTAH PNM'!K31)+(0.0649*'T2 ORI PNM'!K31)+(0.121*'T2 FM PNM'!K31)+(0.1565*'T2 RSK PNM'!K31)+(0.0495*'T2 BKH PNM'!K31)+(0.2465*'T2 CS PNM'!K31)+(0.0849*'T2 MS PNM'!K31)+(0.0226*'T2 DT PNM'!K31)+(0.0857*'T2 SM PNM'!K31)+(0.0106*'T2 GON PNM'!K31)+(0.0132*'T2 LSH PNM'!K31)+(0.0099*'T2 EOD PNM'!K31)</f>
        <v>103.00949598862211</v>
      </c>
      <c r="L31" s="1">
        <f>+(0.1347*'T2 TTAH PNM'!L31)+(0.0649*'T2 ORI PNM'!L31)+(0.121*'T2 FM PNM'!L31)+(0.1565*'T2 RSK PNM'!L31)+(0.0495*'T2 BKH PNM'!L31)+(0.2465*'T2 CS PNM'!L31)+(0.0849*'T2 MS PNM'!L31)+(0.0226*'T2 DT PNM'!L31)+(0.0857*'T2 SM PNM'!L31)+(0.0106*'T2 GON PNM'!L31)+(0.0132*'T2 LSH PNM'!L31)+(0.0099*'T2 EOD PNM'!L31)</f>
        <v>105.18462570854021</v>
      </c>
      <c r="M31" s="1">
        <f>+(0.1347*'T2 TTAH PNM'!M31)+(0.0649*'T2 ORI PNM'!M31)+(0.121*'T2 FM PNM'!M31)+(0.1565*'T2 RSK PNM'!M31)+(0.0495*'T2 BKH PNM'!M31)+(0.2465*'T2 CS PNM'!M31)+(0.0849*'T2 MS PNM'!M31)+(0.0226*'T2 DT PNM'!M31)+(0.0857*'T2 SM PNM'!M31)+(0.0106*'T2 GON PNM'!M31)+(0.0132*'T2 LSH PNM'!M31)+(0.0099*'T2 EOD PNM'!M31)</f>
        <v>105.91815603225191</v>
      </c>
      <c r="N31" s="1">
        <f>+(0.1347*'T2 TTAH PNM'!N31)+(0.0649*'T2 ORI PNM'!N31)+(0.121*'T2 FM PNM'!N31)+(0.1565*'T2 RSK PNM'!N31)+(0.0495*'T2 BKH PNM'!N31)+(0.2465*'T2 CS PNM'!N31)+(0.0849*'T2 MS PNM'!N31)+(0.0226*'T2 DT PNM'!N31)+(0.0857*'T2 SM PNM'!N31)+(0.0106*'T2 GON PNM'!N31)+(0.0132*'T2 LSH PNM'!N31)+(0.0099*'T2 EOD PNM'!N31)</f>
        <v>107.4626837279633</v>
      </c>
      <c r="O31" s="1">
        <f>+(0.1273*'T2 TTAH PNM'!O31)+(0.0705*'T2 ORI PNM'!O31)+(0.1184*'T2 FM PNM'!O31)+(0.1522*'T2 RSK PNM'!O31)+(0.0463*'T2 BKH PNM'!O31)+(0.2686*'T2 CS PNM'!O31)+(0.076*'T2 MS PNM'!O31)+(0.0195*'T2 DT PNM'!O31)+(0.0851*'T2 SM PNM'!O31)+(0.0105*'T2 GON PNM'!O31)+(0.0129*'T2 LSH PNM'!O31)+(0.0127*'T2 EOD PNM'!O31)</f>
        <v>107.78435669912022</v>
      </c>
      <c r="P31" s="1">
        <f>+(0.1273*'T2 TTAH PNM'!P31)+(0.0705*'T2 ORI PNM'!P31)+(0.1184*'T2 FM PNM'!P31)+(0.1522*'T2 RSK PNM'!P31)+(0.0463*'T2 BKH PNM'!P31)+(0.2686*'T2 CS PNM'!P31)+(0.076*'T2 MS PNM'!P31)+(0.0195*'T2 DT PNM'!P31)+(0.0851*'T2 SM PNM'!P31)+(0.0105*'T2 GON PNM'!P31)+(0.0129*'T2 LSH PNM'!P31)+(0.0127*'T2 EOD PNM'!P31)</f>
        <v>108.20664779664517</v>
      </c>
      <c r="Q31" s="1">
        <f>+(0.1273*'T2 TTAH PNM'!Q31)+(0.0705*'T2 ORI PNM'!Q31)+(0.1184*'T2 FM PNM'!Q31)+(0.1522*'T2 RSK PNM'!Q31)+(0.0463*'T2 BKH PNM'!Q31)+(0.2686*'T2 CS PNM'!Q31)+(0.076*'T2 MS PNM'!Q31)+(0.0195*'T2 DT PNM'!Q31)+(0.0851*'T2 SM PNM'!Q31)+(0.0105*'T2 GON PNM'!Q31)+(0.0129*'T2 LSH PNM'!Q31)+(0.0127*'T2 EOD PNM'!Q31)</f>
        <v>109.11938147609524</v>
      </c>
      <c r="R31" s="1">
        <f>+(0.1273*'T2 TTAH PNM'!R31)+(0.0705*'T2 ORI PNM'!R31)+(0.1184*'T2 FM PNM'!R31)+(0.1522*'T2 RSK PNM'!R31)+(0.0463*'T2 BKH PNM'!R31)+(0.2686*'T2 CS PNM'!R31)+(0.076*'T2 MS PNM'!R31)+(0.0195*'T2 DT PNM'!R31)+(0.0851*'T2 SM PNM'!R31)+(0.0105*'T2 GON PNM'!R31)+(0.0129*'T2 LSH PNM'!R31)+(0.0127*'T2 EOD PNM'!R31)</f>
        <v>109.5349249448594</v>
      </c>
      <c r="S31" s="1">
        <f>+(0.1273*'T2 TTAH PNM'!S31)+(0.0705*'T2 ORI PNM'!S31)+(0.1184*'T2 FM PNM'!S31)+(0.1522*'T2 RSK PNM'!S31)+(0.0463*'T2 BKH PNM'!S31)+(0.2686*'T2 CS PNM'!S31)+(0.076*'T2 MS PNM'!S31)+(0.0195*'T2 DT PNM'!S31)+(0.0851*'T2 SM PNM'!S31)+(0.0105*'T2 GON PNM'!S31)+(0.0129*'T2 LSH PNM'!S31)+(0.0127*'T2 EOD PNM'!S31)</f>
        <v>110.05880482347737</v>
      </c>
    </row>
    <row r="32" spans="1:19" ht="24.95" customHeight="1" x14ac:dyDescent="0.25">
      <c r="A32" s="20"/>
      <c r="B32" s="20"/>
      <c r="C32" s="6" t="s">
        <v>152</v>
      </c>
      <c r="D32" s="6" t="s">
        <v>153</v>
      </c>
      <c r="E32" s="1">
        <f>+(0.1347*'T2 TTAH PNM'!E32)+(0.0649*'T2 ORI PNM'!E32)+(0.121*'T2 FM PNM'!E32)+(0.1565*'T2 RSK PNM'!E32)+(0.0495*'T2 BKH PNM'!E32)+(0.2465*'T2 CS PNM'!E32)+(0.0849*'T2 MS PNM'!E32)+(0.0226*'T2 DT PNM'!E32)+(0.0857*'T2 SM PNM'!E32)+(0.0106*'T2 GON PNM'!E32)+(0.0132*'T2 LSH PNM'!E32)+(0.0099*'T2 EOD PNM'!E32)</f>
        <v>100.00000000000001</v>
      </c>
      <c r="F32" s="1">
        <f>+(0.1347*'T2 TTAH PNM'!F32)+(0.0649*'T2 ORI PNM'!F32)+(0.121*'T2 FM PNM'!F32)+(0.1565*'T2 RSK PNM'!F32)+(0.0495*'T2 BKH PNM'!F32)+(0.2465*'T2 CS PNM'!F32)+(0.0849*'T2 MS PNM'!F32)+(0.0226*'T2 DT PNM'!F32)+(0.0857*'T2 SM PNM'!F32)+(0.0106*'T2 GON PNM'!F32)+(0.0132*'T2 LSH PNM'!F32)+(0.0099*'T2 EOD PNM'!F32)</f>
        <v>102.28802823236845</v>
      </c>
      <c r="G32" s="1">
        <f>+(0.1347*'T2 TTAH PNM'!G32)+(0.0649*'T2 ORI PNM'!G32)+(0.121*'T2 FM PNM'!G32)+(0.1565*'T2 RSK PNM'!G32)+(0.0495*'T2 BKH PNM'!G32)+(0.2465*'T2 CS PNM'!G32)+(0.0849*'T2 MS PNM'!G32)+(0.0226*'T2 DT PNM'!G32)+(0.0857*'T2 SM PNM'!G32)+(0.0106*'T2 GON PNM'!G32)+(0.0132*'T2 LSH PNM'!G32)+(0.0099*'T2 EOD PNM'!G32)</f>
        <v>104.4472456121979</v>
      </c>
      <c r="H32" s="1">
        <f>+(0.1347*'T2 TTAH PNM'!H32)+(0.0649*'T2 ORI PNM'!H32)+(0.121*'T2 FM PNM'!H32)+(0.1565*'T2 RSK PNM'!H32)+(0.0495*'T2 BKH PNM'!H32)+(0.2465*'T2 CS PNM'!H32)+(0.0849*'T2 MS PNM'!H32)+(0.0226*'T2 DT PNM'!H32)+(0.0857*'T2 SM PNM'!H32)+(0.0106*'T2 GON PNM'!H32)+(0.0132*'T2 LSH PNM'!H32)+(0.0099*'T2 EOD PNM'!H32)</f>
        <v>102.89852293018923</v>
      </c>
      <c r="I32" s="1">
        <f>+(0.1347*'T2 TTAH PNM'!I32)+(0.0649*'T2 ORI PNM'!I32)+(0.121*'T2 FM PNM'!I32)+(0.1565*'T2 RSK PNM'!I32)+(0.0495*'T2 BKH PNM'!I32)+(0.2465*'T2 CS PNM'!I32)+(0.0849*'T2 MS PNM'!I32)+(0.0226*'T2 DT PNM'!I32)+(0.0857*'T2 SM PNM'!I32)+(0.0106*'T2 GON PNM'!I32)+(0.0132*'T2 LSH PNM'!I32)+(0.0099*'T2 EOD PNM'!I32)</f>
        <v>103.57867569608509</v>
      </c>
      <c r="J32" s="1">
        <f>+(0.1347*'T2 TTAH PNM'!J32)+(0.0649*'T2 ORI PNM'!J32)+(0.121*'T2 FM PNM'!J32)+(0.1565*'T2 RSK PNM'!J32)+(0.0495*'T2 BKH PNM'!J32)+(0.2465*'T2 CS PNM'!J32)+(0.0849*'T2 MS PNM'!J32)+(0.0226*'T2 DT PNM'!J32)+(0.0857*'T2 SM PNM'!J32)+(0.0106*'T2 GON PNM'!J32)+(0.0132*'T2 LSH PNM'!J32)+(0.0099*'T2 EOD PNM'!J32)</f>
        <v>104.45007611749</v>
      </c>
      <c r="K32" s="1">
        <f>+(0.1347*'T2 TTAH PNM'!K32)+(0.0649*'T2 ORI PNM'!K32)+(0.121*'T2 FM PNM'!K32)+(0.1565*'T2 RSK PNM'!K32)+(0.0495*'T2 BKH PNM'!K32)+(0.2465*'T2 CS PNM'!K32)+(0.0849*'T2 MS PNM'!K32)+(0.0226*'T2 DT PNM'!K32)+(0.0857*'T2 SM PNM'!K32)+(0.0106*'T2 GON PNM'!K32)+(0.0132*'T2 LSH PNM'!K32)+(0.0099*'T2 EOD PNM'!K32)</f>
        <v>105.79675368142846</v>
      </c>
      <c r="L32" s="1">
        <f>+(0.1347*'T2 TTAH PNM'!L32)+(0.0649*'T2 ORI PNM'!L32)+(0.121*'T2 FM PNM'!L32)+(0.1565*'T2 RSK PNM'!L32)+(0.0495*'T2 BKH PNM'!L32)+(0.2465*'T2 CS PNM'!L32)+(0.0849*'T2 MS PNM'!L32)+(0.0226*'T2 DT PNM'!L32)+(0.0857*'T2 SM PNM'!L32)+(0.0106*'T2 GON PNM'!L32)+(0.0132*'T2 LSH PNM'!L32)+(0.0099*'T2 EOD PNM'!L32)</f>
        <v>106.0748798202824</v>
      </c>
      <c r="M32" s="1">
        <f>+(0.1347*'T2 TTAH PNM'!M32)+(0.0649*'T2 ORI PNM'!M32)+(0.121*'T2 FM PNM'!M32)+(0.1565*'T2 RSK PNM'!M32)+(0.0495*'T2 BKH PNM'!M32)+(0.2465*'T2 CS PNM'!M32)+(0.0849*'T2 MS PNM'!M32)+(0.0226*'T2 DT PNM'!M32)+(0.0857*'T2 SM PNM'!M32)+(0.0106*'T2 GON PNM'!M32)+(0.0132*'T2 LSH PNM'!M32)+(0.0099*'T2 EOD PNM'!M32)</f>
        <v>107.02972964642352</v>
      </c>
      <c r="N32" s="1">
        <f>+(0.1347*'T2 TTAH PNM'!N32)+(0.0649*'T2 ORI PNM'!N32)+(0.121*'T2 FM PNM'!N32)+(0.1565*'T2 RSK PNM'!N32)+(0.0495*'T2 BKH PNM'!N32)+(0.2465*'T2 CS PNM'!N32)+(0.0849*'T2 MS PNM'!N32)+(0.0226*'T2 DT PNM'!N32)+(0.0857*'T2 SM PNM'!N32)+(0.0106*'T2 GON PNM'!N32)+(0.0132*'T2 LSH PNM'!N32)+(0.0099*'T2 EOD PNM'!N32)</f>
        <v>108.42780584958741</v>
      </c>
      <c r="O32" s="1">
        <f>+(0.1273*'T2 TTAH PNM'!O32)+(0.0705*'T2 ORI PNM'!O32)+(0.1184*'T2 FM PNM'!O32)+(0.1522*'T2 RSK PNM'!O32)+(0.0463*'T2 BKH PNM'!O32)+(0.2686*'T2 CS PNM'!O32)+(0.076*'T2 MS PNM'!O32)+(0.0195*'T2 DT PNM'!O32)+(0.0851*'T2 SM PNM'!O32)+(0.0105*'T2 GON PNM'!O32)+(0.0129*'T2 LSH PNM'!O32)+(0.0127*'T2 EOD PNM'!O32)</f>
        <v>107.87824587074088</v>
      </c>
      <c r="P32" s="1">
        <f>+(0.1273*'T2 TTAH PNM'!P32)+(0.0705*'T2 ORI PNM'!P32)+(0.1184*'T2 FM PNM'!P32)+(0.1522*'T2 RSK PNM'!P32)+(0.0463*'T2 BKH PNM'!P32)+(0.2686*'T2 CS PNM'!P32)+(0.076*'T2 MS PNM'!P32)+(0.0195*'T2 DT PNM'!P32)+(0.0851*'T2 SM PNM'!P32)+(0.0105*'T2 GON PNM'!P32)+(0.0129*'T2 LSH PNM'!P32)+(0.0127*'T2 EOD PNM'!P32)</f>
        <v>108.45203171787985</v>
      </c>
      <c r="Q32" s="1">
        <f>+(0.1273*'T2 TTAH PNM'!Q32)+(0.0705*'T2 ORI PNM'!Q32)+(0.1184*'T2 FM PNM'!Q32)+(0.1522*'T2 RSK PNM'!Q32)+(0.0463*'T2 BKH PNM'!Q32)+(0.2686*'T2 CS PNM'!Q32)+(0.076*'T2 MS PNM'!Q32)+(0.0195*'T2 DT PNM'!Q32)+(0.0851*'T2 SM PNM'!Q32)+(0.0105*'T2 GON PNM'!Q32)+(0.0129*'T2 LSH PNM'!Q32)+(0.0127*'T2 EOD PNM'!Q32)</f>
        <v>109.28455724471665</v>
      </c>
      <c r="R32" s="1">
        <f>+(0.1273*'T2 TTAH PNM'!R32)+(0.0705*'T2 ORI PNM'!R32)+(0.1184*'T2 FM PNM'!R32)+(0.1522*'T2 RSK PNM'!R32)+(0.0463*'T2 BKH PNM'!R32)+(0.2686*'T2 CS PNM'!R32)+(0.076*'T2 MS PNM'!R32)+(0.0195*'T2 DT PNM'!R32)+(0.0851*'T2 SM PNM'!R32)+(0.0105*'T2 GON PNM'!R32)+(0.0129*'T2 LSH PNM'!R32)+(0.0127*'T2 EOD PNM'!R32)</f>
        <v>109.82580994525463</v>
      </c>
      <c r="S32" s="1">
        <f>+(0.1273*'T2 TTAH PNM'!S32)+(0.0705*'T2 ORI PNM'!S32)+(0.1184*'T2 FM PNM'!S32)+(0.1522*'T2 RSK PNM'!S32)+(0.0463*'T2 BKH PNM'!S32)+(0.2686*'T2 CS PNM'!S32)+(0.076*'T2 MS PNM'!S32)+(0.0195*'T2 DT PNM'!S32)+(0.0851*'T2 SM PNM'!S32)+(0.0105*'T2 GON PNM'!S32)+(0.0129*'T2 LSH PNM'!S32)+(0.0127*'T2 EOD PNM'!S32)</f>
        <v>110.67086697308882</v>
      </c>
    </row>
    <row r="33" spans="1:19" ht="24.95" customHeight="1" x14ac:dyDescent="0.25">
      <c r="A33" s="20"/>
      <c r="B33" s="20"/>
      <c r="C33" s="6" t="s">
        <v>27</v>
      </c>
      <c r="D33" s="6" t="s">
        <v>28</v>
      </c>
      <c r="E33" s="1">
        <f>+(0.1347*'T2 TTAH PNM'!E33)+(0.0649*'T2 ORI PNM'!E33)+(0.121*'T2 FM PNM'!E33)+(0.1565*'T2 RSK PNM'!E33)+(0.0495*'T2 BKH PNM'!E33)+(0.2465*'T2 CS PNM'!E33)+(0.0849*'T2 MS PNM'!E33)+(0.0226*'T2 DT PNM'!E33)+(0.0857*'T2 SM PNM'!E33)+(0.0106*'T2 GON PNM'!E33)+(0.0132*'T2 LSH PNM'!E33)+(0.0099*'T2 EOD PNM'!E33)</f>
        <v>100.00000000000001</v>
      </c>
      <c r="F33" s="1">
        <f>+(0.1347*'T2 TTAH PNM'!F33)+(0.0649*'T2 ORI PNM'!F33)+(0.121*'T2 FM PNM'!F33)+(0.1565*'T2 RSK PNM'!F33)+(0.0495*'T2 BKH PNM'!F33)+(0.2465*'T2 CS PNM'!F33)+(0.0849*'T2 MS PNM'!F33)+(0.0226*'T2 DT PNM'!F33)+(0.0857*'T2 SM PNM'!F33)+(0.0106*'T2 GON PNM'!F33)+(0.0132*'T2 LSH PNM'!F33)+(0.0099*'T2 EOD PNM'!F33)</f>
        <v>101.69727348341856</v>
      </c>
      <c r="G33" s="1">
        <f>+(0.1347*'T2 TTAH PNM'!G33)+(0.0649*'T2 ORI PNM'!G33)+(0.121*'T2 FM PNM'!G33)+(0.1565*'T2 RSK PNM'!G33)+(0.0495*'T2 BKH PNM'!G33)+(0.2465*'T2 CS PNM'!G33)+(0.0849*'T2 MS PNM'!G33)+(0.0226*'T2 DT PNM'!G33)+(0.0857*'T2 SM PNM'!G33)+(0.0106*'T2 GON PNM'!G33)+(0.0132*'T2 LSH PNM'!G33)+(0.0099*'T2 EOD PNM'!G33)</f>
        <v>103.322385820367</v>
      </c>
      <c r="H33" s="1">
        <f>+(0.1347*'T2 TTAH PNM'!H33)+(0.0649*'T2 ORI PNM'!H33)+(0.121*'T2 FM PNM'!H33)+(0.1565*'T2 RSK PNM'!H33)+(0.0495*'T2 BKH PNM'!H33)+(0.2465*'T2 CS PNM'!H33)+(0.0849*'T2 MS PNM'!H33)+(0.0226*'T2 DT PNM'!H33)+(0.0857*'T2 SM PNM'!H33)+(0.0106*'T2 GON PNM'!H33)+(0.0132*'T2 LSH PNM'!H33)+(0.0099*'T2 EOD PNM'!H33)</f>
        <v>98.017425968515212</v>
      </c>
      <c r="I33" s="1">
        <f>+(0.1347*'T2 TTAH PNM'!I33)+(0.0649*'T2 ORI PNM'!I33)+(0.121*'T2 FM PNM'!I33)+(0.1565*'T2 RSK PNM'!I33)+(0.0495*'T2 BKH PNM'!I33)+(0.2465*'T2 CS PNM'!I33)+(0.0849*'T2 MS PNM'!I33)+(0.0226*'T2 DT PNM'!I33)+(0.0857*'T2 SM PNM'!I33)+(0.0106*'T2 GON PNM'!I33)+(0.0132*'T2 LSH PNM'!I33)+(0.0099*'T2 EOD PNM'!I33)</f>
        <v>97.67334951203506</v>
      </c>
      <c r="J33" s="1">
        <f>+(0.1347*'T2 TTAH PNM'!J33)+(0.0649*'T2 ORI PNM'!J33)+(0.121*'T2 FM PNM'!J33)+(0.1565*'T2 RSK PNM'!J33)+(0.0495*'T2 BKH PNM'!J33)+(0.2465*'T2 CS PNM'!J33)+(0.0849*'T2 MS PNM'!J33)+(0.0226*'T2 DT PNM'!J33)+(0.0857*'T2 SM PNM'!J33)+(0.0106*'T2 GON PNM'!J33)+(0.0132*'T2 LSH PNM'!J33)+(0.0099*'T2 EOD PNM'!J33)</f>
        <v>99.9198645505152</v>
      </c>
      <c r="K33" s="1">
        <f>+(0.1347*'T2 TTAH PNM'!K33)+(0.0649*'T2 ORI PNM'!K33)+(0.121*'T2 FM PNM'!K33)+(0.1565*'T2 RSK PNM'!K33)+(0.0495*'T2 BKH PNM'!K33)+(0.2465*'T2 CS PNM'!K33)+(0.0849*'T2 MS PNM'!K33)+(0.0226*'T2 DT PNM'!K33)+(0.0857*'T2 SM PNM'!K33)+(0.0106*'T2 GON PNM'!K33)+(0.0132*'T2 LSH PNM'!K33)+(0.0099*'T2 EOD PNM'!K33)</f>
        <v>101.15470404146211</v>
      </c>
      <c r="L33" s="1">
        <f>+(0.1347*'T2 TTAH PNM'!L33)+(0.0649*'T2 ORI PNM'!L33)+(0.121*'T2 FM PNM'!L33)+(0.1565*'T2 RSK PNM'!L33)+(0.0495*'T2 BKH PNM'!L33)+(0.2465*'T2 CS PNM'!L33)+(0.0849*'T2 MS PNM'!L33)+(0.0226*'T2 DT PNM'!L33)+(0.0857*'T2 SM PNM'!L33)+(0.0106*'T2 GON PNM'!L33)+(0.0132*'T2 LSH PNM'!L33)+(0.0099*'T2 EOD PNM'!L33)</f>
        <v>103.69835483729752</v>
      </c>
      <c r="M33" s="1">
        <f>+(0.1347*'T2 TTAH PNM'!M33)+(0.0649*'T2 ORI PNM'!M33)+(0.121*'T2 FM PNM'!M33)+(0.1565*'T2 RSK PNM'!M33)+(0.0495*'T2 BKH PNM'!M33)+(0.2465*'T2 CS PNM'!M33)+(0.0849*'T2 MS PNM'!M33)+(0.0226*'T2 DT PNM'!M33)+(0.0857*'T2 SM PNM'!M33)+(0.0106*'T2 GON PNM'!M33)+(0.0132*'T2 LSH PNM'!M33)+(0.0099*'T2 EOD PNM'!M33)</f>
        <v>103.6701057768618</v>
      </c>
      <c r="N33" s="1">
        <f>+(0.1347*'T2 TTAH PNM'!N33)+(0.0649*'T2 ORI PNM'!N33)+(0.121*'T2 FM PNM'!N33)+(0.1565*'T2 RSK PNM'!N33)+(0.0495*'T2 BKH PNM'!N33)+(0.2465*'T2 CS PNM'!N33)+(0.0849*'T2 MS PNM'!N33)+(0.0226*'T2 DT PNM'!N33)+(0.0857*'T2 SM PNM'!N33)+(0.0106*'T2 GON PNM'!N33)+(0.0132*'T2 LSH PNM'!N33)+(0.0099*'T2 EOD PNM'!N33)</f>
        <v>105.43045809649162</v>
      </c>
      <c r="O33" s="1">
        <f>+(0.1273*'T2 TTAH PNM'!O33)+(0.0705*'T2 ORI PNM'!O33)+(0.1184*'T2 FM PNM'!O33)+(0.1522*'T2 RSK PNM'!O33)+(0.0463*'T2 BKH PNM'!O33)+(0.2686*'T2 CS PNM'!O33)+(0.076*'T2 MS PNM'!O33)+(0.0195*'T2 DT PNM'!O33)+(0.0851*'T2 SM PNM'!O33)+(0.0105*'T2 GON PNM'!O33)+(0.0129*'T2 LSH PNM'!O33)+(0.0127*'T2 EOD PNM'!O33)</f>
        <v>106.45787174255508</v>
      </c>
      <c r="P33" s="1">
        <f>+(0.1273*'T2 TTAH PNM'!P33)+(0.0705*'T2 ORI PNM'!P33)+(0.1184*'T2 FM PNM'!P33)+(0.1522*'T2 RSK PNM'!P33)+(0.0463*'T2 BKH PNM'!P33)+(0.2686*'T2 CS PNM'!P33)+(0.076*'T2 MS PNM'!P33)+(0.0195*'T2 DT PNM'!P33)+(0.0851*'T2 SM PNM'!P33)+(0.0105*'T2 GON PNM'!P33)+(0.0129*'T2 LSH PNM'!P33)+(0.0127*'T2 EOD PNM'!P33)</f>
        <v>107.63486159943365</v>
      </c>
      <c r="Q33" s="1">
        <f>+(0.1273*'T2 TTAH PNM'!Q33)+(0.0705*'T2 ORI PNM'!Q33)+(0.1184*'T2 FM PNM'!Q33)+(0.1522*'T2 RSK PNM'!Q33)+(0.0463*'T2 BKH PNM'!Q33)+(0.2686*'T2 CS PNM'!Q33)+(0.076*'T2 MS PNM'!Q33)+(0.0195*'T2 DT PNM'!Q33)+(0.0851*'T2 SM PNM'!Q33)+(0.0105*'T2 GON PNM'!Q33)+(0.0129*'T2 LSH PNM'!Q33)+(0.0127*'T2 EOD PNM'!Q33)</f>
        <v>109.13251241808628</v>
      </c>
      <c r="R33" s="1">
        <f>+(0.1273*'T2 TTAH PNM'!R33)+(0.0705*'T2 ORI PNM'!R33)+(0.1184*'T2 FM PNM'!R33)+(0.1522*'T2 RSK PNM'!R33)+(0.0463*'T2 BKH PNM'!R33)+(0.2686*'T2 CS PNM'!R33)+(0.076*'T2 MS PNM'!R33)+(0.0195*'T2 DT PNM'!R33)+(0.0851*'T2 SM PNM'!R33)+(0.0105*'T2 GON PNM'!R33)+(0.0129*'T2 LSH PNM'!R33)+(0.0127*'T2 EOD PNM'!R33)</f>
        <v>109.69341361301204</v>
      </c>
      <c r="S33" s="1">
        <f>+(0.1273*'T2 TTAH PNM'!S33)+(0.0705*'T2 ORI PNM'!S33)+(0.1184*'T2 FM PNM'!S33)+(0.1522*'T2 RSK PNM'!S33)+(0.0463*'T2 BKH PNM'!S33)+(0.2686*'T2 CS PNM'!S33)+(0.076*'T2 MS PNM'!S33)+(0.0195*'T2 DT PNM'!S33)+(0.0851*'T2 SM PNM'!S33)+(0.0105*'T2 GON PNM'!S33)+(0.0129*'T2 LSH PNM'!S33)+(0.0127*'T2 EOD PNM'!S33)</f>
        <v>110.20100193435914</v>
      </c>
    </row>
    <row r="34" spans="1:19" ht="24.95" customHeight="1" x14ac:dyDescent="0.25">
      <c r="A34" s="20"/>
      <c r="B34" s="20" t="s">
        <v>29</v>
      </c>
      <c r="C34" s="20" t="s">
        <v>91</v>
      </c>
      <c r="D34" s="6" t="s">
        <v>154</v>
      </c>
      <c r="E34" s="1">
        <f>+(0.1347*'T2 TTAH PNM'!E34)+(0.0649*'T2 ORI PNM'!E34)+(0.121*'T2 FM PNM'!E34)+(0.1565*'T2 RSK PNM'!E34)+(0.0495*'T2 BKH PNM'!E34)+(0.2465*'T2 CS PNM'!E34)+(0.0849*'T2 MS PNM'!E34)+(0.0226*'T2 DT PNM'!E34)+(0.0857*'T2 SM PNM'!E34)+(0.0106*'T2 GON PNM'!E34)+(0.0132*'T2 LSH PNM'!E34)+(0.0099*'T2 EOD PNM'!E34)</f>
        <v>100.00000000000001</v>
      </c>
      <c r="F34" s="1">
        <f>+(0.1347*'T2 TTAH PNM'!F34)+(0.0649*'T2 ORI PNM'!F34)+(0.121*'T2 FM PNM'!F34)+(0.1565*'T2 RSK PNM'!F34)+(0.0495*'T2 BKH PNM'!F34)+(0.2465*'T2 CS PNM'!F34)+(0.0849*'T2 MS PNM'!F34)+(0.0226*'T2 DT PNM'!F34)+(0.0857*'T2 SM PNM'!F34)+(0.0106*'T2 GON PNM'!F34)+(0.0132*'T2 LSH PNM'!F34)+(0.0099*'T2 EOD PNM'!F34)</f>
        <v>103.30438739663624</v>
      </c>
      <c r="G34" s="1">
        <f>+(0.1347*'T2 TTAH PNM'!G34)+(0.0649*'T2 ORI PNM'!G34)+(0.121*'T2 FM PNM'!G34)+(0.1565*'T2 RSK PNM'!G34)+(0.0495*'T2 BKH PNM'!G34)+(0.2465*'T2 CS PNM'!G34)+(0.0849*'T2 MS PNM'!G34)+(0.0226*'T2 DT PNM'!G34)+(0.0857*'T2 SM PNM'!G34)+(0.0106*'T2 GON PNM'!G34)+(0.0132*'T2 LSH PNM'!G34)+(0.0099*'T2 EOD PNM'!G34)</f>
        <v>105.32208286349655</v>
      </c>
      <c r="H34" s="1">
        <f>+(0.1347*'T2 TTAH PNM'!H34)+(0.0649*'T2 ORI PNM'!H34)+(0.121*'T2 FM PNM'!H34)+(0.1565*'T2 RSK PNM'!H34)+(0.0495*'T2 BKH PNM'!H34)+(0.2465*'T2 CS PNM'!H34)+(0.0849*'T2 MS PNM'!H34)+(0.0226*'T2 DT PNM'!H34)+(0.0857*'T2 SM PNM'!H34)+(0.0106*'T2 GON PNM'!H34)+(0.0132*'T2 LSH PNM'!H34)+(0.0099*'T2 EOD PNM'!H34)</f>
        <v>99.508859364701181</v>
      </c>
      <c r="I34" s="1">
        <f>+(0.1347*'T2 TTAH PNM'!I34)+(0.0649*'T2 ORI PNM'!I34)+(0.121*'T2 FM PNM'!I34)+(0.1565*'T2 RSK PNM'!I34)+(0.0495*'T2 BKH PNM'!I34)+(0.2465*'T2 CS PNM'!I34)+(0.0849*'T2 MS PNM'!I34)+(0.0226*'T2 DT PNM'!I34)+(0.0857*'T2 SM PNM'!I34)+(0.0106*'T2 GON PNM'!I34)+(0.0132*'T2 LSH PNM'!I34)+(0.0099*'T2 EOD PNM'!I34)</f>
        <v>99.91029039893796</v>
      </c>
      <c r="J34" s="1">
        <f>+(0.1347*'T2 TTAH PNM'!J34)+(0.0649*'T2 ORI PNM'!J34)+(0.121*'T2 FM PNM'!J34)+(0.1565*'T2 RSK PNM'!J34)+(0.0495*'T2 BKH PNM'!J34)+(0.2465*'T2 CS PNM'!J34)+(0.0849*'T2 MS PNM'!J34)+(0.0226*'T2 DT PNM'!J34)+(0.0857*'T2 SM PNM'!J34)+(0.0106*'T2 GON PNM'!J34)+(0.0132*'T2 LSH PNM'!J34)+(0.0099*'T2 EOD PNM'!J34)</f>
        <v>102.69646263787918</v>
      </c>
      <c r="K34" s="1">
        <f>+(0.1347*'T2 TTAH PNM'!K34)+(0.0649*'T2 ORI PNM'!K34)+(0.121*'T2 FM PNM'!K34)+(0.1565*'T2 RSK PNM'!K34)+(0.0495*'T2 BKH PNM'!K34)+(0.2465*'T2 CS PNM'!K34)+(0.0849*'T2 MS PNM'!K34)+(0.0226*'T2 DT PNM'!K34)+(0.0857*'T2 SM PNM'!K34)+(0.0106*'T2 GON PNM'!K34)+(0.0132*'T2 LSH PNM'!K34)+(0.0099*'T2 EOD PNM'!K34)</f>
        <v>104.93355795041113</v>
      </c>
      <c r="L34" s="1">
        <f>+(0.1347*'T2 TTAH PNM'!L34)+(0.0649*'T2 ORI PNM'!L34)+(0.121*'T2 FM PNM'!L34)+(0.1565*'T2 RSK PNM'!L34)+(0.0495*'T2 BKH PNM'!L34)+(0.2465*'T2 CS PNM'!L34)+(0.0849*'T2 MS PNM'!L34)+(0.0226*'T2 DT PNM'!L34)+(0.0857*'T2 SM PNM'!L34)+(0.0106*'T2 GON PNM'!L34)+(0.0132*'T2 LSH PNM'!L34)+(0.0099*'T2 EOD PNM'!L34)</f>
        <v>105.39440135871423</v>
      </c>
      <c r="M34" s="1">
        <f>+(0.1347*'T2 TTAH PNM'!M34)+(0.0649*'T2 ORI PNM'!M34)+(0.121*'T2 FM PNM'!M34)+(0.1565*'T2 RSK PNM'!M34)+(0.0495*'T2 BKH PNM'!M34)+(0.2465*'T2 CS PNM'!M34)+(0.0849*'T2 MS PNM'!M34)+(0.0226*'T2 DT PNM'!M34)+(0.0857*'T2 SM PNM'!M34)+(0.0106*'T2 GON PNM'!M34)+(0.0132*'T2 LSH PNM'!M34)+(0.0099*'T2 EOD PNM'!M34)</f>
        <v>106.58732004350153</v>
      </c>
      <c r="N34" s="1">
        <f>+(0.1347*'T2 TTAH PNM'!N34)+(0.0649*'T2 ORI PNM'!N34)+(0.121*'T2 FM PNM'!N34)+(0.1565*'T2 RSK PNM'!N34)+(0.0495*'T2 BKH PNM'!N34)+(0.2465*'T2 CS PNM'!N34)+(0.0849*'T2 MS PNM'!N34)+(0.0226*'T2 DT PNM'!N34)+(0.0857*'T2 SM PNM'!N34)+(0.0106*'T2 GON PNM'!N34)+(0.0132*'T2 LSH PNM'!N34)+(0.0099*'T2 EOD PNM'!N34)</f>
        <v>107.23951243919058</v>
      </c>
      <c r="O34" s="1">
        <f>+(0.1273*'T2 TTAH PNM'!O34)+(0.0705*'T2 ORI PNM'!O34)+(0.1184*'T2 FM PNM'!O34)+(0.1522*'T2 RSK PNM'!O34)+(0.0463*'T2 BKH PNM'!O34)+(0.2686*'T2 CS PNM'!O34)+(0.076*'T2 MS PNM'!O34)+(0.0195*'T2 DT PNM'!O34)+(0.0851*'T2 SM PNM'!O34)+(0.0105*'T2 GON PNM'!O34)+(0.0129*'T2 LSH PNM'!O34)+(0.0127*'T2 EOD PNM'!O34)</f>
        <v>107.70321686112057</v>
      </c>
      <c r="P34" s="1">
        <f>+(0.1273*'T2 TTAH PNM'!P34)+(0.0705*'T2 ORI PNM'!P34)+(0.1184*'T2 FM PNM'!P34)+(0.1522*'T2 RSK PNM'!P34)+(0.0463*'T2 BKH PNM'!P34)+(0.2686*'T2 CS PNM'!P34)+(0.076*'T2 MS PNM'!P34)+(0.0195*'T2 DT PNM'!P34)+(0.0851*'T2 SM PNM'!P34)+(0.0105*'T2 GON PNM'!P34)+(0.0129*'T2 LSH PNM'!P34)+(0.0127*'T2 EOD PNM'!P34)</f>
        <v>107.90405847955907</v>
      </c>
      <c r="Q34" s="1">
        <f>+(0.1273*'T2 TTAH PNM'!Q34)+(0.0705*'T2 ORI PNM'!Q34)+(0.1184*'T2 FM PNM'!Q34)+(0.1522*'T2 RSK PNM'!Q34)+(0.0463*'T2 BKH PNM'!Q34)+(0.2686*'T2 CS PNM'!Q34)+(0.076*'T2 MS PNM'!Q34)+(0.0195*'T2 DT PNM'!Q34)+(0.0851*'T2 SM PNM'!Q34)+(0.0105*'T2 GON PNM'!Q34)+(0.0129*'T2 LSH PNM'!Q34)+(0.0127*'T2 EOD PNM'!Q34)</f>
        <v>108.96138214200438</v>
      </c>
      <c r="R34" s="1">
        <f>+(0.1273*'T2 TTAH PNM'!R34)+(0.0705*'T2 ORI PNM'!R34)+(0.1184*'T2 FM PNM'!R34)+(0.1522*'T2 RSK PNM'!R34)+(0.0463*'T2 BKH PNM'!R34)+(0.2686*'T2 CS PNM'!R34)+(0.076*'T2 MS PNM'!R34)+(0.0195*'T2 DT PNM'!R34)+(0.0851*'T2 SM PNM'!R34)+(0.0105*'T2 GON PNM'!R34)+(0.0129*'T2 LSH PNM'!R34)+(0.0127*'T2 EOD PNM'!R34)</f>
        <v>109.62714904652823</v>
      </c>
      <c r="S34" s="1">
        <f>+(0.1273*'T2 TTAH PNM'!S34)+(0.0705*'T2 ORI PNM'!S34)+(0.1184*'T2 FM PNM'!S34)+(0.1522*'T2 RSK PNM'!S34)+(0.0463*'T2 BKH PNM'!S34)+(0.2686*'T2 CS PNM'!S34)+(0.076*'T2 MS PNM'!S34)+(0.0195*'T2 DT PNM'!S34)+(0.0851*'T2 SM PNM'!S34)+(0.0105*'T2 GON PNM'!S34)+(0.0129*'T2 LSH PNM'!S34)+(0.0127*'T2 EOD PNM'!S34)</f>
        <v>110.87216838121992</v>
      </c>
    </row>
    <row r="35" spans="1:19" ht="24.95" customHeight="1" x14ac:dyDescent="0.25">
      <c r="A35" s="20"/>
      <c r="B35" s="20"/>
      <c r="C35" s="20"/>
      <c r="D35" s="6" t="s">
        <v>155</v>
      </c>
      <c r="E35" s="1">
        <f>+(0.1347*'T2 TTAH PNM'!E35)+(0.0649*'T2 ORI PNM'!E35)+(0.121*'T2 FM PNM'!E35)+(0.1565*'T2 RSK PNM'!E35)+(0.0495*'T2 BKH PNM'!E35)+(0.2465*'T2 CS PNM'!E35)+(0.0849*'T2 MS PNM'!E35)+(0.0226*'T2 DT PNM'!E35)+(0.0857*'T2 SM PNM'!E35)+(0.0106*'T2 GON PNM'!E35)+(0.0132*'T2 LSH PNM'!E35)+(0.0099*'T2 EOD PNM'!E35)</f>
        <v>100.00000000000001</v>
      </c>
      <c r="F35" s="1">
        <f>+(0.1347*'T2 TTAH PNM'!F35)+(0.0649*'T2 ORI PNM'!F35)+(0.121*'T2 FM PNM'!F35)+(0.1565*'T2 RSK PNM'!F35)+(0.0495*'T2 BKH PNM'!F35)+(0.2465*'T2 CS PNM'!F35)+(0.0849*'T2 MS PNM'!F35)+(0.0226*'T2 DT PNM'!F35)+(0.0857*'T2 SM PNM'!F35)+(0.0106*'T2 GON PNM'!F35)+(0.0132*'T2 LSH PNM'!F35)+(0.0099*'T2 EOD PNM'!F35)</f>
        <v>103.86937803857904</v>
      </c>
      <c r="G35" s="1">
        <f>+(0.1347*'T2 TTAH PNM'!G35)+(0.0649*'T2 ORI PNM'!G35)+(0.121*'T2 FM PNM'!G35)+(0.1565*'T2 RSK PNM'!G35)+(0.0495*'T2 BKH PNM'!G35)+(0.2465*'T2 CS PNM'!G35)+(0.0849*'T2 MS PNM'!G35)+(0.0226*'T2 DT PNM'!G35)+(0.0857*'T2 SM PNM'!G35)+(0.0106*'T2 GON PNM'!G35)+(0.0132*'T2 LSH PNM'!G35)+(0.0099*'T2 EOD PNM'!G35)</f>
        <v>105.59924368564546</v>
      </c>
      <c r="H35" s="1">
        <f>+(0.1347*'T2 TTAH PNM'!H35)+(0.0649*'T2 ORI PNM'!H35)+(0.121*'T2 FM PNM'!H35)+(0.1565*'T2 RSK PNM'!H35)+(0.0495*'T2 BKH PNM'!H35)+(0.2465*'T2 CS PNM'!H35)+(0.0849*'T2 MS PNM'!H35)+(0.0226*'T2 DT PNM'!H35)+(0.0857*'T2 SM PNM'!H35)+(0.0106*'T2 GON PNM'!H35)+(0.0132*'T2 LSH PNM'!H35)+(0.0099*'T2 EOD PNM'!H35)</f>
        <v>98.916986038689046</v>
      </c>
      <c r="I35" s="1">
        <f>+(0.1347*'T2 TTAH PNM'!I35)+(0.0649*'T2 ORI PNM'!I35)+(0.121*'T2 FM PNM'!I35)+(0.1565*'T2 RSK PNM'!I35)+(0.0495*'T2 BKH PNM'!I35)+(0.2465*'T2 CS PNM'!I35)+(0.0849*'T2 MS PNM'!I35)+(0.0226*'T2 DT PNM'!I35)+(0.0857*'T2 SM PNM'!I35)+(0.0106*'T2 GON PNM'!I35)+(0.0132*'T2 LSH PNM'!I35)+(0.0099*'T2 EOD PNM'!I35)</f>
        <v>100.47232730589653</v>
      </c>
      <c r="J35" s="1">
        <f>+(0.1347*'T2 TTAH PNM'!J35)+(0.0649*'T2 ORI PNM'!J35)+(0.121*'T2 FM PNM'!J35)+(0.1565*'T2 RSK PNM'!J35)+(0.0495*'T2 BKH PNM'!J35)+(0.2465*'T2 CS PNM'!J35)+(0.0849*'T2 MS PNM'!J35)+(0.0226*'T2 DT PNM'!J35)+(0.0857*'T2 SM PNM'!J35)+(0.0106*'T2 GON PNM'!J35)+(0.0132*'T2 LSH PNM'!J35)+(0.0099*'T2 EOD PNM'!J35)</f>
        <v>103.56388890269962</v>
      </c>
      <c r="K35" s="1">
        <f>+(0.1347*'T2 TTAH PNM'!K35)+(0.0649*'T2 ORI PNM'!K35)+(0.121*'T2 FM PNM'!K35)+(0.1565*'T2 RSK PNM'!K35)+(0.0495*'T2 BKH PNM'!K35)+(0.2465*'T2 CS PNM'!K35)+(0.0849*'T2 MS PNM'!K35)+(0.0226*'T2 DT PNM'!K35)+(0.0857*'T2 SM PNM'!K35)+(0.0106*'T2 GON PNM'!K35)+(0.0132*'T2 LSH PNM'!K35)+(0.0099*'T2 EOD PNM'!K35)</f>
        <v>104.60624792646738</v>
      </c>
      <c r="L35" s="1">
        <f>+(0.1347*'T2 TTAH PNM'!L35)+(0.0649*'T2 ORI PNM'!L35)+(0.121*'T2 FM PNM'!L35)+(0.1565*'T2 RSK PNM'!L35)+(0.0495*'T2 BKH PNM'!L35)+(0.2465*'T2 CS PNM'!L35)+(0.0849*'T2 MS PNM'!L35)+(0.0226*'T2 DT PNM'!L35)+(0.0857*'T2 SM PNM'!L35)+(0.0106*'T2 GON PNM'!L35)+(0.0132*'T2 LSH PNM'!L35)+(0.0099*'T2 EOD PNM'!L35)</f>
        <v>105.61020712131977</v>
      </c>
      <c r="M35" s="1">
        <f>+(0.1347*'T2 TTAH PNM'!M35)+(0.0649*'T2 ORI PNM'!M35)+(0.121*'T2 FM PNM'!M35)+(0.1565*'T2 RSK PNM'!M35)+(0.0495*'T2 BKH PNM'!M35)+(0.2465*'T2 CS PNM'!M35)+(0.0849*'T2 MS PNM'!M35)+(0.0226*'T2 DT PNM'!M35)+(0.0857*'T2 SM PNM'!M35)+(0.0106*'T2 GON PNM'!M35)+(0.0132*'T2 LSH PNM'!M35)+(0.0099*'T2 EOD PNM'!M35)</f>
        <v>106.05877655996284</v>
      </c>
      <c r="N35" s="1">
        <f>+(0.1347*'T2 TTAH PNM'!N35)+(0.0649*'T2 ORI PNM'!N35)+(0.121*'T2 FM PNM'!N35)+(0.1565*'T2 RSK PNM'!N35)+(0.0495*'T2 BKH PNM'!N35)+(0.2465*'T2 CS PNM'!N35)+(0.0849*'T2 MS PNM'!N35)+(0.0226*'T2 DT PNM'!N35)+(0.0857*'T2 SM PNM'!N35)+(0.0106*'T2 GON PNM'!N35)+(0.0132*'T2 LSH PNM'!N35)+(0.0099*'T2 EOD PNM'!N35)</f>
        <v>107.15067822991516</v>
      </c>
      <c r="O35" s="1">
        <f>+(0.1273*'T2 TTAH PNM'!O35)+(0.0705*'T2 ORI PNM'!O35)+(0.1184*'T2 FM PNM'!O35)+(0.1522*'T2 RSK PNM'!O35)+(0.0463*'T2 BKH PNM'!O35)+(0.2686*'T2 CS PNM'!O35)+(0.076*'T2 MS PNM'!O35)+(0.0195*'T2 DT PNM'!O35)+(0.0851*'T2 SM PNM'!O35)+(0.0105*'T2 GON PNM'!O35)+(0.0129*'T2 LSH PNM'!O35)+(0.0127*'T2 EOD PNM'!O35)</f>
        <v>106.98911830259377</v>
      </c>
      <c r="P35" s="1">
        <f>+(0.1273*'T2 TTAH PNM'!P35)+(0.0705*'T2 ORI PNM'!P35)+(0.1184*'T2 FM PNM'!P35)+(0.1522*'T2 RSK PNM'!P35)+(0.0463*'T2 BKH PNM'!P35)+(0.2686*'T2 CS PNM'!P35)+(0.076*'T2 MS PNM'!P35)+(0.0195*'T2 DT PNM'!P35)+(0.0851*'T2 SM PNM'!P35)+(0.0105*'T2 GON PNM'!P35)+(0.0129*'T2 LSH PNM'!P35)+(0.0127*'T2 EOD PNM'!P35)</f>
        <v>108.05434864986491</v>
      </c>
      <c r="Q35" s="1">
        <f>+(0.1273*'T2 TTAH PNM'!Q35)+(0.0705*'T2 ORI PNM'!Q35)+(0.1184*'T2 FM PNM'!Q35)+(0.1522*'T2 RSK PNM'!Q35)+(0.0463*'T2 BKH PNM'!Q35)+(0.2686*'T2 CS PNM'!Q35)+(0.076*'T2 MS PNM'!Q35)+(0.0195*'T2 DT PNM'!Q35)+(0.0851*'T2 SM PNM'!Q35)+(0.0105*'T2 GON PNM'!Q35)+(0.0129*'T2 LSH PNM'!Q35)+(0.0127*'T2 EOD PNM'!Q35)</f>
        <v>109.25168691334385</v>
      </c>
      <c r="R35" s="1">
        <f>+(0.1273*'T2 TTAH PNM'!R35)+(0.0705*'T2 ORI PNM'!R35)+(0.1184*'T2 FM PNM'!R35)+(0.1522*'T2 RSK PNM'!R35)+(0.0463*'T2 BKH PNM'!R35)+(0.2686*'T2 CS PNM'!R35)+(0.076*'T2 MS PNM'!R35)+(0.0195*'T2 DT PNM'!R35)+(0.0851*'T2 SM PNM'!R35)+(0.0105*'T2 GON PNM'!R35)+(0.0129*'T2 LSH PNM'!R35)+(0.0127*'T2 EOD PNM'!R35)</f>
        <v>109.49765307744192</v>
      </c>
      <c r="S35" s="1">
        <f>+(0.1273*'T2 TTAH PNM'!S35)+(0.0705*'T2 ORI PNM'!S35)+(0.1184*'T2 FM PNM'!S35)+(0.1522*'T2 RSK PNM'!S35)+(0.0463*'T2 BKH PNM'!S35)+(0.2686*'T2 CS PNM'!S35)+(0.076*'T2 MS PNM'!S35)+(0.0195*'T2 DT PNM'!S35)+(0.0851*'T2 SM PNM'!S35)+(0.0105*'T2 GON PNM'!S35)+(0.0129*'T2 LSH PNM'!S35)+(0.0127*'T2 EOD PNM'!S35)</f>
        <v>110.71948858374023</v>
      </c>
    </row>
    <row r="36" spans="1:19" ht="24.95" customHeight="1" x14ac:dyDescent="0.25">
      <c r="A36" s="20"/>
      <c r="B36" s="20"/>
      <c r="C36" s="6" t="s">
        <v>30</v>
      </c>
      <c r="D36" s="6" t="s">
        <v>154</v>
      </c>
      <c r="E36" s="1">
        <f>+(0.1347*'T2 TTAH PNM'!E36)+(0.0649*'T2 ORI PNM'!E36)+(0.121*'T2 FM PNM'!E36)+(0.1565*'T2 RSK PNM'!E36)+(0.0495*'T2 BKH PNM'!E36)+(0.2465*'T2 CS PNM'!E36)+(0.0849*'T2 MS PNM'!E36)+(0.0226*'T2 DT PNM'!E36)+(0.0857*'T2 SM PNM'!E36)+(0.0106*'T2 GON PNM'!E36)+(0.0132*'T2 LSH PNM'!E36)+(0.0099*'T2 EOD PNM'!E36)</f>
        <v>100.00000000000001</v>
      </c>
      <c r="F36" s="1">
        <f>+(0.1347*'T2 TTAH PNM'!F36)+(0.0649*'T2 ORI PNM'!F36)+(0.121*'T2 FM PNM'!F36)+(0.1565*'T2 RSK PNM'!F36)+(0.0495*'T2 BKH PNM'!F36)+(0.2465*'T2 CS PNM'!F36)+(0.0849*'T2 MS PNM'!F36)+(0.0226*'T2 DT PNM'!F36)+(0.0857*'T2 SM PNM'!F36)+(0.0106*'T2 GON PNM'!F36)+(0.0132*'T2 LSH PNM'!F36)+(0.0099*'T2 EOD PNM'!F36)</f>
        <v>101.41984968304581</v>
      </c>
      <c r="G36" s="1">
        <f>+(0.1347*'T2 TTAH PNM'!G36)+(0.0649*'T2 ORI PNM'!G36)+(0.121*'T2 FM PNM'!G36)+(0.1565*'T2 RSK PNM'!G36)+(0.0495*'T2 BKH PNM'!G36)+(0.2465*'T2 CS PNM'!G36)+(0.0849*'T2 MS PNM'!G36)+(0.0226*'T2 DT PNM'!G36)+(0.0857*'T2 SM PNM'!G36)+(0.0106*'T2 GON PNM'!G36)+(0.0132*'T2 LSH PNM'!G36)+(0.0099*'T2 EOD PNM'!G36)</f>
        <v>102.21875510746293</v>
      </c>
      <c r="H36" s="1">
        <f>+(0.1347*'T2 TTAH PNM'!H36)+(0.0649*'T2 ORI PNM'!H36)+(0.121*'T2 FM PNM'!H36)+(0.1565*'T2 RSK PNM'!H36)+(0.0495*'T2 BKH PNM'!H36)+(0.2465*'T2 CS PNM'!H36)+(0.0849*'T2 MS PNM'!H36)+(0.0226*'T2 DT PNM'!H36)+(0.0857*'T2 SM PNM'!H36)+(0.0106*'T2 GON PNM'!H36)+(0.0132*'T2 LSH PNM'!H36)+(0.0099*'T2 EOD PNM'!H36)</f>
        <v>99.729154602888045</v>
      </c>
      <c r="I36" s="1">
        <f>+(0.1347*'T2 TTAH PNM'!I36)+(0.0649*'T2 ORI PNM'!I36)+(0.121*'T2 FM PNM'!I36)+(0.1565*'T2 RSK PNM'!I36)+(0.0495*'T2 BKH PNM'!I36)+(0.2465*'T2 CS PNM'!I36)+(0.0849*'T2 MS PNM'!I36)+(0.0226*'T2 DT PNM'!I36)+(0.0857*'T2 SM PNM'!I36)+(0.0106*'T2 GON PNM'!I36)+(0.0132*'T2 LSH PNM'!I36)+(0.0099*'T2 EOD PNM'!I36)</f>
        <v>99.845310024830212</v>
      </c>
      <c r="J36" s="1">
        <f>+(0.1347*'T2 TTAH PNM'!J36)+(0.0649*'T2 ORI PNM'!J36)+(0.121*'T2 FM PNM'!J36)+(0.1565*'T2 RSK PNM'!J36)+(0.0495*'T2 BKH PNM'!J36)+(0.2465*'T2 CS PNM'!J36)+(0.0849*'T2 MS PNM'!J36)+(0.0226*'T2 DT PNM'!J36)+(0.0857*'T2 SM PNM'!J36)+(0.0106*'T2 GON PNM'!J36)+(0.0132*'T2 LSH PNM'!J36)+(0.0099*'T2 EOD PNM'!J36)</f>
        <v>101.46919790674221</v>
      </c>
      <c r="K36" s="1">
        <f>+(0.1347*'T2 TTAH PNM'!K36)+(0.0649*'T2 ORI PNM'!K36)+(0.121*'T2 FM PNM'!K36)+(0.1565*'T2 RSK PNM'!K36)+(0.0495*'T2 BKH PNM'!K36)+(0.2465*'T2 CS PNM'!K36)+(0.0849*'T2 MS PNM'!K36)+(0.0226*'T2 DT PNM'!K36)+(0.0857*'T2 SM PNM'!K36)+(0.0106*'T2 GON PNM'!K36)+(0.0132*'T2 LSH PNM'!K36)+(0.0099*'T2 EOD PNM'!K36)</f>
        <v>102.67054508983163</v>
      </c>
      <c r="L36" s="1">
        <f>+(0.1347*'T2 TTAH PNM'!L36)+(0.0649*'T2 ORI PNM'!L36)+(0.121*'T2 FM PNM'!L36)+(0.1565*'T2 RSK PNM'!L36)+(0.0495*'T2 BKH PNM'!L36)+(0.2465*'T2 CS PNM'!L36)+(0.0849*'T2 MS PNM'!L36)+(0.0226*'T2 DT PNM'!L36)+(0.0857*'T2 SM PNM'!L36)+(0.0106*'T2 GON PNM'!L36)+(0.0132*'T2 LSH PNM'!L36)+(0.0099*'T2 EOD PNM'!L36)</f>
        <v>103.1668532476637</v>
      </c>
      <c r="M36" s="1">
        <f>+(0.1347*'T2 TTAH PNM'!M36)+(0.0649*'T2 ORI PNM'!M36)+(0.121*'T2 FM PNM'!M36)+(0.1565*'T2 RSK PNM'!M36)+(0.0495*'T2 BKH PNM'!M36)+(0.2465*'T2 CS PNM'!M36)+(0.0849*'T2 MS PNM'!M36)+(0.0226*'T2 DT PNM'!M36)+(0.0857*'T2 SM PNM'!M36)+(0.0106*'T2 GON PNM'!M36)+(0.0132*'T2 LSH PNM'!M36)+(0.0099*'T2 EOD PNM'!M36)</f>
        <v>104.02775589140015</v>
      </c>
      <c r="N36" s="1">
        <f>+(0.1347*'T2 TTAH PNM'!N36)+(0.0649*'T2 ORI PNM'!N36)+(0.121*'T2 FM PNM'!N36)+(0.1565*'T2 RSK PNM'!N36)+(0.0495*'T2 BKH PNM'!N36)+(0.2465*'T2 CS PNM'!N36)+(0.0849*'T2 MS PNM'!N36)+(0.0226*'T2 DT PNM'!N36)+(0.0857*'T2 SM PNM'!N36)+(0.0106*'T2 GON PNM'!N36)+(0.0132*'T2 LSH PNM'!N36)+(0.0099*'T2 EOD PNM'!N36)</f>
        <v>104.15802648061202</v>
      </c>
      <c r="O36" s="1">
        <f>+(0.1273*'T2 TTAH PNM'!O36)+(0.0705*'T2 ORI PNM'!O36)+(0.1184*'T2 FM PNM'!O36)+(0.1522*'T2 RSK PNM'!O36)+(0.0463*'T2 BKH PNM'!O36)+(0.2686*'T2 CS PNM'!O36)+(0.076*'T2 MS PNM'!O36)+(0.0195*'T2 DT PNM'!O36)+(0.0851*'T2 SM PNM'!O36)+(0.0105*'T2 GON PNM'!O36)+(0.0129*'T2 LSH PNM'!O36)+(0.0127*'T2 EOD PNM'!O36)</f>
        <v>103.79579847533807</v>
      </c>
      <c r="P36" s="1">
        <f>+(0.1273*'T2 TTAH PNM'!P36)+(0.0705*'T2 ORI PNM'!P36)+(0.1184*'T2 FM PNM'!P36)+(0.1522*'T2 RSK PNM'!P36)+(0.0463*'T2 BKH PNM'!P36)+(0.2686*'T2 CS PNM'!P36)+(0.076*'T2 MS PNM'!P36)+(0.0195*'T2 DT PNM'!P36)+(0.0851*'T2 SM PNM'!P36)+(0.0105*'T2 GON PNM'!P36)+(0.0129*'T2 LSH PNM'!P36)+(0.0127*'T2 EOD PNM'!P36)</f>
        <v>104.79653596612744</v>
      </c>
      <c r="Q36" s="1">
        <f>+(0.1273*'T2 TTAH PNM'!Q36)+(0.0705*'T2 ORI PNM'!Q36)+(0.1184*'T2 FM PNM'!Q36)+(0.1522*'T2 RSK PNM'!Q36)+(0.0463*'T2 BKH PNM'!Q36)+(0.2686*'T2 CS PNM'!Q36)+(0.076*'T2 MS PNM'!Q36)+(0.0195*'T2 DT PNM'!Q36)+(0.0851*'T2 SM PNM'!Q36)+(0.0105*'T2 GON PNM'!Q36)+(0.0129*'T2 LSH PNM'!Q36)+(0.0127*'T2 EOD PNM'!Q36)</f>
        <v>105.96522741696613</v>
      </c>
      <c r="R36" s="1">
        <f>+(0.1273*'T2 TTAH PNM'!R36)+(0.0705*'T2 ORI PNM'!R36)+(0.1184*'T2 FM PNM'!R36)+(0.1522*'T2 RSK PNM'!R36)+(0.0463*'T2 BKH PNM'!R36)+(0.2686*'T2 CS PNM'!R36)+(0.076*'T2 MS PNM'!R36)+(0.0195*'T2 DT PNM'!R36)+(0.0851*'T2 SM PNM'!R36)+(0.0105*'T2 GON PNM'!R36)+(0.0129*'T2 LSH PNM'!R36)+(0.0127*'T2 EOD PNM'!R36)</f>
        <v>106.33749414538528</v>
      </c>
      <c r="S36" s="1">
        <f>+(0.1273*'T2 TTAH PNM'!S36)+(0.0705*'T2 ORI PNM'!S36)+(0.1184*'T2 FM PNM'!S36)+(0.1522*'T2 RSK PNM'!S36)+(0.0463*'T2 BKH PNM'!S36)+(0.2686*'T2 CS PNM'!S36)+(0.076*'T2 MS PNM'!S36)+(0.0195*'T2 DT PNM'!S36)+(0.0851*'T2 SM PNM'!S36)+(0.0105*'T2 GON PNM'!S36)+(0.0129*'T2 LSH PNM'!S36)+(0.0127*'T2 EOD PNM'!S36)</f>
        <v>107.12542928968651</v>
      </c>
    </row>
    <row r="37" spans="1:19" ht="24.95" customHeight="1" x14ac:dyDescent="0.25">
      <c r="A37" s="20"/>
      <c r="B37" s="20"/>
      <c r="C37" s="20" t="s">
        <v>31</v>
      </c>
      <c r="D37" s="6" t="s">
        <v>32</v>
      </c>
      <c r="E37" s="1">
        <f>+(0.1347*'T2 TTAH PNM'!E37)+(0.0649*'T2 ORI PNM'!E37)+(0.121*'T2 FM PNM'!E37)+(0.1565*'T2 RSK PNM'!E37)+(0.0495*'T2 BKH PNM'!E37)+(0.2465*'T2 CS PNM'!E37)+(0.0849*'T2 MS PNM'!E37)+(0.0226*'T2 DT PNM'!E37)+(0.0857*'T2 SM PNM'!E37)+(0.0106*'T2 GON PNM'!E37)+(0.0132*'T2 LSH PNM'!E37)+(0.0099*'T2 EOD PNM'!E37)</f>
        <v>100.00000000000001</v>
      </c>
      <c r="F37" s="1">
        <f>+(0.1347*'T2 TTAH PNM'!F37)+(0.0649*'T2 ORI PNM'!F37)+(0.121*'T2 FM PNM'!F37)+(0.1565*'T2 RSK PNM'!F37)+(0.0495*'T2 BKH PNM'!F37)+(0.2465*'T2 CS PNM'!F37)+(0.0849*'T2 MS PNM'!F37)+(0.0226*'T2 DT PNM'!F37)+(0.0857*'T2 SM PNM'!F37)+(0.0106*'T2 GON PNM'!F37)+(0.0132*'T2 LSH PNM'!F37)+(0.0099*'T2 EOD PNM'!F37)</f>
        <v>101.68858339416636</v>
      </c>
      <c r="G37" s="1">
        <f>+(0.1347*'T2 TTAH PNM'!G37)+(0.0649*'T2 ORI PNM'!G37)+(0.121*'T2 FM PNM'!G37)+(0.1565*'T2 RSK PNM'!G37)+(0.0495*'T2 BKH PNM'!G37)+(0.2465*'T2 CS PNM'!G37)+(0.0849*'T2 MS PNM'!G37)+(0.0226*'T2 DT PNM'!G37)+(0.0857*'T2 SM PNM'!G37)+(0.0106*'T2 GON PNM'!G37)+(0.0132*'T2 LSH PNM'!G37)+(0.0099*'T2 EOD PNM'!G37)</f>
        <v>102.21736391373982</v>
      </c>
      <c r="H37" s="1">
        <f>+(0.1347*'T2 TTAH PNM'!H37)+(0.0649*'T2 ORI PNM'!H37)+(0.121*'T2 FM PNM'!H37)+(0.1565*'T2 RSK PNM'!H37)+(0.0495*'T2 BKH PNM'!H37)+(0.2465*'T2 CS PNM'!H37)+(0.0849*'T2 MS PNM'!H37)+(0.0226*'T2 DT PNM'!H37)+(0.0857*'T2 SM PNM'!H37)+(0.0106*'T2 GON PNM'!H37)+(0.0132*'T2 LSH PNM'!H37)+(0.0099*'T2 EOD PNM'!H37)</f>
        <v>99.816008906476313</v>
      </c>
      <c r="I37" s="1">
        <f>+(0.1347*'T2 TTAH PNM'!I37)+(0.0649*'T2 ORI PNM'!I37)+(0.121*'T2 FM PNM'!I37)+(0.1565*'T2 RSK PNM'!I37)+(0.0495*'T2 BKH PNM'!I37)+(0.2465*'T2 CS PNM'!I37)+(0.0849*'T2 MS PNM'!I37)+(0.0226*'T2 DT PNM'!I37)+(0.0857*'T2 SM PNM'!I37)+(0.0106*'T2 GON PNM'!I37)+(0.0132*'T2 LSH PNM'!I37)+(0.0099*'T2 EOD PNM'!I37)</f>
        <v>101.71660081965507</v>
      </c>
      <c r="J37" s="1">
        <f>+(0.1347*'T2 TTAH PNM'!J37)+(0.0649*'T2 ORI PNM'!J37)+(0.121*'T2 FM PNM'!J37)+(0.1565*'T2 RSK PNM'!J37)+(0.0495*'T2 BKH PNM'!J37)+(0.2465*'T2 CS PNM'!J37)+(0.0849*'T2 MS PNM'!J37)+(0.0226*'T2 DT PNM'!J37)+(0.0857*'T2 SM PNM'!J37)+(0.0106*'T2 GON PNM'!J37)+(0.0132*'T2 LSH PNM'!J37)+(0.0099*'T2 EOD PNM'!J37)</f>
        <v>105.83283001067187</v>
      </c>
      <c r="K37" s="1">
        <f>+(0.1347*'T2 TTAH PNM'!K37)+(0.0649*'T2 ORI PNM'!K37)+(0.121*'T2 FM PNM'!K37)+(0.1565*'T2 RSK PNM'!K37)+(0.0495*'T2 BKH PNM'!K37)+(0.2465*'T2 CS PNM'!K37)+(0.0849*'T2 MS PNM'!K37)+(0.0226*'T2 DT PNM'!K37)+(0.0857*'T2 SM PNM'!K37)+(0.0106*'T2 GON PNM'!K37)+(0.0132*'T2 LSH PNM'!K37)+(0.0099*'T2 EOD PNM'!K37)</f>
        <v>106.85063334221897</v>
      </c>
      <c r="L37" s="1">
        <f>+(0.1347*'T2 TTAH PNM'!L37)+(0.0649*'T2 ORI PNM'!L37)+(0.121*'T2 FM PNM'!L37)+(0.1565*'T2 RSK PNM'!L37)+(0.0495*'T2 BKH PNM'!L37)+(0.2465*'T2 CS PNM'!L37)+(0.0849*'T2 MS PNM'!L37)+(0.0226*'T2 DT PNM'!L37)+(0.0857*'T2 SM PNM'!L37)+(0.0106*'T2 GON PNM'!L37)+(0.0132*'T2 LSH PNM'!L37)+(0.0099*'T2 EOD PNM'!L37)</f>
        <v>108.50319769338729</v>
      </c>
      <c r="M37" s="1">
        <f>+(0.1347*'T2 TTAH PNM'!M37)+(0.0649*'T2 ORI PNM'!M37)+(0.121*'T2 FM PNM'!M37)+(0.1565*'T2 RSK PNM'!M37)+(0.0495*'T2 BKH PNM'!M37)+(0.2465*'T2 CS PNM'!M37)+(0.0849*'T2 MS PNM'!M37)+(0.0226*'T2 DT PNM'!M37)+(0.0857*'T2 SM PNM'!M37)+(0.0106*'T2 GON PNM'!M37)+(0.0132*'T2 LSH PNM'!M37)+(0.0099*'T2 EOD PNM'!M37)</f>
        <v>109.40649382024259</v>
      </c>
      <c r="N37" s="1">
        <f>+(0.1347*'T2 TTAH PNM'!N37)+(0.0649*'T2 ORI PNM'!N37)+(0.121*'T2 FM PNM'!N37)+(0.1565*'T2 RSK PNM'!N37)+(0.0495*'T2 BKH PNM'!N37)+(0.2465*'T2 CS PNM'!N37)+(0.0849*'T2 MS PNM'!N37)+(0.0226*'T2 DT PNM'!N37)+(0.0857*'T2 SM PNM'!N37)+(0.0106*'T2 GON PNM'!N37)+(0.0132*'T2 LSH PNM'!N37)+(0.0099*'T2 EOD PNM'!N37)</f>
        <v>110.39741734738223</v>
      </c>
      <c r="O37" s="1">
        <f>+(0.1273*'T2 TTAH PNM'!O37)+(0.0705*'T2 ORI PNM'!O37)+(0.1184*'T2 FM PNM'!O37)+(0.1522*'T2 RSK PNM'!O37)+(0.0463*'T2 BKH PNM'!O37)+(0.2686*'T2 CS PNM'!O37)+(0.076*'T2 MS PNM'!O37)+(0.0195*'T2 DT PNM'!O37)+(0.0851*'T2 SM PNM'!O37)+(0.0105*'T2 GON PNM'!O37)+(0.0129*'T2 LSH PNM'!O37)+(0.0127*'T2 EOD PNM'!O37)</f>
        <v>110.95171731857234</v>
      </c>
      <c r="P37" s="1">
        <f>+(0.1273*'T2 TTAH PNM'!P37)+(0.0705*'T2 ORI PNM'!P37)+(0.1184*'T2 FM PNM'!P37)+(0.1522*'T2 RSK PNM'!P37)+(0.0463*'T2 BKH PNM'!P37)+(0.2686*'T2 CS PNM'!P37)+(0.076*'T2 MS PNM'!P37)+(0.0195*'T2 DT PNM'!P37)+(0.0851*'T2 SM PNM'!P37)+(0.0105*'T2 GON PNM'!P37)+(0.0129*'T2 LSH PNM'!P37)+(0.0127*'T2 EOD PNM'!P37)</f>
        <v>111.3491700124124</v>
      </c>
      <c r="Q37" s="1">
        <f>+(0.1273*'T2 TTAH PNM'!Q37)+(0.0705*'T2 ORI PNM'!Q37)+(0.1184*'T2 FM PNM'!Q37)+(0.1522*'T2 RSK PNM'!Q37)+(0.0463*'T2 BKH PNM'!Q37)+(0.2686*'T2 CS PNM'!Q37)+(0.076*'T2 MS PNM'!Q37)+(0.0195*'T2 DT PNM'!Q37)+(0.0851*'T2 SM PNM'!Q37)+(0.0105*'T2 GON PNM'!Q37)+(0.0129*'T2 LSH PNM'!Q37)+(0.0127*'T2 EOD PNM'!Q37)</f>
        <v>112.25385866326424</v>
      </c>
      <c r="R37" s="1">
        <f>+(0.1273*'T2 TTAH PNM'!R37)+(0.0705*'T2 ORI PNM'!R37)+(0.1184*'T2 FM PNM'!R37)+(0.1522*'T2 RSK PNM'!R37)+(0.0463*'T2 BKH PNM'!R37)+(0.2686*'T2 CS PNM'!R37)+(0.076*'T2 MS PNM'!R37)+(0.0195*'T2 DT PNM'!R37)+(0.0851*'T2 SM PNM'!R37)+(0.0105*'T2 GON PNM'!R37)+(0.0129*'T2 LSH PNM'!R37)+(0.0127*'T2 EOD PNM'!R37)</f>
        <v>112.21546296687004</v>
      </c>
      <c r="S37" s="1">
        <f>+(0.1273*'T2 TTAH PNM'!S37)+(0.0705*'T2 ORI PNM'!S37)+(0.1184*'T2 FM PNM'!S37)+(0.1522*'T2 RSK PNM'!S37)+(0.0463*'T2 BKH PNM'!S37)+(0.2686*'T2 CS PNM'!S37)+(0.076*'T2 MS PNM'!S37)+(0.0195*'T2 DT PNM'!S37)+(0.0851*'T2 SM PNM'!S37)+(0.0105*'T2 GON PNM'!S37)+(0.0129*'T2 LSH PNM'!S37)+(0.0127*'T2 EOD PNM'!S37)</f>
        <v>112.78471647818158</v>
      </c>
    </row>
    <row r="38" spans="1:19" ht="24.95" customHeight="1" x14ac:dyDescent="0.25">
      <c r="A38" s="20"/>
      <c r="B38" s="20"/>
      <c r="C38" s="20"/>
      <c r="D38" s="6" t="s">
        <v>33</v>
      </c>
      <c r="E38" s="1">
        <f>+(0.1347*'T2 TTAH PNM'!E38)+(0.0649*'T2 ORI PNM'!E38)+(0.121*'T2 FM PNM'!E38)+(0.1565*'T2 RSK PNM'!E38)+(0.0495*'T2 BKH PNM'!E38)+(0.2465*'T2 CS PNM'!E38)+(0.0849*'T2 MS PNM'!E38)+(0.0226*'T2 DT PNM'!E38)+(0.0857*'T2 SM PNM'!E38)+(0.0106*'T2 GON PNM'!E38)+(0.0132*'T2 LSH PNM'!E38)+(0.0099*'T2 EOD PNM'!E38)</f>
        <v>100.00000000000001</v>
      </c>
      <c r="F38" s="1">
        <f>+(0.1347*'T2 TTAH PNM'!F38)+(0.0649*'T2 ORI PNM'!F38)+(0.121*'T2 FM PNM'!F38)+(0.1565*'T2 RSK PNM'!F38)+(0.0495*'T2 BKH PNM'!F38)+(0.2465*'T2 CS PNM'!F38)+(0.0849*'T2 MS PNM'!F38)+(0.0226*'T2 DT PNM'!F38)+(0.0857*'T2 SM PNM'!F38)+(0.0106*'T2 GON PNM'!F38)+(0.0132*'T2 LSH PNM'!F38)+(0.0099*'T2 EOD PNM'!F38)</f>
        <v>100.95067973287588</v>
      </c>
      <c r="G38" s="1">
        <f>+(0.1347*'T2 TTAH PNM'!G38)+(0.0649*'T2 ORI PNM'!G38)+(0.121*'T2 FM PNM'!G38)+(0.1565*'T2 RSK PNM'!G38)+(0.0495*'T2 BKH PNM'!G38)+(0.2465*'T2 CS PNM'!G38)+(0.0849*'T2 MS PNM'!G38)+(0.0226*'T2 DT PNM'!G38)+(0.0857*'T2 SM PNM'!G38)+(0.0106*'T2 GON PNM'!G38)+(0.0132*'T2 LSH PNM'!G38)+(0.0099*'T2 EOD PNM'!G38)</f>
        <v>101.05157493005625</v>
      </c>
      <c r="H38" s="1">
        <f>+(0.1347*'T2 TTAH PNM'!H38)+(0.0649*'T2 ORI PNM'!H38)+(0.121*'T2 FM PNM'!H38)+(0.1565*'T2 RSK PNM'!H38)+(0.0495*'T2 BKH PNM'!H38)+(0.2465*'T2 CS PNM'!H38)+(0.0849*'T2 MS PNM'!H38)+(0.0226*'T2 DT PNM'!H38)+(0.0857*'T2 SM PNM'!H38)+(0.0106*'T2 GON PNM'!H38)+(0.0132*'T2 LSH PNM'!H38)+(0.0099*'T2 EOD PNM'!H38)</f>
        <v>99.297217373508033</v>
      </c>
      <c r="I38" s="1">
        <f>+(0.1347*'T2 TTAH PNM'!I38)+(0.0649*'T2 ORI PNM'!I38)+(0.121*'T2 FM PNM'!I38)+(0.1565*'T2 RSK PNM'!I38)+(0.0495*'T2 BKH PNM'!I38)+(0.2465*'T2 CS PNM'!I38)+(0.0849*'T2 MS PNM'!I38)+(0.0226*'T2 DT PNM'!I38)+(0.0857*'T2 SM PNM'!I38)+(0.0106*'T2 GON PNM'!I38)+(0.0132*'T2 LSH PNM'!I38)+(0.0099*'T2 EOD PNM'!I38)</f>
        <v>100.89158283302456</v>
      </c>
      <c r="J38" s="1">
        <f>+(0.1347*'T2 TTAH PNM'!J38)+(0.0649*'T2 ORI PNM'!J38)+(0.121*'T2 FM PNM'!J38)+(0.1565*'T2 RSK PNM'!J38)+(0.0495*'T2 BKH PNM'!J38)+(0.2465*'T2 CS PNM'!J38)+(0.0849*'T2 MS PNM'!J38)+(0.0226*'T2 DT PNM'!J38)+(0.0857*'T2 SM PNM'!J38)+(0.0106*'T2 GON PNM'!J38)+(0.0132*'T2 LSH PNM'!J38)+(0.0099*'T2 EOD PNM'!J38)</f>
        <v>100.67996169821498</v>
      </c>
      <c r="K38" s="1">
        <f>+(0.1347*'T2 TTAH PNM'!K38)+(0.0649*'T2 ORI PNM'!K38)+(0.121*'T2 FM PNM'!K38)+(0.1565*'T2 RSK PNM'!K38)+(0.0495*'T2 BKH PNM'!K38)+(0.2465*'T2 CS PNM'!K38)+(0.0849*'T2 MS PNM'!K38)+(0.0226*'T2 DT PNM'!K38)+(0.0857*'T2 SM PNM'!K38)+(0.0106*'T2 GON PNM'!K38)+(0.0132*'T2 LSH PNM'!K38)+(0.0099*'T2 EOD PNM'!K38)</f>
        <v>102.0773967947499</v>
      </c>
      <c r="L38" s="1">
        <f>+(0.1347*'T2 TTAH PNM'!L38)+(0.0649*'T2 ORI PNM'!L38)+(0.121*'T2 FM PNM'!L38)+(0.1565*'T2 RSK PNM'!L38)+(0.0495*'T2 BKH PNM'!L38)+(0.2465*'T2 CS PNM'!L38)+(0.0849*'T2 MS PNM'!L38)+(0.0226*'T2 DT PNM'!L38)+(0.0857*'T2 SM PNM'!L38)+(0.0106*'T2 GON PNM'!L38)+(0.0132*'T2 LSH PNM'!L38)+(0.0099*'T2 EOD PNM'!L38)</f>
        <v>103.20065560342734</v>
      </c>
      <c r="M38" s="1">
        <f>+(0.1347*'T2 TTAH PNM'!M38)+(0.0649*'T2 ORI PNM'!M38)+(0.121*'T2 FM PNM'!M38)+(0.1565*'T2 RSK PNM'!M38)+(0.0495*'T2 BKH PNM'!M38)+(0.2465*'T2 CS PNM'!M38)+(0.0849*'T2 MS PNM'!M38)+(0.0226*'T2 DT PNM'!M38)+(0.0857*'T2 SM PNM'!M38)+(0.0106*'T2 GON PNM'!M38)+(0.0132*'T2 LSH PNM'!M38)+(0.0099*'T2 EOD PNM'!M38)</f>
        <v>103.18303928717481</v>
      </c>
      <c r="N38" s="1">
        <f>+(0.1347*'T2 TTAH PNM'!N38)+(0.0649*'T2 ORI PNM'!N38)+(0.121*'T2 FM PNM'!N38)+(0.1565*'T2 RSK PNM'!N38)+(0.0495*'T2 BKH PNM'!N38)+(0.2465*'T2 CS PNM'!N38)+(0.0849*'T2 MS PNM'!N38)+(0.0226*'T2 DT PNM'!N38)+(0.0857*'T2 SM PNM'!N38)+(0.0106*'T2 GON PNM'!N38)+(0.0132*'T2 LSH PNM'!N38)+(0.0099*'T2 EOD PNM'!N38)</f>
        <v>104.43079088510048</v>
      </c>
      <c r="O38" s="1">
        <f>+(0.1273*'T2 TTAH PNM'!O38)+(0.0705*'T2 ORI PNM'!O38)+(0.1184*'T2 FM PNM'!O38)+(0.1522*'T2 RSK PNM'!O38)+(0.0463*'T2 BKH PNM'!O38)+(0.2686*'T2 CS PNM'!O38)+(0.076*'T2 MS PNM'!O38)+(0.0195*'T2 DT PNM'!O38)+(0.0851*'T2 SM PNM'!O38)+(0.0105*'T2 GON PNM'!O38)+(0.0129*'T2 LSH PNM'!O38)+(0.0127*'T2 EOD PNM'!O38)</f>
        <v>103.32276579142108</v>
      </c>
      <c r="P38" s="1">
        <f>+(0.1273*'T2 TTAH PNM'!P38)+(0.0705*'T2 ORI PNM'!P38)+(0.1184*'T2 FM PNM'!P38)+(0.1522*'T2 RSK PNM'!P38)+(0.0463*'T2 BKH PNM'!P38)+(0.2686*'T2 CS PNM'!P38)+(0.076*'T2 MS PNM'!P38)+(0.0195*'T2 DT PNM'!P38)+(0.0851*'T2 SM PNM'!P38)+(0.0105*'T2 GON PNM'!P38)+(0.0129*'T2 LSH PNM'!P38)+(0.0127*'T2 EOD PNM'!P38)</f>
        <v>105.21112490196766</v>
      </c>
      <c r="Q38" s="1">
        <f>+(0.1273*'T2 TTAH PNM'!Q38)+(0.0705*'T2 ORI PNM'!Q38)+(0.1184*'T2 FM PNM'!Q38)+(0.1522*'T2 RSK PNM'!Q38)+(0.0463*'T2 BKH PNM'!Q38)+(0.2686*'T2 CS PNM'!Q38)+(0.076*'T2 MS PNM'!Q38)+(0.0195*'T2 DT PNM'!Q38)+(0.0851*'T2 SM PNM'!Q38)+(0.0105*'T2 GON PNM'!Q38)+(0.0129*'T2 LSH PNM'!Q38)+(0.0127*'T2 EOD PNM'!Q38)</f>
        <v>106.07485376540583</v>
      </c>
      <c r="R38" s="1">
        <f>+(0.1273*'T2 TTAH PNM'!R38)+(0.0705*'T2 ORI PNM'!R38)+(0.1184*'T2 FM PNM'!R38)+(0.1522*'T2 RSK PNM'!R38)+(0.0463*'T2 BKH PNM'!R38)+(0.2686*'T2 CS PNM'!R38)+(0.076*'T2 MS PNM'!R38)+(0.0195*'T2 DT PNM'!R38)+(0.0851*'T2 SM PNM'!R38)+(0.0105*'T2 GON PNM'!R38)+(0.0129*'T2 LSH PNM'!R38)+(0.0127*'T2 EOD PNM'!R38)</f>
        <v>106.67611506065276</v>
      </c>
      <c r="S38" s="1">
        <f>+(0.1273*'T2 TTAH PNM'!S38)+(0.0705*'T2 ORI PNM'!S38)+(0.1184*'T2 FM PNM'!S38)+(0.1522*'T2 RSK PNM'!S38)+(0.0463*'T2 BKH PNM'!S38)+(0.2686*'T2 CS PNM'!S38)+(0.076*'T2 MS PNM'!S38)+(0.0195*'T2 DT PNM'!S38)+(0.0851*'T2 SM PNM'!S38)+(0.0105*'T2 GON PNM'!S38)+(0.0129*'T2 LSH PNM'!S38)+(0.0127*'T2 EOD PNM'!S38)</f>
        <v>106.96614912164596</v>
      </c>
    </row>
    <row r="39" spans="1:19" ht="24.95" customHeight="1" x14ac:dyDescent="0.25">
      <c r="A39" s="21" t="s">
        <v>156</v>
      </c>
      <c r="B39" s="20" t="s">
        <v>34</v>
      </c>
      <c r="C39" s="6" t="s">
        <v>157</v>
      </c>
      <c r="D39" s="6" t="s">
        <v>158</v>
      </c>
      <c r="E39" s="1">
        <f>+(0.1347*'T2 TTAH PNM'!E39)+(0.0649*'T2 ORI PNM'!E39)+(0.121*'T2 FM PNM'!E39)+(0.1565*'T2 RSK PNM'!E39)+(0.0495*'T2 BKH PNM'!E39)+(0.2465*'T2 CS PNM'!E39)+(0.0849*'T2 MS PNM'!E39)+(0.0226*'T2 DT PNM'!E39)+(0.0857*'T2 SM PNM'!E39)+(0.0106*'T2 GON PNM'!E39)+(0.0132*'T2 LSH PNM'!E39)+(0.0099*'T2 EOD PNM'!E39)</f>
        <v>100.00000000000001</v>
      </c>
      <c r="F39" s="1">
        <f>+(0.1347*'T2 TTAH PNM'!F39)+(0.0649*'T2 ORI PNM'!F39)+(0.121*'T2 FM PNM'!F39)+(0.1565*'T2 RSK PNM'!F39)+(0.0495*'T2 BKH PNM'!F39)+(0.2465*'T2 CS PNM'!F39)+(0.0849*'T2 MS PNM'!F39)+(0.0226*'T2 DT PNM'!F39)+(0.0857*'T2 SM PNM'!F39)+(0.0106*'T2 GON PNM'!F39)+(0.0132*'T2 LSH PNM'!F39)+(0.0099*'T2 EOD PNM'!F39)</f>
        <v>104.21923570346212</v>
      </c>
      <c r="G39" s="1">
        <f>+(0.1347*'T2 TTAH PNM'!G39)+(0.0649*'T2 ORI PNM'!G39)+(0.121*'T2 FM PNM'!G39)+(0.1565*'T2 RSK PNM'!G39)+(0.0495*'T2 BKH PNM'!G39)+(0.2465*'T2 CS PNM'!G39)+(0.0849*'T2 MS PNM'!G39)+(0.0226*'T2 DT PNM'!G39)+(0.0857*'T2 SM PNM'!G39)+(0.0106*'T2 GON PNM'!G39)+(0.0132*'T2 LSH PNM'!G39)+(0.0099*'T2 EOD PNM'!G39)</f>
        <v>106.58072778313152</v>
      </c>
      <c r="H39" s="1">
        <f>+(0.1347*'T2 TTAH PNM'!H39)+(0.0649*'T2 ORI PNM'!H39)+(0.121*'T2 FM PNM'!H39)+(0.1565*'T2 RSK PNM'!H39)+(0.0495*'T2 BKH PNM'!H39)+(0.2465*'T2 CS PNM'!H39)+(0.0849*'T2 MS PNM'!H39)+(0.0226*'T2 DT PNM'!H39)+(0.0857*'T2 SM PNM'!H39)+(0.0106*'T2 GON PNM'!H39)+(0.0132*'T2 LSH PNM'!H39)+(0.0099*'T2 EOD PNM'!H39)</f>
        <v>105.03869753896916</v>
      </c>
      <c r="I39" s="1">
        <f>+(0.1347*'T2 TTAH PNM'!I39)+(0.0649*'T2 ORI PNM'!I39)+(0.121*'T2 FM PNM'!I39)+(0.1565*'T2 RSK PNM'!I39)+(0.0495*'T2 BKH PNM'!I39)+(0.2465*'T2 CS PNM'!I39)+(0.0849*'T2 MS PNM'!I39)+(0.0226*'T2 DT PNM'!I39)+(0.0857*'T2 SM PNM'!I39)+(0.0106*'T2 GON PNM'!I39)+(0.0132*'T2 LSH PNM'!I39)+(0.0099*'T2 EOD PNM'!I39)</f>
        <v>106.79045868303285</v>
      </c>
      <c r="J39" s="1">
        <f>+(0.1347*'T2 TTAH PNM'!J39)+(0.0649*'T2 ORI PNM'!J39)+(0.121*'T2 FM PNM'!J39)+(0.1565*'T2 RSK PNM'!J39)+(0.0495*'T2 BKH PNM'!J39)+(0.2465*'T2 CS PNM'!J39)+(0.0849*'T2 MS PNM'!J39)+(0.0226*'T2 DT PNM'!J39)+(0.0857*'T2 SM PNM'!J39)+(0.0106*'T2 GON PNM'!J39)+(0.0132*'T2 LSH PNM'!J39)+(0.0099*'T2 EOD PNM'!J39)</f>
        <v>110.41466527711431</v>
      </c>
      <c r="K39" s="1">
        <f>+(0.1347*'T2 TTAH PNM'!K39)+(0.0649*'T2 ORI PNM'!K39)+(0.121*'T2 FM PNM'!K39)+(0.1565*'T2 RSK PNM'!K39)+(0.0495*'T2 BKH PNM'!K39)+(0.2465*'T2 CS PNM'!K39)+(0.0849*'T2 MS PNM'!K39)+(0.0226*'T2 DT PNM'!K39)+(0.0857*'T2 SM PNM'!K39)+(0.0106*'T2 GON PNM'!K39)+(0.0132*'T2 LSH PNM'!K39)+(0.0099*'T2 EOD PNM'!K39)</f>
        <v>111.50200518402227</v>
      </c>
      <c r="L39" s="1">
        <f>+(0.1347*'T2 TTAH PNM'!L39)+(0.0649*'T2 ORI PNM'!L39)+(0.121*'T2 FM PNM'!L39)+(0.1565*'T2 RSK PNM'!L39)+(0.0495*'T2 BKH PNM'!L39)+(0.2465*'T2 CS PNM'!L39)+(0.0849*'T2 MS PNM'!L39)+(0.0226*'T2 DT PNM'!L39)+(0.0857*'T2 SM PNM'!L39)+(0.0106*'T2 GON PNM'!L39)+(0.0132*'T2 LSH PNM'!L39)+(0.0099*'T2 EOD PNM'!L39)</f>
        <v>112.21176526697468</v>
      </c>
      <c r="M39" s="1">
        <f>+(0.1347*'T2 TTAH PNM'!M39)+(0.0649*'T2 ORI PNM'!M39)+(0.121*'T2 FM PNM'!M39)+(0.1565*'T2 RSK PNM'!M39)+(0.0495*'T2 BKH PNM'!M39)+(0.2465*'T2 CS PNM'!M39)+(0.0849*'T2 MS PNM'!M39)+(0.0226*'T2 DT PNM'!M39)+(0.0857*'T2 SM PNM'!M39)+(0.0106*'T2 GON PNM'!M39)+(0.0132*'T2 LSH PNM'!M39)+(0.0099*'T2 EOD PNM'!M39)</f>
        <v>112.53413833387266</v>
      </c>
      <c r="N39" s="1">
        <f>+(0.1347*'T2 TTAH PNM'!N39)+(0.0649*'T2 ORI PNM'!N39)+(0.121*'T2 FM PNM'!N39)+(0.1565*'T2 RSK PNM'!N39)+(0.0495*'T2 BKH PNM'!N39)+(0.2465*'T2 CS PNM'!N39)+(0.0849*'T2 MS PNM'!N39)+(0.0226*'T2 DT PNM'!N39)+(0.0857*'T2 SM PNM'!N39)+(0.0106*'T2 GON PNM'!N39)+(0.0132*'T2 LSH PNM'!N39)+(0.0099*'T2 EOD PNM'!N39)</f>
        <v>112.20727573813936</v>
      </c>
      <c r="O39" s="1">
        <f>+(0.1273*'T2 TTAH PNM'!O39)+(0.0705*'T2 ORI PNM'!O39)+(0.1184*'T2 FM PNM'!O39)+(0.1522*'T2 RSK PNM'!O39)+(0.0463*'T2 BKH PNM'!O39)+(0.2686*'T2 CS PNM'!O39)+(0.076*'T2 MS PNM'!O39)+(0.0195*'T2 DT PNM'!O39)+(0.0851*'T2 SM PNM'!O39)+(0.0105*'T2 GON PNM'!O39)+(0.0129*'T2 LSH PNM'!O39)+(0.0127*'T2 EOD PNM'!O39)</f>
        <v>114.79261741561547</v>
      </c>
      <c r="P39" s="1">
        <f>+(0.1273*'T2 TTAH PNM'!P39)+(0.0705*'T2 ORI PNM'!P39)+(0.1184*'T2 FM PNM'!P39)+(0.1522*'T2 RSK PNM'!P39)+(0.0463*'T2 BKH PNM'!P39)+(0.2686*'T2 CS PNM'!P39)+(0.076*'T2 MS PNM'!P39)+(0.0195*'T2 DT PNM'!P39)+(0.0851*'T2 SM PNM'!P39)+(0.0105*'T2 GON PNM'!P39)+(0.0129*'T2 LSH PNM'!P39)+(0.0127*'T2 EOD PNM'!P39)</f>
        <v>115.28628230490669</v>
      </c>
      <c r="Q39" s="1">
        <f>+(0.1273*'T2 TTAH PNM'!Q39)+(0.0705*'T2 ORI PNM'!Q39)+(0.1184*'T2 FM PNM'!Q39)+(0.1522*'T2 RSK PNM'!Q39)+(0.0463*'T2 BKH PNM'!Q39)+(0.2686*'T2 CS PNM'!Q39)+(0.076*'T2 MS PNM'!Q39)+(0.0195*'T2 DT PNM'!Q39)+(0.0851*'T2 SM PNM'!Q39)+(0.0105*'T2 GON PNM'!Q39)+(0.0129*'T2 LSH PNM'!Q39)+(0.0127*'T2 EOD PNM'!Q39)</f>
        <v>116.65982594898932</v>
      </c>
      <c r="R39" s="1">
        <f>+(0.1273*'T2 TTAH PNM'!R39)+(0.0705*'T2 ORI PNM'!R39)+(0.1184*'T2 FM PNM'!R39)+(0.1522*'T2 RSK PNM'!R39)+(0.0463*'T2 BKH PNM'!R39)+(0.2686*'T2 CS PNM'!R39)+(0.076*'T2 MS PNM'!R39)+(0.0195*'T2 DT PNM'!R39)+(0.0851*'T2 SM PNM'!R39)+(0.0105*'T2 GON PNM'!R39)+(0.0129*'T2 LSH PNM'!R39)+(0.0127*'T2 EOD PNM'!R39)</f>
        <v>117.30558475019276</v>
      </c>
      <c r="S39" s="1">
        <f>+(0.1273*'T2 TTAH PNM'!S39)+(0.0705*'T2 ORI PNM'!S39)+(0.1184*'T2 FM PNM'!S39)+(0.1522*'T2 RSK PNM'!S39)+(0.0463*'T2 BKH PNM'!S39)+(0.2686*'T2 CS PNM'!S39)+(0.076*'T2 MS PNM'!S39)+(0.0195*'T2 DT PNM'!S39)+(0.0851*'T2 SM PNM'!S39)+(0.0105*'T2 GON PNM'!S39)+(0.0129*'T2 LSH PNM'!S39)+(0.0127*'T2 EOD PNM'!S39)</f>
        <v>118.60785389248818</v>
      </c>
    </row>
    <row r="40" spans="1:19" ht="24.95" customHeight="1" x14ac:dyDescent="0.25">
      <c r="A40" s="21"/>
      <c r="B40" s="20"/>
      <c r="C40" s="6" t="s">
        <v>159</v>
      </c>
      <c r="D40" s="6" t="s">
        <v>160</v>
      </c>
      <c r="E40" s="1">
        <f>+(0.1347*'T2 TTAH PNM'!E40)+(0.0649*'T2 ORI PNM'!E40)+(0.121*'T2 FM PNM'!E40)+(0.1565*'T2 RSK PNM'!E40)+(0.0495*'T2 BKH PNM'!E40)+(0.2465*'T2 CS PNM'!E40)+(0.0849*'T2 MS PNM'!E40)+(0.0226*'T2 DT PNM'!E40)+(0.0857*'T2 SM PNM'!E40)+(0.0106*'T2 GON PNM'!E40)+(0.0132*'T2 LSH PNM'!E40)+(0.0099*'T2 EOD PNM'!E40)</f>
        <v>100.00000000000001</v>
      </c>
      <c r="F40" s="1">
        <f>+(0.1347*'T2 TTAH PNM'!F40)+(0.0649*'T2 ORI PNM'!F40)+(0.121*'T2 FM PNM'!F40)+(0.1565*'T2 RSK PNM'!F40)+(0.0495*'T2 BKH PNM'!F40)+(0.2465*'T2 CS PNM'!F40)+(0.0849*'T2 MS PNM'!F40)+(0.0226*'T2 DT PNM'!F40)+(0.0857*'T2 SM PNM'!F40)+(0.0106*'T2 GON PNM'!F40)+(0.0132*'T2 LSH PNM'!F40)+(0.0099*'T2 EOD PNM'!F40)</f>
        <v>101.57901416961114</v>
      </c>
      <c r="G40" s="1">
        <f>+(0.1347*'T2 TTAH PNM'!G40)+(0.0649*'T2 ORI PNM'!G40)+(0.121*'T2 FM PNM'!G40)+(0.1565*'T2 RSK PNM'!G40)+(0.0495*'T2 BKH PNM'!G40)+(0.2465*'T2 CS PNM'!G40)+(0.0849*'T2 MS PNM'!G40)+(0.0226*'T2 DT PNM'!G40)+(0.0857*'T2 SM PNM'!G40)+(0.0106*'T2 GON PNM'!G40)+(0.0132*'T2 LSH PNM'!G40)+(0.0099*'T2 EOD PNM'!G40)</f>
        <v>105.15539774665888</v>
      </c>
      <c r="H40" s="1">
        <f>+(0.1347*'T2 TTAH PNM'!H40)+(0.0649*'T2 ORI PNM'!H40)+(0.121*'T2 FM PNM'!H40)+(0.1565*'T2 RSK PNM'!H40)+(0.0495*'T2 BKH PNM'!H40)+(0.2465*'T2 CS PNM'!H40)+(0.0849*'T2 MS PNM'!H40)+(0.0226*'T2 DT PNM'!H40)+(0.0857*'T2 SM PNM'!H40)+(0.0106*'T2 GON PNM'!H40)+(0.0132*'T2 LSH PNM'!H40)+(0.0099*'T2 EOD PNM'!H40)</f>
        <v>103.62022353745894</v>
      </c>
      <c r="I40" s="1">
        <f>+(0.1347*'T2 TTAH PNM'!I40)+(0.0649*'T2 ORI PNM'!I40)+(0.121*'T2 FM PNM'!I40)+(0.1565*'T2 RSK PNM'!I40)+(0.0495*'T2 BKH PNM'!I40)+(0.2465*'T2 CS PNM'!I40)+(0.0849*'T2 MS PNM'!I40)+(0.0226*'T2 DT PNM'!I40)+(0.0857*'T2 SM PNM'!I40)+(0.0106*'T2 GON PNM'!I40)+(0.0132*'T2 LSH PNM'!I40)+(0.0099*'T2 EOD PNM'!I40)</f>
        <v>102.77154652417859</v>
      </c>
      <c r="J40" s="1">
        <f>+(0.1347*'T2 TTAH PNM'!J40)+(0.0649*'T2 ORI PNM'!J40)+(0.121*'T2 FM PNM'!J40)+(0.1565*'T2 RSK PNM'!J40)+(0.0495*'T2 BKH PNM'!J40)+(0.2465*'T2 CS PNM'!J40)+(0.0849*'T2 MS PNM'!J40)+(0.0226*'T2 DT PNM'!J40)+(0.0857*'T2 SM PNM'!J40)+(0.0106*'T2 GON PNM'!J40)+(0.0132*'T2 LSH PNM'!J40)+(0.0099*'T2 EOD PNM'!J40)</f>
        <v>102.37469566589914</v>
      </c>
      <c r="K40" s="1">
        <f>+(0.1347*'T2 TTAH PNM'!K40)+(0.0649*'T2 ORI PNM'!K40)+(0.121*'T2 FM PNM'!K40)+(0.1565*'T2 RSK PNM'!K40)+(0.0495*'T2 BKH PNM'!K40)+(0.2465*'T2 CS PNM'!K40)+(0.0849*'T2 MS PNM'!K40)+(0.0226*'T2 DT PNM'!K40)+(0.0857*'T2 SM PNM'!K40)+(0.0106*'T2 GON PNM'!K40)+(0.0132*'T2 LSH PNM'!K40)+(0.0099*'T2 EOD PNM'!K40)</f>
        <v>104.45611107169773</v>
      </c>
      <c r="L40" s="1">
        <f>+(0.1347*'T2 TTAH PNM'!L40)+(0.0649*'T2 ORI PNM'!L40)+(0.121*'T2 FM PNM'!L40)+(0.1565*'T2 RSK PNM'!L40)+(0.0495*'T2 BKH PNM'!L40)+(0.2465*'T2 CS PNM'!L40)+(0.0849*'T2 MS PNM'!L40)+(0.0226*'T2 DT PNM'!L40)+(0.0857*'T2 SM PNM'!L40)+(0.0106*'T2 GON PNM'!L40)+(0.0132*'T2 LSH PNM'!L40)+(0.0099*'T2 EOD PNM'!L40)</f>
        <v>104.9611808540305</v>
      </c>
      <c r="M40" s="1">
        <f>+(0.1347*'T2 TTAH PNM'!M40)+(0.0649*'T2 ORI PNM'!M40)+(0.121*'T2 FM PNM'!M40)+(0.1565*'T2 RSK PNM'!M40)+(0.0495*'T2 BKH PNM'!M40)+(0.2465*'T2 CS PNM'!M40)+(0.0849*'T2 MS PNM'!M40)+(0.0226*'T2 DT PNM'!M40)+(0.0857*'T2 SM PNM'!M40)+(0.0106*'T2 GON PNM'!M40)+(0.0132*'T2 LSH PNM'!M40)+(0.0099*'T2 EOD PNM'!M40)</f>
        <v>104.91470464486963</v>
      </c>
      <c r="N40" s="1">
        <f>+(0.1347*'T2 TTAH PNM'!N40)+(0.0649*'T2 ORI PNM'!N40)+(0.121*'T2 FM PNM'!N40)+(0.1565*'T2 RSK PNM'!N40)+(0.0495*'T2 BKH PNM'!N40)+(0.2465*'T2 CS PNM'!N40)+(0.0849*'T2 MS PNM'!N40)+(0.0226*'T2 DT PNM'!N40)+(0.0857*'T2 SM PNM'!N40)+(0.0106*'T2 GON PNM'!N40)+(0.0132*'T2 LSH PNM'!N40)+(0.0099*'T2 EOD PNM'!N40)</f>
        <v>106.10400723378574</v>
      </c>
      <c r="O40" s="1">
        <f>+(0.1273*'T2 TTAH PNM'!O40)+(0.0705*'T2 ORI PNM'!O40)+(0.1184*'T2 FM PNM'!O40)+(0.1522*'T2 RSK PNM'!O40)+(0.0463*'T2 BKH PNM'!O40)+(0.2686*'T2 CS PNM'!O40)+(0.076*'T2 MS PNM'!O40)+(0.0195*'T2 DT PNM'!O40)+(0.0851*'T2 SM PNM'!O40)+(0.0105*'T2 GON PNM'!O40)+(0.0129*'T2 LSH PNM'!O40)+(0.0127*'T2 EOD PNM'!O40)</f>
        <v>107.19032641376963</v>
      </c>
      <c r="P40" s="1">
        <f>+(0.1273*'T2 TTAH PNM'!P40)+(0.0705*'T2 ORI PNM'!P40)+(0.1184*'T2 FM PNM'!P40)+(0.1522*'T2 RSK PNM'!P40)+(0.0463*'T2 BKH PNM'!P40)+(0.2686*'T2 CS PNM'!P40)+(0.076*'T2 MS PNM'!P40)+(0.0195*'T2 DT PNM'!P40)+(0.0851*'T2 SM PNM'!P40)+(0.0105*'T2 GON PNM'!P40)+(0.0129*'T2 LSH PNM'!P40)+(0.0127*'T2 EOD PNM'!P40)</f>
        <v>108.41107364062336</v>
      </c>
      <c r="Q40" s="1">
        <f>+(0.1273*'T2 TTAH PNM'!Q40)+(0.0705*'T2 ORI PNM'!Q40)+(0.1184*'T2 FM PNM'!Q40)+(0.1522*'T2 RSK PNM'!Q40)+(0.0463*'T2 BKH PNM'!Q40)+(0.2686*'T2 CS PNM'!Q40)+(0.076*'T2 MS PNM'!Q40)+(0.0195*'T2 DT PNM'!Q40)+(0.0851*'T2 SM PNM'!Q40)+(0.0105*'T2 GON PNM'!Q40)+(0.0129*'T2 LSH PNM'!Q40)+(0.0127*'T2 EOD PNM'!Q40)</f>
        <v>109.68738182523228</v>
      </c>
      <c r="R40" s="1">
        <f>+(0.1273*'T2 TTAH PNM'!R40)+(0.0705*'T2 ORI PNM'!R40)+(0.1184*'T2 FM PNM'!R40)+(0.1522*'T2 RSK PNM'!R40)+(0.0463*'T2 BKH PNM'!R40)+(0.2686*'T2 CS PNM'!R40)+(0.076*'T2 MS PNM'!R40)+(0.0195*'T2 DT PNM'!R40)+(0.0851*'T2 SM PNM'!R40)+(0.0105*'T2 GON PNM'!R40)+(0.0129*'T2 LSH PNM'!R40)+(0.0127*'T2 EOD PNM'!R40)</f>
        <v>110.30674115095056</v>
      </c>
      <c r="S40" s="1">
        <f>+(0.1273*'T2 TTAH PNM'!S40)+(0.0705*'T2 ORI PNM'!S40)+(0.1184*'T2 FM PNM'!S40)+(0.1522*'T2 RSK PNM'!S40)+(0.0463*'T2 BKH PNM'!S40)+(0.2686*'T2 CS PNM'!S40)+(0.076*'T2 MS PNM'!S40)+(0.0195*'T2 DT PNM'!S40)+(0.0851*'T2 SM PNM'!S40)+(0.0105*'T2 GON PNM'!S40)+(0.0129*'T2 LSH PNM'!S40)+(0.0127*'T2 EOD PNM'!S40)</f>
        <v>110.74193549057681</v>
      </c>
    </row>
    <row r="41" spans="1:19" ht="24.95" customHeight="1" x14ac:dyDescent="0.25">
      <c r="A41" s="21"/>
      <c r="B41" s="20"/>
      <c r="C41" s="6" t="s">
        <v>35</v>
      </c>
      <c r="D41" s="6" t="s">
        <v>161</v>
      </c>
      <c r="E41" s="1">
        <f>+(0.1347*'T2 TTAH PNM'!E41)+(0.0649*'T2 ORI PNM'!E41)+(0.121*'T2 FM PNM'!E41)+(0.1565*'T2 RSK PNM'!E41)+(0.0495*'T2 BKH PNM'!E41)+(0.2465*'T2 CS PNM'!E41)+(0.0849*'T2 MS PNM'!E41)+(0.0226*'T2 DT PNM'!E41)+(0.0857*'T2 SM PNM'!E41)+(0.0106*'T2 GON PNM'!E41)+(0.0132*'T2 LSH PNM'!E41)+(0.0099*'T2 EOD PNM'!E41)</f>
        <v>100.00000000000001</v>
      </c>
      <c r="F41" s="1">
        <f>+(0.1347*'T2 TTAH PNM'!F41)+(0.0649*'T2 ORI PNM'!F41)+(0.121*'T2 FM PNM'!F41)+(0.1565*'T2 RSK PNM'!F41)+(0.0495*'T2 BKH PNM'!F41)+(0.2465*'T2 CS PNM'!F41)+(0.0849*'T2 MS PNM'!F41)+(0.0226*'T2 DT PNM'!F41)+(0.0857*'T2 SM PNM'!F41)+(0.0106*'T2 GON PNM'!F41)+(0.0132*'T2 LSH PNM'!F41)+(0.0099*'T2 EOD PNM'!F41)</f>
        <v>101.45755572853037</v>
      </c>
      <c r="G41" s="1">
        <f>+(0.1347*'T2 TTAH PNM'!G41)+(0.0649*'T2 ORI PNM'!G41)+(0.121*'T2 FM PNM'!G41)+(0.1565*'T2 RSK PNM'!G41)+(0.0495*'T2 BKH PNM'!G41)+(0.2465*'T2 CS PNM'!G41)+(0.0849*'T2 MS PNM'!G41)+(0.0226*'T2 DT PNM'!G41)+(0.0857*'T2 SM PNM'!G41)+(0.0106*'T2 GON PNM'!G41)+(0.0132*'T2 LSH PNM'!G41)+(0.0099*'T2 EOD PNM'!G41)</f>
        <v>103.47937577146857</v>
      </c>
      <c r="H41" s="1">
        <f>+(0.1347*'T2 TTAH PNM'!H41)+(0.0649*'T2 ORI PNM'!H41)+(0.121*'T2 FM PNM'!H41)+(0.1565*'T2 RSK PNM'!H41)+(0.0495*'T2 BKH PNM'!H41)+(0.2465*'T2 CS PNM'!H41)+(0.0849*'T2 MS PNM'!H41)+(0.0226*'T2 DT PNM'!H41)+(0.0857*'T2 SM PNM'!H41)+(0.0106*'T2 GON PNM'!H41)+(0.0132*'T2 LSH PNM'!H41)+(0.0099*'T2 EOD PNM'!H41)</f>
        <v>100.22732881984376</v>
      </c>
      <c r="I41" s="1">
        <f>+(0.1347*'T2 TTAH PNM'!I41)+(0.0649*'T2 ORI PNM'!I41)+(0.121*'T2 FM PNM'!I41)+(0.1565*'T2 RSK PNM'!I41)+(0.0495*'T2 BKH PNM'!I41)+(0.2465*'T2 CS PNM'!I41)+(0.0849*'T2 MS PNM'!I41)+(0.0226*'T2 DT PNM'!I41)+(0.0857*'T2 SM PNM'!I41)+(0.0106*'T2 GON PNM'!I41)+(0.0132*'T2 LSH PNM'!I41)+(0.0099*'T2 EOD PNM'!I41)</f>
        <v>101.75508838695298</v>
      </c>
      <c r="J41" s="1">
        <f>+(0.1347*'T2 TTAH PNM'!J41)+(0.0649*'T2 ORI PNM'!J41)+(0.121*'T2 FM PNM'!J41)+(0.1565*'T2 RSK PNM'!J41)+(0.0495*'T2 BKH PNM'!J41)+(0.2465*'T2 CS PNM'!J41)+(0.0849*'T2 MS PNM'!J41)+(0.0226*'T2 DT PNM'!J41)+(0.0857*'T2 SM PNM'!J41)+(0.0106*'T2 GON PNM'!J41)+(0.0132*'T2 LSH PNM'!J41)+(0.0099*'T2 EOD PNM'!J41)</f>
        <v>103.51021937778887</v>
      </c>
      <c r="K41" s="1">
        <f>+(0.1347*'T2 TTAH PNM'!K41)+(0.0649*'T2 ORI PNM'!K41)+(0.121*'T2 FM PNM'!K41)+(0.1565*'T2 RSK PNM'!K41)+(0.0495*'T2 BKH PNM'!K41)+(0.2465*'T2 CS PNM'!K41)+(0.0849*'T2 MS PNM'!K41)+(0.0226*'T2 DT PNM'!K41)+(0.0857*'T2 SM PNM'!K41)+(0.0106*'T2 GON PNM'!K41)+(0.0132*'T2 LSH PNM'!K41)+(0.0099*'T2 EOD PNM'!K41)</f>
        <v>104.40240313334174</v>
      </c>
      <c r="L41" s="1">
        <f>+(0.1347*'T2 TTAH PNM'!L41)+(0.0649*'T2 ORI PNM'!L41)+(0.121*'T2 FM PNM'!L41)+(0.1565*'T2 RSK PNM'!L41)+(0.0495*'T2 BKH PNM'!L41)+(0.2465*'T2 CS PNM'!L41)+(0.0849*'T2 MS PNM'!L41)+(0.0226*'T2 DT PNM'!L41)+(0.0857*'T2 SM PNM'!L41)+(0.0106*'T2 GON PNM'!L41)+(0.0132*'T2 LSH PNM'!L41)+(0.0099*'T2 EOD PNM'!L41)</f>
        <v>106.07703504053165</v>
      </c>
      <c r="M41" s="1">
        <f>+(0.1347*'T2 TTAH PNM'!M41)+(0.0649*'T2 ORI PNM'!M41)+(0.121*'T2 FM PNM'!M41)+(0.1565*'T2 RSK PNM'!M41)+(0.0495*'T2 BKH PNM'!M41)+(0.2465*'T2 CS PNM'!M41)+(0.0849*'T2 MS PNM'!M41)+(0.0226*'T2 DT PNM'!M41)+(0.0857*'T2 SM PNM'!M41)+(0.0106*'T2 GON PNM'!M41)+(0.0132*'T2 LSH PNM'!M41)+(0.0099*'T2 EOD PNM'!M41)</f>
        <v>106.83611205898725</v>
      </c>
      <c r="N41" s="1">
        <f>+(0.1347*'T2 TTAH PNM'!N41)+(0.0649*'T2 ORI PNM'!N41)+(0.121*'T2 FM PNM'!N41)+(0.1565*'T2 RSK PNM'!N41)+(0.0495*'T2 BKH PNM'!N41)+(0.2465*'T2 CS PNM'!N41)+(0.0849*'T2 MS PNM'!N41)+(0.0226*'T2 DT PNM'!N41)+(0.0857*'T2 SM PNM'!N41)+(0.0106*'T2 GON PNM'!N41)+(0.0132*'T2 LSH PNM'!N41)+(0.0099*'T2 EOD PNM'!N41)</f>
        <v>107.86556891741131</v>
      </c>
      <c r="O41" s="1">
        <f>+(0.1273*'T2 TTAH PNM'!O41)+(0.0705*'T2 ORI PNM'!O41)+(0.1184*'T2 FM PNM'!O41)+(0.1522*'T2 RSK PNM'!O41)+(0.0463*'T2 BKH PNM'!O41)+(0.2686*'T2 CS PNM'!O41)+(0.076*'T2 MS PNM'!O41)+(0.0195*'T2 DT PNM'!O41)+(0.0851*'T2 SM PNM'!O41)+(0.0105*'T2 GON PNM'!O41)+(0.0129*'T2 LSH PNM'!O41)+(0.0127*'T2 EOD PNM'!O41)</f>
        <v>108.92268345958088</v>
      </c>
      <c r="P41" s="1">
        <f>+(0.1273*'T2 TTAH PNM'!P41)+(0.0705*'T2 ORI PNM'!P41)+(0.1184*'T2 FM PNM'!P41)+(0.1522*'T2 RSK PNM'!P41)+(0.0463*'T2 BKH PNM'!P41)+(0.2686*'T2 CS PNM'!P41)+(0.076*'T2 MS PNM'!P41)+(0.0195*'T2 DT PNM'!P41)+(0.0851*'T2 SM PNM'!P41)+(0.0105*'T2 GON PNM'!P41)+(0.0129*'T2 LSH PNM'!P41)+(0.0127*'T2 EOD PNM'!P41)</f>
        <v>108.87505849439246</v>
      </c>
      <c r="Q41" s="1">
        <f>+(0.1273*'T2 TTAH PNM'!Q41)+(0.0705*'T2 ORI PNM'!Q41)+(0.1184*'T2 FM PNM'!Q41)+(0.1522*'T2 RSK PNM'!Q41)+(0.0463*'T2 BKH PNM'!Q41)+(0.2686*'T2 CS PNM'!Q41)+(0.076*'T2 MS PNM'!Q41)+(0.0195*'T2 DT PNM'!Q41)+(0.0851*'T2 SM PNM'!Q41)+(0.0105*'T2 GON PNM'!Q41)+(0.0129*'T2 LSH PNM'!Q41)+(0.0127*'T2 EOD PNM'!Q41)</f>
        <v>109.63620860665442</v>
      </c>
      <c r="R41" s="1">
        <f>+(0.1273*'T2 TTAH PNM'!R41)+(0.0705*'T2 ORI PNM'!R41)+(0.1184*'T2 FM PNM'!R41)+(0.1522*'T2 RSK PNM'!R41)+(0.0463*'T2 BKH PNM'!R41)+(0.2686*'T2 CS PNM'!R41)+(0.076*'T2 MS PNM'!R41)+(0.0195*'T2 DT PNM'!R41)+(0.0851*'T2 SM PNM'!R41)+(0.0105*'T2 GON PNM'!R41)+(0.0129*'T2 LSH PNM'!R41)+(0.0127*'T2 EOD PNM'!R41)</f>
        <v>110.38449268157959</v>
      </c>
      <c r="S41" s="1">
        <f>+(0.1273*'T2 TTAH PNM'!S41)+(0.0705*'T2 ORI PNM'!S41)+(0.1184*'T2 FM PNM'!S41)+(0.1522*'T2 RSK PNM'!S41)+(0.0463*'T2 BKH PNM'!S41)+(0.2686*'T2 CS PNM'!S41)+(0.076*'T2 MS PNM'!S41)+(0.0195*'T2 DT PNM'!S41)+(0.0851*'T2 SM PNM'!S41)+(0.0105*'T2 GON PNM'!S41)+(0.0129*'T2 LSH PNM'!S41)+(0.0127*'T2 EOD PNM'!S41)</f>
        <v>111.07349645813609</v>
      </c>
    </row>
    <row r="42" spans="1:19" ht="24.95" customHeight="1" x14ac:dyDescent="0.25">
      <c r="A42" s="21"/>
      <c r="B42" s="20"/>
      <c r="C42" s="6" t="s">
        <v>36</v>
      </c>
      <c r="D42" s="6" t="s">
        <v>158</v>
      </c>
      <c r="E42" s="1">
        <f>+(0.1347*'T2 TTAH PNM'!E42)+(0.0649*'T2 ORI PNM'!E42)+(0.121*'T2 FM PNM'!E42)+(0.1565*'T2 RSK PNM'!E42)+(0.0495*'T2 BKH PNM'!E42)+(0.2465*'T2 CS PNM'!E42)+(0.0849*'T2 MS PNM'!E42)+(0.0226*'T2 DT PNM'!E42)+(0.0857*'T2 SM PNM'!E42)+(0.0106*'T2 GON PNM'!E42)+(0.0132*'T2 LSH PNM'!E42)+(0.0099*'T2 EOD PNM'!E42)</f>
        <v>100.00000000000001</v>
      </c>
      <c r="F42" s="1">
        <f>+(0.1347*'T2 TTAH PNM'!F42)+(0.0649*'T2 ORI PNM'!F42)+(0.121*'T2 FM PNM'!F42)+(0.1565*'T2 RSK PNM'!F42)+(0.0495*'T2 BKH PNM'!F42)+(0.2465*'T2 CS PNM'!F42)+(0.0849*'T2 MS PNM'!F42)+(0.0226*'T2 DT PNM'!F42)+(0.0857*'T2 SM PNM'!F42)+(0.0106*'T2 GON PNM'!F42)+(0.0132*'T2 LSH PNM'!F42)+(0.0099*'T2 EOD PNM'!F42)</f>
        <v>101.04909677591591</v>
      </c>
      <c r="G42" s="1">
        <f>+(0.1347*'T2 TTAH PNM'!G42)+(0.0649*'T2 ORI PNM'!G42)+(0.121*'T2 FM PNM'!G42)+(0.1565*'T2 RSK PNM'!G42)+(0.0495*'T2 BKH PNM'!G42)+(0.2465*'T2 CS PNM'!G42)+(0.0849*'T2 MS PNM'!G42)+(0.0226*'T2 DT PNM'!G42)+(0.0857*'T2 SM PNM'!G42)+(0.0106*'T2 GON PNM'!G42)+(0.0132*'T2 LSH PNM'!G42)+(0.0099*'T2 EOD PNM'!G42)</f>
        <v>103.77197151123002</v>
      </c>
      <c r="H42" s="1">
        <f>+(0.1347*'T2 TTAH PNM'!H42)+(0.0649*'T2 ORI PNM'!H42)+(0.121*'T2 FM PNM'!H42)+(0.1565*'T2 RSK PNM'!H42)+(0.0495*'T2 BKH PNM'!H42)+(0.2465*'T2 CS PNM'!H42)+(0.0849*'T2 MS PNM'!H42)+(0.0226*'T2 DT PNM'!H42)+(0.0857*'T2 SM PNM'!H42)+(0.0106*'T2 GON PNM'!H42)+(0.0132*'T2 LSH PNM'!H42)+(0.0099*'T2 EOD PNM'!H42)</f>
        <v>103.40433799321758</v>
      </c>
      <c r="I42" s="1">
        <f>+(0.1347*'T2 TTAH PNM'!I42)+(0.0649*'T2 ORI PNM'!I42)+(0.121*'T2 FM PNM'!I42)+(0.1565*'T2 RSK PNM'!I42)+(0.0495*'T2 BKH PNM'!I42)+(0.2465*'T2 CS PNM'!I42)+(0.0849*'T2 MS PNM'!I42)+(0.0226*'T2 DT PNM'!I42)+(0.0857*'T2 SM PNM'!I42)+(0.0106*'T2 GON PNM'!I42)+(0.0132*'T2 LSH PNM'!I42)+(0.0099*'T2 EOD PNM'!I42)</f>
        <v>106.42833566513569</v>
      </c>
      <c r="J42" s="1">
        <f>+(0.1347*'T2 TTAH PNM'!J42)+(0.0649*'T2 ORI PNM'!J42)+(0.121*'T2 FM PNM'!J42)+(0.1565*'T2 RSK PNM'!J42)+(0.0495*'T2 BKH PNM'!J42)+(0.2465*'T2 CS PNM'!J42)+(0.0849*'T2 MS PNM'!J42)+(0.0226*'T2 DT PNM'!J42)+(0.0857*'T2 SM PNM'!J42)+(0.0106*'T2 GON PNM'!J42)+(0.0132*'T2 LSH PNM'!J42)+(0.0099*'T2 EOD PNM'!J42)</f>
        <v>109.38000816403819</v>
      </c>
      <c r="K42" s="1">
        <f>+(0.1347*'T2 TTAH PNM'!K42)+(0.0649*'T2 ORI PNM'!K42)+(0.121*'T2 FM PNM'!K42)+(0.1565*'T2 RSK PNM'!K42)+(0.0495*'T2 BKH PNM'!K42)+(0.2465*'T2 CS PNM'!K42)+(0.0849*'T2 MS PNM'!K42)+(0.0226*'T2 DT PNM'!K42)+(0.0857*'T2 SM PNM'!K42)+(0.0106*'T2 GON PNM'!K42)+(0.0132*'T2 LSH PNM'!K42)+(0.0099*'T2 EOD PNM'!K42)</f>
        <v>110.73763824059483</v>
      </c>
      <c r="L42" s="1">
        <f>+(0.1347*'T2 TTAH PNM'!L42)+(0.0649*'T2 ORI PNM'!L42)+(0.121*'T2 FM PNM'!L42)+(0.1565*'T2 RSK PNM'!L42)+(0.0495*'T2 BKH PNM'!L42)+(0.2465*'T2 CS PNM'!L42)+(0.0849*'T2 MS PNM'!L42)+(0.0226*'T2 DT PNM'!L42)+(0.0857*'T2 SM PNM'!L42)+(0.0106*'T2 GON PNM'!L42)+(0.0132*'T2 LSH PNM'!L42)+(0.0099*'T2 EOD PNM'!L42)</f>
        <v>112.08547465628966</v>
      </c>
      <c r="M42" s="1">
        <f>+(0.1347*'T2 TTAH PNM'!M42)+(0.0649*'T2 ORI PNM'!M42)+(0.121*'T2 FM PNM'!M42)+(0.1565*'T2 RSK PNM'!M42)+(0.0495*'T2 BKH PNM'!M42)+(0.2465*'T2 CS PNM'!M42)+(0.0849*'T2 MS PNM'!M42)+(0.0226*'T2 DT PNM'!M42)+(0.0857*'T2 SM PNM'!M42)+(0.0106*'T2 GON PNM'!M42)+(0.0132*'T2 LSH PNM'!M42)+(0.0099*'T2 EOD PNM'!M42)</f>
        <v>112.95225595119285</v>
      </c>
      <c r="N42" s="1">
        <f>+(0.1347*'T2 TTAH PNM'!N42)+(0.0649*'T2 ORI PNM'!N42)+(0.121*'T2 FM PNM'!N42)+(0.1565*'T2 RSK PNM'!N42)+(0.0495*'T2 BKH PNM'!N42)+(0.2465*'T2 CS PNM'!N42)+(0.0849*'T2 MS PNM'!N42)+(0.0226*'T2 DT PNM'!N42)+(0.0857*'T2 SM PNM'!N42)+(0.0106*'T2 GON PNM'!N42)+(0.0132*'T2 LSH PNM'!N42)+(0.0099*'T2 EOD PNM'!N42)</f>
        <v>114.68612755358467</v>
      </c>
      <c r="O42" s="1">
        <f>+(0.1273*'T2 TTAH PNM'!O42)+(0.0705*'T2 ORI PNM'!O42)+(0.1184*'T2 FM PNM'!O42)+(0.1522*'T2 RSK PNM'!O42)+(0.0463*'T2 BKH PNM'!O42)+(0.2686*'T2 CS PNM'!O42)+(0.076*'T2 MS PNM'!O42)+(0.0195*'T2 DT PNM'!O42)+(0.0851*'T2 SM PNM'!O42)+(0.0105*'T2 GON PNM'!O42)+(0.0129*'T2 LSH PNM'!O42)+(0.0127*'T2 EOD PNM'!O42)</f>
        <v>115.59617750496245</v>
      </c>
      <c r="P42" s="1">
        <f>+(0.1273*'T2 TTAH PNM'!P42)+(0.0705*'T2 ORI PNM'!P42)+(0.1184*'T2 FM PNM'!P42)+(0.1522*'T2 RSK PNM'!P42)+(0.0463*'T2 BKH PNM'!P42)+(0.2686*'T2 CS PNM'!P42)+(0.076*'T2 MS PNM'!P42)+(0.0195*'T2 DT PNM'!P42)+(0.0851*'T2 SM PNM'!P42)+(0.0105*'T2 GON PNM'!P42)+(0.0129*'T2 LSH PNM'!P42)+(0.0127*'T2 EOD PNM'!P42)</f>
        <v>116.60121049702786</v>
      </c>
      <c r="Q42" s="1">
        <f>+(0.1273*'T2 TTAH PNM'!Q42)+(0.0705*'T2 ORI PNM'!Q42)+(0.1184*'T2 FM PNM'!Q42)+(0.1522*'T2 RSK PNM'!Q42)+(0.0463*'T2 BKH PNM'!Q42)+(0.2686*'T2 CS PNM'!Q42)+(0.076*'T2 MS PNM'!Q42)+(0.0195*'T2 DT PNM'!Q42)+(0.0851*'T2 SM PNM'!Q42)+(0.0105*'T2 GON PNM'!Q42)+(0.0129*'T2 LSH PNM'!Q42)+(0.0127*'T2 EOD PNM'!Q42)</f>
        <v>116.92840348283718</v>
      </c>
      <c r="R42" s="1">
        <f>+(0.1273*'T2 TTAH PNM'!R42)+(0.0705*'T2 ORI PNM'!R42)+(0.1184*'T2 FM PNM'!R42)+(0.1522*'T2 RSK PNM'!R42)+(0.0463*'T2 BKH PNM'!R42)+(0.2686*'T2 CS PNM'!R42)+(0.076*'T2 MS PNM'!R42)+(0.0195*'T2 DT PNM'!R42)+(0.0851*'T2 SM PNM'!R42)+(0.0105*'T2 GON PNM'!R42)+(0.0129*'T2 LSH PNM'!R42)+(0.0127*'T2 EOD PNM'!R42)</f>
        <v>117.17317088019969</v>
      </c>
      <c r="S42" s="1">
        <f>+(0.1273*'T2 TTAH PNM'!S42)+(0.0705*'T2 ORI PNM'!S42)+(0.1184*'T2 FM PNM'!S42)+(0.1522*'T2 RSK PNM'!S42)+(0.0463*'T2 BKH PNM'!S42)+(0.2686*'T2 CS PNM'!S42)+(0.076*'T2 MS PNM'!S42)+(0.0195*'T2 DT PNM'!S42)+(0.0851*'T2 SM PNM'!S42)+(0.0105*'T2 GON PNM'!S42)+(0.0129*'T2 LSH PNM'!S42)+(0.0127*'T2 EOD PNM'!S42)</f>
        <v>117.4833482644228</v>
      </c>
    </row>
    <row r="43" spans="1:19" ht="24.95" customHeight="1" x14ac:dyDescent="0.25">
      <c r="A43" s="21"/>
      <c r="B43" s="20" t="s">
        <v>37</v>
      </c>
      <c r="C43" s="6" t="s">
        <v>38</v>
      </c>
      <c r="D43" s="6" t="s">
        <v>39</v>
      </c>
      <c r="E43" s="1">
        <f>+(0.1347*'T2 TTAH PNM'!E43)+(0.0649*'T2 ORI PNM'!E43)+(0.121*'T2 FM PNM'!E43)+(0.1565*'T2 RSK PNM'!E43)+(0.0495*'T2 BKH PNM'!E43)+(0.2465*'T2 CS PNM'!E43)+(0.0849*'T2 MS PNM'!E43)+(0.0226*'T2 DT PNM'!E43)+(0.0857*'T2 SM PNM'!E43)+(0.0106*'T2 GON PNM'!E43)+(0.0132*'T2 LSH PNM'!E43)+(0.0099*'T2 EOD PNM'!E43)</f>
        <v>100.00000000000001</v>
      </c>
      <c r="F43" s="1">
        <f>+(0.1347*'T2 TTAH PNM'!F43)+(0.0649*'T2 ORI PNM'!F43)+(0.121*'T2 FM PNM'!F43)+(0.1565*'T2 RSK PNM'!F43)+(0.0495*'T2 BKH PNM'!F43)+(0.2465*'T2 CS PNM'!F43)+(0.0849*'T2 MS PNM'!F43)+(0.0226*'T2 DT PNM'!F43)+(0.0857*'T2 SM PNM'!F43)+(0.0106*'T2 GON PNM'!F43)+(0.0132*'T2 LSH PNM'!F43)+(0.0099*'T2 EOD PNM'!F43)</f>
        <v>102.34462224713975</v>
      </c>
      <c r="G43" s="1">
        <f>+(0.1347*'T2 TTAH PNM'!G43)+(0.0649*'T2 ORI PNM'!G43)+(0.121*'T2 FM PNM'!G43)+(0.1565*'T2 RSK PNM'!G43)+(0.0495*'T2 BKH PNM'!G43)+(0.2465*'T2 CS PNM'!G43)+(0.0849*'T2 MS PNM'!G43)+(0.0226*'T2 DT PNM'!G43)+(0.0857*'T2 SM PNM'!G43)+(0.0106*'T2 GON PNM'!G43)+(0.0132*'T2 LSH PNM'!G43)+(0.0099*'T2 EOD PNM'!G43)</f>
        <v>105.66956105350633</v>
      </c>
      <c r="H43" s="1">
        <f>+(0.1347*'T2 TTAH PNM'!H43)+(0.0649*'T2 ORI PNM'!H43)+(0.121*'T2 FM PNM'!H43)+(0.1565*'T2 RSK PNM'!H43)+(0.0495*'T2 BKH PNM'!H43)+(0.2465*'T2 CS PNM'!H43)+(0.0849*'T2 MS PNM'!H43)+(0.0226*'T2 DT PNM'!H43)+(0.0857*'T2 SM PNM'!H43)+(0.0106*'T2 GON PNM'!H43)+(0.0132*'T2 LSH PNM'!H43)+(0.0099*'T2 EOD PNM'!H43)</f>
        <v>102.52784187784229</v>
      </c>
      <c r="I43" s="1">
        <f>+(0.1347*'T2 TTAH PNM'!I43)+(0.0649*'T2 ORI PNM'!I43)+(0.121*'T2 FM PNM'!I43)+(0.1565*'T2 RSK PNM'!I43)+(0.0495*'T2 BKH PNM'!I43)+(0.2465*'T2 CS PNM'!I43)+(0.0849*'T2 MS PNM'!I43)+(0.0226*'T2 DT PNM'!I43)+(0.0857*'T2 SM PNM'!I43)+(0.0106*'T2 GON PNM'!I43)+(0.0132*'T2 LSH PNM'!I43)+(0.0099*'T2 EOD PNM'!I43)</f>
        <v>102.04301475493835</v>
      </c>
      <c r="J43" s="1">
        <f>+(0.1347*'T2 TTAH PNM'!J43)+(0.0649*'T2 ORI PNM'!J43)+(0.121*'T2 FM PNM'!J43)+(0.1565*'T2 RSK PNM'!J43)+(0.0495*'T2 BKH PNM'!J43)+(0.2465*'T2 CS PNM'!J43)+(0.0849*'T2 MS PNM'!J43)+(0.0226*'T2 DT PNM'!J43)+(0.0857*'T2 SM PNM'!J43)+(0.0106*'T2 GON PNM'!J43)+(0.0132*'T2 LSH PNM'!J43)+(0.0099*'T2 EOD PNM'!J43)</f>
        <v>103.53379275726401</v>
      </c>
      <c r="K43" s="1">
        <f>+(0.1347*'T2 TTAH PNM'!K43)+(0.0649*'T2 ORI PNM'!K43)+(0.121*'T2 FM PNM'!K43)+(0.1565*'T2 RSK PNM'!K43)+(0.0495*'T2 BKH PNM'!K43)+(0.2465*'T2 CS PNM'!K43)+(0.0849*'T2 MS PNM'!K43)+(0.0226*'T2 DT PNM'!K43)+(0.0857*'T2 SM PNM'!K43)+(0.0106*'T2 GON PNM'!K43)+(0.0132*'T2 LSH PNM'!K43)+(0.0099*'T2 EOD PNM'!K43)</f>
        <v>104.81268656188992</v>
      </c>
      <c r="L43" s="1">
        <f>+(0.1347*'T2 TTAH PNM'!L43)+(0.0649*'T2 ORI PNM'!L43)+(0.121*'T2 FM PNM'!L43)+(0.1565*'T2 RSK PNM'!L43)+(0.0495*'T2 BKH PNM'!L43)+(0.2465*'T2 CS PNM'!L43)+(0.0849*'T2 MS PNM'!L43)+(0.0226*'T2 DT PNM'!L43)+(0.0857*'T2 SM PNM'!L43)+(0.0106*'T2 GON PNM'!L43)+(0.0132*'T2 LSH PNM'!L43)+(0.0099*'T2 EOD PNM'!L43)</f>
        <v>103.98830898682874</v>
      </c>
      <c r="M43" s="1">
        <f>+(0.1347*'T2 TTAH PNM'!M43)+(0.0649*'T2 ORI PNM'!M43)+(0.121*'T2 FM PNM'!M43)+(0.1565*'T2 RSK PNM'!M43)+(0.0495*'T2 BKH PNM'!M43)+(0.2465*'T2 CS PNM'!M43)+(0.0849*'T2 MS PNM'!M43)+(0.0226*'T2 DT PNM'!M43)+(0.0857*'T2 SM PNM'!M43)+(0.0106*'T2 GON PNM'!M43)+(0.0132*'T2 LSH PNM'!M43)+(0.0099*'T2 EOD PNM'!M43)</f>
        <v>105.11811881365556</v>
      </c>
      <c r="N43" s="1">
        <f>+(0.1347*'T2 TTAH PNM'!N43)+(0.0649*'T2 ORI PNM'!N43)+(0.121*'T2 FM PNM'!N43)+(0.1565*'T2 RSK PNM'!N43)+(0.0495*'T2 BKH PNM'!N43)+(0.2465*'T2 CS PNM'!N43)+(0.0849*'T2 MS PNM'!N43)+(0.0226*'T2 DT PNM'!N43)+(0.0857*'T2 SM PNM'!N43)+(0.0106*'T2 GON PNM'!N43)+(0.0132*'T2 LSH PNM'!N43)+(0.0099*'T2 EOD PNM'!N43)</f>
        <v>105.09793208499265</v>
      </c>
      <c r="O43" s="1">
        <f>+(0.1273*'T2 TTAH PNM'!O43)+(0.0705*'T2 ORI PNM'!O43)+(0.1184*'T2 FM PNM'!O43)+(0.1522*'T2 RSK PNM'!O43)+(0.0463*'T2 BKH PNM'!O43)+(0.2686*'T2 CS PNM'!O43)+(0.076*'T2 MS PNM'!O43)+(0.0195*'T2 DT PNM'!O43)+(0.0851*'T2 SM PNM'!O43)+(0.0105*'T2 GON PNM'!O43)+(0.0129*'T2 LSH PNM'!O43)+(0.0127*'T2 EOD PNM'!O43)</f>
        <v>103.46205486571411</v>
      </c>
      <c r="P43" s="1">
        <f>+(0.1273*'T2 TTAH PNM'!P43)+(0.0705*'T2 ORI PNM'!P43)+(0.1184*'T2 FM PNM'!P43)+(0.1522*'T2 RSK PNM'!P43)+(0.0463*'T2 BKH PNM'!P43)+(0.2686*'T2 CS PNM'!P43)+(0.076*'T2 MS PNM'!P43)+(0.0195*'T2 DT PNM'!P43)+(0.0851*'T2 SM PNM'!P43)+(0.0105*'T2 GON PNM'!P43)+(0.0129*'T2 LSH PNM'!P43)+(0.0127*'T2 EOD PNM'!P43)</f>
        <v>103.9239463169293</v>
      </c>
      <c r="Q43" s="1">
        <f>+(0.1273*'T2 TTAH PNM'!Q43)+(0.0705*'T2 ORI PNM'!Q43)+(0.1184*'T2 FM PNM'!Q43)+(0.1522*'T2 RSK PNM'!Q43)+(0.0463*'T2 BKH PNM'!Q43)+(0.2686*'T2 CS PNM'!Q43)+(0.076*'T2 MS PNM'!Q43)+(0.0195*'T2 DT PNM'!Q43)+(0.0851*'T2 SM PNM'!Q43)+(0.0105*'T2 GON PNM'!Q43)+(0.0129*'T2 LSH PNM'!Q43)+(0.0127*'T2 EOD PNM'!Q43)</f>
        <v>105.73432189272124</v>
      </c>
      <c r="R43" s="1">
        <f>+(0.1273*'T2 TTAH PNM'!R43)+(0.0705*'T2 ORI PNM'!R43)+(0.1184*'T2 FM PNM'!R43)+(0.1522*'T2 RSK PNM'!R43)+(0.0463*'T2 BKH PNM'!R43)+(0.2686*'T2 CS PNM'!R43)+(0.076*'T2 MS PNM'!R43)+(0.0195*'T2 DT PNM'!R43)+(0.0851*'T2 SM PNM'!R43)+(0.0105*'T2 GON PNM'!R43)+(0.0129*'T2 LSH PNM'!R43)+(0.0127*'T2 EOD PNM'!R43)</f>
        <v>105.80114278472256</v>
      </c>
      <c r="S43" s="1">
        <f>+(0.1273*'T2 TTAH PNM'!S43)+(0.0705*'T2 ORI PNM'!S43)+(0.1184*'T2 FM PNM'!S43)+(0.1522*'T2 RSK PNM'!S43)+(0.0463*'T2 BKH PNM'!S43)+(0.2686*'T2 CS PNM'!S43)+(0.076*'T2 MS PNM'!S43)+(0.0195*'T2 DT PNM'!S43)+(0.0851*'T2 SM PNM'!S43)+(0.0105*'T2 GON PNM'!S43)+(0.0129*'T2 LSH PNM'!S43)+(0.0127*'T2 EOD PNM'!S43)</f>
        <v>107.14482944776647</v>
      </c>
    </row>
    <row r="44" spans="1:19" ht="24.95" customHeight="1" x14ac:dyDescent="0.25">
      <c r="A44" s="21"/>
      <c r="B44" s="20"/>
      <c r="C44" s="6" t="s">
        <v>40</v>
      </c>
      <c r="D44" s="6" t="s">
        <v>39</v>
      </c>
      <c r="E44" s="1">
        <f>+(0.1347*'T2 TTAH PNM'!E44)+(0.0649*'T2 ORI PNM'!E44)+(0.121*'T2 FM PNM'!E44)+(0.1565*'T2 RSK PNM'!E44)+(0.0495*'T2 BKH PNM'!E44)+(0.2465*'T2 CS PNM'!E44)+(0.0849*'T2 MS PNM'!E44)+(0.0226*'T2 DT PNM'!E44)+(0.0857*'T2 SM PNM'!E44)+(0.0106*'T2 GON PNM'!E44)+(0.0132*'T2 LSH PNM'!E44)+(0.0099*'T2 EOD PNM'!E44)</f>
        <v>100.00000000000001</v>
      </c>
      <c r="F44" s="1">
        <f>+(0.1347*'T2 TTAH PNM'!F44)+(0.0649*'T2 ORI PNM'!F44)+(0.121*'T2 FM PNM'!F44)+(0.1565*'T2 RSK PNM'!F44)+(0.0495*'T2 BKH PNM'!F44)+(0.2465*'T2 CS PNM'!F44)+(0.0849*'T2 MS PNM'!F44)+(0.0226*'T2 DT PNM'!F44)+(0.0857*'T2 SM PNM'!F44)+(0.0106*'T2 GON PNM'!F44)+(0.0132*'T2 LSH PNM'!F44)+(0.0099*'T2 EOD PNM'!F44)</f>
        <v>102.84588945875721</v>
      </c>
      <c r="G44" s="1">
        <f>+(0.1347*'T2 TTAH PNM'!G44)+(0.0649*'T2 ORI PNM'!G44)+(0.121*'T2 FM PNM'!G44)+(0.1565*'T2 RSK PNM'!G44)+(0.0495*'T2 BKH PNM'!G44)+(0.2465*'T2 CS PNM'!G44)+(0.0849*'T2 MS PNM'!G44)+(0.0226*'T2 DT PNM'!G44)+(0.0857*'T2 SM PNM'!G44)+(0.0106*'T2 GON PNM'!G44)+(0.0132*'T2 LSH PNM'!G44)+(0.0099*'T2 EOD PNM'!G44)</f>
        <v>107.15963772254169</v>
      </c>
      <c r="H44" s="1">
        <f>+(0.1347*'T2 TTAH PNM'!H44)+(0.0649*'T2 ORI PNM'!H44)+(0.121*'T2 FM PNM'!H44)+(0.1565*'T2 RSK PNM'!H44)+(0.0495*'T2 BKH PNM'!H44)+(0.2465*'T2 CS PNM'!H44)+(0.0849*'T2 MS PNM'!H44)+(0.0226*'T2 DT PNM'!H44)+(0.0857*'T2 SM PNM'!H44)+(0.0106*'T2 GON PNM'!H44)+(0.0132*'T2 LSH PNM'!H44)+(0.0099*'T2 EOD PNM'!H44)</f>
        <v>104.20993042913142</v>
      </c>
      <c r="I44" s="1">
        <f>+(0.1347*'T2 TTAH PNM'!I44)+(0.0649*'T2 ORI PNM'!I44)+(0.121*'T2 FM PNM'!I44)+(0.1565*'T2 RSK PNM'!I44)+(0.0495*'T2 BKH PNM'!I44)+(0.2465*'T2 CS PNM'!I44)+(0.0849*'T2 MS PNM'!I44)+(0.0226*'T2 DT PNM'!I44)+(0.0857*'T2 SM PNM'!I44)+(0.0106*'T2 GON PNM'!I44)+(0.0132*'T2 LSH PNM'!I44)+(0.0099*'T2 EOD PNM'!I44)</f>
        <v>102.37671838209978</v>
      </c>
      <c r="J44" s="1">
        <f>+(0.1347*'T2 TTAH PNM'!J44)+(0.0649*'T2 ORI PNM'!J44)+(0.121*'T2 FM PNM'!J44)+(0.1565*'T2 RSK PNM'!J44)+(0.0495*'T2 BKH PNM'!J44)+(0.2465*'T2 CS PNM'!J44)+(0.0849*'T2 MS PNM'!J44)+(0.0226*'T2 DT PNM'!J44)+(0.0857*'T2 SM PNM'!J44)+(0.0106*'T2 GON PNM'!J44)+(0.0132*'T2 LSH PNM'!J44)+(0.0099*'T2 EOD PNM'!J44)</f>
        <v>101.41851479312542</v>
      </c>
      <c r="K44" s="1">
        <f>+(0.1347*'T2 TTAH PNM'!K44)+(0.0649*'T2 ORI PNM'!K44)+(0.121*'T2 FM PNM'!K44)+(0.1565*'T2 RSK PNM'!K44)+(0.0495*'T2 BKH PNM'!K44)+(0.2465*'T2 CS PNM'!K44)+(0.0849*'T2 MS PNM'!K44)+(0.0226*'T2 DT PNM'!K44)+(0.0857*'T2 SM PNM'!K44)+(0.0106*'T2 GON PNM'!K44)+(0.0132*'T2 LSH PNM'!K44)+(0.0099*'T2 EOD PNM'!K44)</f>
        <v>103.40909861869295</v>
      </c>
      <c r="L44" s="1">
        <f>+(0.1347*'T2 TTAH PNM'!L44)+(0.0649*'T2 ORI PNM'!L44)+(0.121*'T2 FM PNM'!L44)+(0.1565*'T2 RSK PNM'!L44)+(0.0495*'T2 BKH PNM'!L44)+(0.2465*'T2 CS PNM'!L44)+(0.0849*'T2 MS PNM'!L44)+(0.0226*'T2 DT PNM'!L44)+(0.0857*'T2 SM PNM'!L44)+(0.0106*'T2 GON PNM'!L44)+(0.0132*'T2 LSH PNM'!L44)+(0.0099*'T2 EOD PNM'!L44)</f>
        <v>102.74327338998482</v>
      </c>
      <c r="M44" s="1">
        <f>+(0.1347*'T2 TTAH PNM'!M44)+(0.0649*'T2 ORI PNM'!M44)+(0.121*'T2 FM PNM'!M44)+(0.1565*'T2 RSK PNM'!M44)+(0.0495*'T2 BKH PNM'!M44)+(0.2465*'T2 CS PNM'!M44)+(0.0849*'T2 MS PNM'!M44)+(0.0226*'T2 DT PNM'!M44)+(0.0857*'T2 SM PNM'!M44)+(0.0106*'T2 GON PNM'!M44)+(0.0132*'T2 LSH PNM'!M44)+(0.0099*'T2 EOD PNM'!M44)</f>
        <v>102.98750458925436</v>
      </c>
      <c r="N44" s="1">
        <f>+(0.1347*'T2 TTAH PNM'!N44)+(0.0649*'T2 ORI PNM'!N44)+(0.121*'T2 FM PNM'!N44)+(0.1565*'T2 RSK PNM'!N44)+(0.0495*'T2 BKH PNM'!N44)+(0.2465*'T2 CS PNM'!N44)+(0.0849*'T2 MS PNM'!N44)+(0.0226*'T2 DT PNM'!N44)+(0.0857*'T2 SM PNM'!N44)+(0.0106*'T2 GON PNM'!N44)+(0.0132*'T2 LSH PNM'!N44)+(0.0099*'T2 EOD PNM'!N44)</f>
        <v>103.28398399389492</v>
      </c>
      <c r="O44" s="1">
        <f>+(0.1273*'T2 TTAH PNM'!O44)+(0.0705*'T2 ORI PNM'!O44)+(0.1184*'T2 FM PNM'!O44)+(0.1522*'T2 RSK PNM'!O44)+(0.0463*'T2 BKH PNM'!O44)+(0.2686*'T2 CS PNM'!O44)+(0.076*'T2 MS PNM'!O44)+(0.0195*'T2 DT PNM'!O44)+(0.0851*'T2 SM PNM'!O44)+(0.0105*'T2 GON PNM'!O44)+(0.0129*'T2 LSH PNM'!O44)+(0.0127*'T2 EOD PNM'!O44)</f>
        <v>103.35780033560538</v>
      </c>
      <c r="P44" s="1">
        <f>+(0.1273*'T2 TTAH PNM'!P44)+(0.0705*'T2 ORI PNM'!P44)+(0.1184*'T2 FM PNM'!P44)+(0.1522*'T2 RSK PNM'!P44)+(0.0463*'T2 BKH PNM'!P44)+(0.2686*'T2 CS PNM'!P44)+(0.076*'T2 MS PNM'!P44)+(0.0195*'T2 DT PNM'!P44)+(0.0851*'T2 SM PNM'!P44)+(0.0105*'T2 GON PNM'!P44)+(0.0129*'T2 LSH PNM'!P44)+(0.0127*'T2 EOD PNM'!P44)</f>
        <v>105.97296562865407</v>
      </c>
      <c r="Q44" s="1">
        <f>+(0.1273*'T2 TTAH PNM'!Q44)+(0.0705*'T2 ORI PNM'!Q44)+(0.1184*'T2 FM PNM'!Q44)+(0.1522*'T2 RSK PNM'!Q44)+(0.0463*'T2 BKH PNM'!Q44)+(0.2686*'T2 CS PNM'!Q44)+(0.076*'T2 MS PNM'!Q44)+(0.0195*'T2 DT PNM'!Q44)+(0.0851*'T2 SM PNM'!Q44)+(0.0105*'T2 GON PNM'!Q44)+(0.0129*'T2 LSH PNM'!Q44)+(0.0127*'T2 EOD PNM'!Q44)</f>
        <v>107.5388451401074</v>
      </c>
      <c r="R44" s="1">
        <f>+(0.1273*'T2 TTAH PNM'!R44)+(0.0705*'T2 ORI PNM'!R44)+(0.1184*'T2 FM PNM'!R44)+(0.1522*'T2 RSK PNM'!R44)+(0.0463*'T2 BKH PNM'!R44)+(0.2686*'T2 CS PNM'!R44)+(0.076*'T2 MS PNM'!R44)+(0.0195*'T2 DT PNM'!R44)+(0.0851*'T2 SM PNM'!R44)+(0.0105*'T2 GON PNM'!R44)+(0.0129*'T2 LSH PNM'!R44)+(0.0127*'T2 EOD PNM'!R44)</f>
        <v>107.56736405232596</v>
      </c>
      <c r="S44" s="1">
        <f>+(0.1273*'T2 TTAH PNM'!S44)+(0.0705*'T2 ORI PNM'!S44)+(0.1184*'T2 FM PNM'!S44)+(0.1522*'T2 RSK PNM'!S44)+(0.0463*'T2 BKH PNM'!S44)+(0.2686*'T2 CS PNM'!S44)+(0.076*'T2 MS PNM'!S44)+(0.0195*'T2 DT PNM'!S44)+(0.0851*'T2 SM PNM'!S44)+(0.0105*'T2 GON PNM'!S44)+(0.0129*'T2 LSH PNM'!S44)+(0.0127*'T2 EOD PNM'!S44)</f>
        <v>108.46155300120773</v>
      </c>
    </row>
    <row r="45" spans="1:19" ht="24.95" customHeight="1" x14ac:dyDescent="0.25">
      <c r="A45" s="21"/>
      <c r="B45" s="20"/>
      <c r="C45" s="6" t="s">
        <v>41</v>
      </c>
      <c r="D45" s="6" t="s">
        <v>39</v>
      </c>
      <c r="E45" s="1">
        <f>+(0.1347*'T2 TTAH PNM'!E45)+(0.0649*'T2 ORI PNM'!E45)+(0.121*'T2 FM PNM'!E45)+(0.1565*'T2 RSK PNM'!E45)+(0.0495*'T2 BKH PNM'!E45)+(0.2465*'T2 CS PNM'!E45)+(0.0849*'T2 MS PNM'!E45)+(0.0226*'T2 DT PNM'!E45)+(0.0857*'T2 SM PNM'!E45)+(0.0106*'T2 GON PNM'!E45)+(0.0132*'T2 LSH PNM'!E45)+(0.0099*'T2 EOD PNM'!E45)</f>
        <v>99.999999999999986</v>
      </c>
      <c r="F45" s="1">
        <f>+(0.1347*'T2 TTAH PNM'!F45)+(0.0649*'T2 ORI PNM'!F45)+(0.121*'T2 FM PNM'!F45)+(0.1565*'T2 RSK PNM'!F45)+(0.0495*'T2 BKH PNM'!F45)+(0.2465*'T2 CS PNM'!F45)+(0.0849*'T2 MS PNM'!F45)+(0.0226*'T2 DT PNM'!F45)+(0.0857*'T2 SM PNM'!F45)+(0.0106*'T2 GON PNM'!F45)+(0.0132*'T2 LSH PNM'!F45)+(0.0099*'T2 EOD PNM'!F45)</f>
        <v>104.49780704890264</v>
      </c>
      <c r="G45" s="1">
        <f>+(0.1347*'T2 TTAH PNM'!G45)+(0.0649*'T2 ORI PNM'!G45)+(0.121*'T2 FM PNM'!G45)+(0.1565*'T2 RSK PNM'!G45)+(0.0495*'T2 BKH PNM'!G45)+(0.2465*'T2 CS PNM'!G45)+(0.0849*'T2 MS PNM'!G45)+(0.0226*'T2 DT PNM'!G45)+(0.0857*'T2 SM PNM'!G45)+(0.0106*'T2 GON PNM'!G45)+(0.0132*'T2 LSH PNM'!G45)+(0.0099*'T2 EOD PNM'!G45)</f>
        <v>107.63880690246215</v>
      </c>
      <c r="H45" s="1">
        <f>+(0.1347*'T2 TTAH PNM'!H45)+(0.0649*'T2 ORI PNM'!H45)+(0.121*'T2 FM PNM'!H45)+(0.1565*'T2 RSK PNM'!H45)+(0.0495*'T2 BKH PNM'!H45)+(0.2465*'T2 CS PNM'!H45)+(0.0849*'T2 MS PNM'!H45)+(0.0226*'T2 DT PNM'!H45)+(0.0857*'T2 SM PNM'!H45)+(0.0106*'T2 GON PNM'!H45)+(0.0132*'T2 LSH PNM'!H45)+(0.0099*'T2 EOD PNM'!H45)</f>
        <v>103.3387797091163</v>
      </c>
      <c r="I45" s="1">
        <f>+(0.1347*'T2 TTAH PNM'!I45)+(0.0649*'T2 ORI PNM'!I45)+(0.121*'T2 FM PNM'!I45)+(0.1565*'T2 RSK PNM'!I45)+(0.0495*'T2 BKH PNM'!I45)+(0.2465*'T2 CS PNM'!I45)+(0.0849*'T2 MS PNM'!I45)+(0.0226*'T2 DT PNM'!I45)+(0.0857*'T2 SM PNM'!I45)+(0.0106*'T2 GON PNM'!I45)+(0.0132*'T2 LSH PNM'!I45)+(0.0099*'T2 EOD PNM'!I45)</f>
        <v>104.71528077365821</v>
      </c>
      <c r="J45" s="1">
        <f>+(0.1347*'T2 TTAH PNM'!J45)+(0.0649*'T2 ORI PNM'!J45)+(0.121*'T2 FM PNM'!J45)+(0.1565*'T2 RSK PNM'!J45)+(0.0495*'T2 BKH PNM'!J45)+(0.2465*'T2 CS PNM'!J45)+(0.0849*'T2 MS PNM'!J45)+(0.0226*'T2 DT PNM'!J45)+(0.0857*'T2 SM PNM'!J45)+(0.0106*'T2 GON PNM'!J45)+(0.0132*'T2 LSH PNM'!J45)+(0.0099*'T2 EOD PNM'!J45)</f>
        <v>105.73633440228427</v>
      </c>
      <c r="K45" s="1">
        <f>+(0.1347*'T2 TTAH PNM'!K45)+(0.0649*'T2 ORI PNM'!K45)+(0.121*'T2 FM PNM'!K45)+(0.1565*'T2 RSK PNM'!K45)+(0.0495*'T2 BKH PNM'!K45)+(0.2465*'T2 CS PNM'!K45)+(0.0849*'T2 MS PNM'!K45)+(0.0226*'T2 DT PNM'!K45)+(0.0857*'T2 SM PNM'!K45)+(0.0106*'T2 GON PNM'!K45)+(0.0132*'T2 LSH PNM'!K45)+(0.0099*'T2 EOD PNM'!K45)</f>
        <v>108.22652818551005</v>
      </c>
      <c r="L45" s="1">
        <f>+(0.1347*'T2 TTAH PNM'!L45)+(0.0649*'T2 ORI PNM'!L45)+(0.121*'T2 FM PNM'!L45)+(0.1565*'T2 RSK PNM'!L45)+(0.0495*'T2 BKH PNM'!L45)+(0.2465*'T2 CS PNM'!L45)+(0.0849*'T2 MS PNM'!L45)+(0.0226*'T2 DT PNM'!L45)+(0.0857*'T2 SM PNM'!L45)+(0.0106*'T2 GON PNM'!L45)+(0.0132*'T2 LSH PNM'!L45)+(0.0099*'T2 EOD PNM'!L45)</f>
        <v>108.68337943796199</v>
      </c>
      <c r="M45" s="1">
        <f>+(0.1347*'T2 TTAH PNM'!M45)+(0.0649*'T2 ORI PNM'!M45)+(0.121*'T2 FM PNM'!M45)+(0.1565*'T2 RSK PNM'!M45)+(0.0495*'T2 BKH PNM'!M45)+(0.2465*'T2 CS PNM'!M45)+(0.0849*'T2 MS PNM'!M45)+(0.0226*'T2 DT PNM'!M45)+(0.0857*'T2 SM PNM'!M45)+(0.0106*'T2 GON PNM'!M45)+(0.0132*'T2 LSH PNM'!M45)+(0.0099*'T2 EOD PNM'!M45)</f>
        <v>108.62466031742377</v>
      </c>
      <c r="N45" s="1">
        <f>+(0.1347*'T2 TTAH PNM'!N45)+(0.0649*'T2 ORI PNM'!N45)+(0.121*'T2 FM PNM'!N45)+(0.1565*'T2 RSK PNM'!N45)+(0.0495*'T2 BKH PNM'!N45)+(0.2465*'T2 CS PNM'!N45)+(0.0849*'T2 MS PNM'!N45)+(0.0226*'T2 DT PNM'!N45)+(0.0857*'T2 SM PNM'!N45)+(0.0106*'T2 GON PNM'!N45)+(0.0132*'T2 LSH PNM'!N45)+(0.0099*'T2 EOD PNM'!N45)</f>
        <v>108.50154774816716</v>
      </c>
      <c r="O45" s="1">
        <f>+(0.1273*'T2 TTAH PNM'!O45)+(0.0705*'T2 ORI PNM'!O45)+(0.1184*'T2 FM PNM'!O45)+(0.1522*'T2 RSK PNM'!O45)+(0.0463*'T2 BKH PNM'!O45)+(0.2686*'T2 CS PNM'!O45)+(0.076*'T2 MS PNM'!O45)+(0.0195*'T2 DT PNM'!O45)+(0.0851*'T2 SM PNM'!O45)+(0.0105*'T2 GON PNM'!O45)+(0.0129*'T2 LSH PNM'!O45)+(0.0127*'T2 EOD PNM'!O45)</f>
        <v>107.42728078064761</v>
      </c>
      <c r="P45" s="1">
        <f>+(0.1273*'T2 TTAH PNM'!P45)+(0.0705*'T2 ORI PNM'!P45)+(0.1184*'T2 FM PNM'!P45)+(0.1522*'T2 RSK PNM'!P45)+(0.0463*'T2 BKH PNM'!P45)+(0.2686*'T2 CS PNM'!P45)+(0.076*'T2 MS PNM'!P45)+(0.0195*'T2 DT PNM'!P45)+(0.0851*'T2 SM PNM'!P45)+(0.0105*'T2 GON PNM'!P45)+(0.0129*'T2 LSH PNM'!P45)+(0.0127*'T2 EOD PNM'!P45)</f>
        <v>108.21626194541999</v>
      </c>
      <c r="Q45" s="1">
        <f>+(0.1273*'T2 TTAH PNM'!Q45)+(0.0705*'T2 ORI PNM'!Q45)+(0.1184*'T2 FM PNM'!Q45)+(0.1522*'T2 RSK PNM'!Q45)+(0.0463*'T2 BKH PNM'!Q45)+(0.2686*'T2 CS PNM'!Q45)+(0.076*'T2 MS PNM'!Q45)+(0.0195*'T2 DT PNM'!Q45)+(0.0851*'T2 SM PNM'!Q45)+(0.0105*'T2 GON PNM'!Q45)+(0.0129*'T2 LSH PNM'!Q45)+(0.0127*'T2 EOD PNM'!Q45)</f>
        <v>109.18081429352736</v>
      </c>
      <c r="R45" s="1">
        <f>+(0.1273*'T2 TTAH PNM'!R45)+(0.0705*'T2 ORI PNM'!R45)+(0.1184*'T2 FM PNM'!R45)+(0.1522*'T2 RSK PNM'!R45)+(0.0463*'T2 BKH PNM'!R45)+(0.2686*'T2 CS PNM'!R45)+(0.076*'T2 MS PNM'!R45)+(0.0195*'T2 DT PNM'!R45)+(0.0851*'T2 SM PNM'!R45)+(0.0105*'T2 GON PNM'!R45)+(0.0129*'T2 LSH PNM'!R45)+(0.0127*'T2 EOD PNM'!R45)</f>
        <v>110.08912215567993</v>
      </c>
      <c r="S45" s="1">
        <f>+(0.1273*'T2 TTAH PNM'!S45)+(0.0705*'T2 ORI PNM'!S45)+(0.1184*'T2 FM PNM'!S45)+(0.1522*'T2 RSK PNM'!S45)+(0.0463*'T2 BKH PNM'!S45)+(0.2686*'T2 CS PNM'!S45)+(0.076*'T2 MS PNM'!S45)+(0.0195*'T2 DT PNM'!S45)+(0.0851*'T2 SM PNM'!S45)+(0.0105*'T2 GON PNM'!S45)+(0.0129*'T2 LSH PNM'!S45)+(0.0127*'T2 EOD PNM'!S45)</f>
        <v>111.279826281807</v>
      </c>
    </row>
    <row r="46" spans="1:19" ht="24.95" customHeight="1" x14ac:dyDescent="0.25">
      <c r="A46" s="21"/>
      <c r="B46" s="20" t="s">
        <v>162</v>
      </c>
      <c r="C46" s="6" t="s">
        <v>163</v>
      </c>
      <c r="D46" s="6" t="s">
        <v>164</v>
      </c>
      <c r="E46" s="1">
        <f>+(0.1347*'T2 TTAH PNM'!E46)+(0.0649*'T2 ORI PNM'!E46)+(0.121*'T2 FM PNM'!E46)+(0.1565*'T2 RSK PNM'!E46)+(0.0495*'T2 BKH PNM'!E46)+(0.2465*'T2 CS PNM'!E46)+(0.0849*'T2 MS PNM'!E46)+(0.0226*'T2 DT PNM'!E46)+(0.0857*'T2 SM PNM'!E46)+(0.0106*'T2 GON PNM'!E46)+(0.0132*'T2 LSH PNM'!E46)+(0.0099*'T2 EOD PNM'!E46)</f>
        <v>100.00000000000001</v>
      </c>
      <c r="F46" s="1">
        <f>+(0.1347*'T2 TTAH PNM'!F46)+(0.0649*'T2 ORI PNM'!F46)+(0.121*'T2 FM PNM'!F46)+(0.1565*'T2 RSK PNM'!F46)+(0.0495*'T2 BKH PNM'!F46)+(0.2465*'T2 CS PNM'!F46)+(0.0849*'T2 MS PNM'!F46)+(0.0226*'T2 DT PNM'!F46)+(0.0857*'T2 SM PNM'!F46)+(0.0106*'T2 GON PNM'!F46)+(0.0132*'T2 LSH PNM'!F46)+(0.0099*'T2 EOD PNM'!F46)</f>
        <v>102.01312288584009</v>
      </c>
      <c r="G46" s="1">
        <f>+(0.1347*'T2 TTAH PNM'!G46)+(0.0649*'T2 ORI PNM'!G46)+(0.121*'T2 FM PNM'!G46)+(0.1565*'T2 RSK PNM'!G46)+(0.0495*'T2 BKH PNM'!G46)+(0.2465*'T2 CS PNM'!G46)+(0.0849*'T2 MS PNM'!G46)+(0.0226*'T2 DT PNM'!G46)+(0.0857*'T2 SM PNM'!G46)+(0.0106*'T2 GON PNM'!G46)+(0.0132*'T2 LSH PNM'!G46)+(0.0099*'T2 EOD PNM'!G46)</f>
        <v>104.12924376006258</v>
      </c>
      <c r="H46" s="1">
        <f>+(0.1347*'T2 TTAH PNM'!H46)+(0.0649*'T2 ORI PNM'!H46)+(0.121*'T2 FM PNM'!H46)+(0.1565*'T2 RSK PNM'!H46)+(0.0495*'T2 BKH PNM'!H46)+(0.2465*'T2 CS PNM'!H46)+(0.0849*'T2 MS PNM'!H46)+(0.0226*'T2 DT PNM'!H46)+(0.0857*'T2 SM PNM'!H46)+(0.0106*'T2 GON PNM'!H46)+(0.0132*'T2 LSH PNM'!H46)+(0.0099*'T2 EOD PNM'!H46)</f>
        <v>99.845605888151894</v>
      </c>
      <c r="I46" s="1">
        <f>+(0.1347*'T2 TTAH PNM'!I46)+(0.0649*'T2 ORI PNM'!I46)+(0.121*'T2 FM PNM'!I46)+(0.1565*'T2 RSK PNM'!I46)+(0.0495*'T2 BKH PNM'!I46)+(0.2465*'T2 CS PNM'!I46)+(0.0849*'T2 MS PNM'!I46)+(0.0226*'T2 DT PNM'!I46)+(0.0857*'T2 SM PNM'!I46)+(0.0106*'T2 GON PNM'!I46)+(0.0132*'T2 LSH PNM'!I46)+(0.0099*'T2 EOD PNM'!I46)</f>
        <v>99.60572269553623</v>
      </c>
      <c r="J46" s="1">
        <f>+(0.1347*'T2 TTAH PNM'!J46)+(0.0649*'T2 ORI PNM'!J46)+(0.121*'T2 FM PNM'!J46)+(0.1565*'T2 RSK PNM'!J46)+(0.0495*'T2 BKH PNM'!J46)+(0.2465*'T2 CS PNM'!J46)+(0.0849*'T2 MS PNM'!J46)+(0.0226*'T2 DT PNM'!J46)+(0.0857*'T2 SM PNM'!J46)+(0.0106*'T2 GON PNM'!J46)+(0.0132*'T2 LSH PNM'!J46)+(0.0099*'T2 EOD PNM'!J46)</f>
        <v>100.71119588394195</v>
      </c>
      <c r="K46" s="1">
        <f>+(0.1347*'T2 TTAH PNM'!K46)+(0.0649*'T2 ORI PNM'!K46)+(0.121*'T2 FM PNM'!K46)+(0.1565*'T2 RSK PNM'!K46)+(0.0495*'T2 BKH PNM'!K46)+(0.2465*'T2 CS PNM'!K46)+(0.0849*'T2 MS PNM'!K46)+(0.0226*'T2 DT PNM'!K46)+(0.0857*'T2 SM PNM'!K46)+(0.0106*'T2 GON PNM'!K46)+(0.0132*'T2 LSH PNM'!K46)+(0.0099*'T2 EOD PNM'!K46)</f>
        <v>102.73981197627043</v>
      </c>
      <c r="L46" s="1">
        <f>+(0.1347*'T2 TTAH PNM'!L46)+(0.0649*'T2 ORI PNM'!L46)+(0.121*'T2 FM PNM'!L46)+(0.1565*'T2 RSK PNM'!L46)+(0.0495*'T2 BKH PNM'!L46)+(0.2465*'T2 CS PNM'!L46)+(0.0849*'T2 MS PNM'!L46)+(0.0226*'T2 DT PNM'!L46)+(0.0857*'T2 SM PNM'!L46)+(0.0106*'T2 GON PNM'!L46)+(0.0132*'T2 LSH PNM'!L46)+(0.0099*'T2 EOD PNM'!L46)</f>
        <v>103.9841795488002</v>
      </c>
      <c r="M46" s="1">
        <f>+(0.1347*'T2 TTAH PNM'!M46)+(0.0649*'T2 ORI PNM'!M46)+(0.121*'T2 FM PNM'!M46)+(0.1565*'T2 RSK PNM'!M46)+(0.0495*'T2 BKH PNM'!M46)+(0.2465*'T2 CS PNM'!M46)+(0.0849*'T2 MS PNM'!M46)+(0.0226*'T2 DT PNM'!M46)+(0.0857*'T2 SM PNM'!M46)+(0.0106*'T2 GON PNM'!M46)+(0.0132*'T2 LSH PNM'!M46)+(0.0099*'T2 EOD PNM'!M46)</f>
        <v>104.13441669059766</v>
      </c>
      <c r="N46" s="1">
        <f>+(0.1347*'T2 TTAH PNM'!N46)+(0.0649*'T2 ORI PNM'!N46)+(0.121*'T2 FM PNM'!N46)+(0.1565*'T2 RSK PNM'!N46)+(0.0495*'T2 BKH PNM'!N46)+(0.2465*'T2 CS PNM'!N46)+(0.0849*'T2 MS PNM'!N46)+(0.0226*'T2 DT PNM'!N46)+(0.0857*'T2 SM PNM'!N46)+(0.0106*'T2 GON PNM'!N46)+(0.0132*'T2 LSH PNM'!N46)+(0.0099*'T2 EOD PNM'!N46)</f>
        <v>105.73664330954504</v>
      </c>
      <c r="O46" s="1">
        <f>+(0.1273*'T2 TTAH PNM'!O46)+(0.0705*'T2 ORI PNM'!O46)+(0.1184*'T2 FM PNM'!O46)+(0.1522*'T2 RSK PNM'!O46)+(0.0463*'T2 BKH PNM'!O46)+(0.2686*'T2 CS PNM'!O46)+(0.076*'T2 MS PNM'!O46)+(0.0195*'T2 DT PNM'!O46)+(0.0851*'T2 SM PNM'!O46)+(0.0105*'T2 GON PNM'!O46)+(0.0129*'T2 LSH PNM'!O46)+(0.0127*'T2 EOD PNM'!O46)</f>
        <v>105.36595512090899</v>
      </c>
      <c r="P46" s="1">
        <f>+(0.1273*'T2 TTAH PNM'!P46)+(0.0705*'T2 ORI PNM'!P46)+(0.1184*'T2 FM PNM'!P46)+(0.1522*'T2 RSK PNM'!P46)+(0.0463*'T2 BKH PNM'!P46)+(0.2686*'T2 CS PNM'!P46)+(0.076*'T2 MS PNM'!P46)+(0.0195*'T2 DT PNM'!P46)+(0.0851*'T2 SM PNM'!P46)+(0.0105*'T2 GON PNM'!P46)+(0.0129*'T2 LSH PNM'!P46)+(0.0127*'T2 EOD PNM'!P46)</f>
        <v>106.36360625377372</v>
      </c>
      <c r="Q46" s="1">
        <f>+(0.1273*'T2 TTAH PNM'!Q46)+(0.0705*'T2 ORI PNM'!Q46)+(0.1184*'T2 FM PNM'!Q46)+(0.1522*'T2 RSK PNM'!Q46)+(0.0463*'T2 BKH PNM'!Q46)+(0.2686*'T2 CS PNM'!Q46)+(0.076*'T2 MS PNM'!Q46)+(0.0195*'T2 DT PNM'!Q46)+(0.0851*'T2 SM PNM'!Q46)+(0.0105*'T2 GON PNM'!Q46)+(0.0129*'T2 LSH PNM'!Q46)+(0.0127*'T2 EOD PNM'!Q46)</f>
        <v>107.38523298371554</v>
      </c>
      <c r="R46" s="1">
        <f>+(0.1273*'T2 TTAH PNM'!R46)+(0.0705*'T2 ORI PNM'!R46)+(0.1184*'T2 FM PNM'!R46)+(0.1522*'T2 RSK PNM'!R46)+(0.0463*'T2 BKH PNM'!R46)+(0.2686*'T2 CS PNM'!R46)+(0.076*'T2 MS PNM'!R46)+(0.0195*'T2 DT PNM'!R46)+(0.0851*'T2 SM PNM'!R46)+(0.0105*'T2 GON PNM'!R46)+(0.0129*'T2 LSH PNM'!R46)+(0.0127*'T2 EOD PNM'!R46)</f>
        <v>107.21174203429125</v>
      </c>
      <c r="S46" s="1">
        <f>+(0.1273*'T2 TTAH PNM'!S46)+(0.0705*'T2 ORI PNM'!S46)+(0.1184*'T2 FM PNM'!S46)+(0.1522*'T2 RSK PNM'!S46)+(0.0463*'T2 BKH PNM'!S46)+(0.2686*'T2 CS PNM'!S46)+(0.076*'T2 MS PNM'!S46)+(0.0195*'T2 DT PNM'!S46)+(0.0851*'T2 SM PNM'!S46)+(0.0105*'T2 GON PNM'!S46)+(0.0129*'T2 LSH PNM'!S46)+(0.0127*'T2 EOD PNM'!S46)</f>
        <v>107.61496567760655</v>
      </c>
    </row>
    <row r="47" spans="1:19" ht="24.95" customHeight="1" x14ac:dyDescent="0.25">
      <c r="A47" s="21"/>
      <c r="B47" s="20"/>
      <c r="C47" s="6" t="s">
        <v>165</v>
      </c>
      <c r="D47" s="6" t="s">
        <v>166</v>
      </c>
      <c r="E47" s="1">
        <f>+(0.1347*'T2 TTAH PNM'!E47)+(0.0649*'T2 ORI PNM'!E47)+(0.121*'T2 FM PNM'!E47)+(0.1565*'T2 RSK PNM'!E47)+(0.0495*'T2 BKH PNM'!E47)+(0.2465*'T2 CS PNM'!E47)+(0.0849*'T2 MS PNM'!E47)+(0.0226*'T2 DT PNM'!E47)+(0.0857*'T2 SM PNM'!E47)+(0.0106*'T2 GON PNM'!E47)+(0.0132*'T2 LSH PNM'!E47)+(0.0099*'T2 EOD PNM'!E47)</f>
        <v>100.00000000000001</v>
      </c>
      <c r="F47" s="1">
        <f>+(0.1347*'T2 TTAH PNM'!F47)+(0.0649*'T2 ORI PNM'!F47)+(0.121*'T2 FM PNM'!F47)+(0.1565*'T2 RSK PNM'!F47)+(0.0495*'T2 BKH PNM'!F47)+(0.2465*'T2 CS PNM'!F47)+(0.0849*'T2 MS PNM'!F47)+(0.0226*'T2 DT PNM'!F47)+(0.0857*'T2 SM PNM'!F47)+(0.0106*'T2 GON PNM'!F47)+(0.0132*'T2 LSH PNM'!F47)+(0.0099*'T2 EOD PNM'!F47)</f>
        <v>101.65348364031183</v>
      </c>
      <c r="G47" s="1">
        <f>+(0.1347*'T2 TTAH PNM'!G47)+(0.0649*'T2 ORI PNM'!G47)+(0.121*'T2 FM PNM'!G47)+(0.1565*'T2 RSK PNM'!G47)+(0.0495*'T2 BKH PNM'!G47)+(0.2465*'T2 CS PNM'!G47)+(0.0849*'T2 MS PNM'!G47)+(0.0226*'T2 DT PNM'!G47)+(0.0857*'T2 SM PNM'!G47)+(0.0106*'T2 GON PNM'!G47)+(0.0132*'T2 LSH PNM'!G47)+(0.0099*'T2 EOD PNM'!G47)</f>
        <v>102.8887024001618</v>
      </c>
      <c r="H47" s="1">
        <f>+(0.1347*'T2 TTAH PNM'!H47)+(0.0649*'T2 ORI PNM'!H47)+(0.121*'T2 FM PNM'!H47)+(0.1565*'T2 RSK PNM'!H47)+(0.0495*'T2 BKH PNM'!H47)+(0.2465*'T2 CS PNM'!H47)+(0.0849*'T2 MS PNM'!H47)+(0.0226*'T2 DT PNM'!H47)+(0.0857*'T2 SM PNM'!H47)+(0.0106*'T2 GON PNM'!H47)+(0.0132*'T2 LSH PNM'!H47)+(0.0099*'T2 EOD PNM'!H47)</f>
        <v>98.848571965661961</v>
      </c>
      <c r="I47" s="1">
        <f>+(0.1347*'T2 TTAH PNM'!I47)+(0.0649*'T2 ORI PNM'!I47)+(0.121*'T2 FM PNM'!I47)+(0.1565*'T2 RSK PNM'!I47)+(0.0495*'T2 BKH PNM'!I47)+(0.2465*'T2 CS PNM'!I47)+(0.0849*'T2 MS PNM'!I47)+(0.0226*'T2 DT PNM'!I47)+(0.0857*'T2 SM PNM'!I47)+(0.0106*'T2 GON PNM'!I47)+(0.0132*'T2 LSH PNM'!I47)+(0.0099*'T2 EOD PNM'!I47)</f>
        <v>99.85721645554699</v>
      </c>
      <c r="J47" s="1">
        <f>+(0.1347*'T2 TTAH PNM'!J47)+(0.0649*'T2 ORI PNM'!J47)+(0.121*'T2 FM PNM'!J47)+(0.1565*'T2 RSK PNM'!J47)+(0.0495*'T2 BKH PNM'!J47)+(0.2465*'T2 CS PNM'!J47)+(0.0849*'T2 MS PNM'!J47)+(0.0226*'T2 DT PNM'!J47)+(0.0857*'T2 SM PNM'!J47)+(0.0106*'T2 GON PNM'!J47)+(0.0132*'T2 LSH PNM'!J47)+(0.0099*'T2 EOD PNM'!J47)</f>
        <v>101.00591206821763</v>
      </c>
      <c r="K47" s="1">
        <f>+(0.1347*'T2 TTAH PNM'!K47)+(0.0649*'T2 ORI PNM'!K47)+(0.121*'T2 FM PNM'!K47)+(0.1565*'T2 RSK PNM'!K47)+(0.0495*'T2 BKH PNM'!K47)+(0.2465*'T2 CS PNM'!K47)+(0.0849*'T2 MS PNM'!K47)+(0.0226*'T2 DT PNM'!K47)+(0.0857*'T2 SM PNM'!K47)+(0.0106*'T2 GON PNM'!K47)+(0.0132*'T2 LSH PNM'!K47)+(0.0099*'T2 EOD PNM'!K47)</f>
        <v>102.06320278468166</v>
      </c>
      <c r="L47" s="1">
        <f>+(0.1347*'T2 TTAH PNM'!L47)+(0.0649*'T2 ORI PNM'!L47)+(0.121*'T2 FM PNM'!L47)+(0.1565*'T2 RSK PNM'!L47)+(0.0495*'T2 BKH PNM'!L47)+(0.2465*'T2 CS PNM'!L47)+(0.0849*'T2 MS PNM'!L47)+(0.0226*'T2 DT PNM'!L47)+(0.0857*'T2 SM PNM'!L47)+(0.0106*'T2 GON PNM'!L47)+(0.0132*'T2 LSH PNM'!L47)+(0.0099*'T2 EOD PNM'!L47)</f>
        <v>101.9060459087935</v>
      </c>
      <c r="M47" s="1">
        <f>+(0.1347*'T2 TTAH PNM'!M47)+(0.0649*'T2 ORI PNM'!M47)+(0.121*'T2 FM PNM'!M47)+(0.1565*'T2 RSK PNM'!M47)+(0.0495*'T2 BKH PNM'!M47)+(0.2465*'T2 CS PNM'!M47)+(0.0849*'T2 MS PNM'!M47)+(0.0226*'T2 DT PNM'!M47)+(0.0857*'T2 SM PNM'!M47)+(0.0106*'T2 GON PNM'!M47)+(0.0132*'T2 LSH PNM'!M47)+(0.0099*'T2 EOD PNM'!M47)</f>
        <v>102.87118833477435</v>
      </c>
      <c r="N47" s="1">
        <f>+(0.1347*'T2 TTAH PNM'!N47)+(0.0649*'T2 ORI PNM'!N47)+(0.121*'T2 FM PNM'!N47)+(0.1565*'T2 RSK PNM'!N47)+(0.0495*'T2 BKH PNM'!N47)+(0.2465*'T2 CS PNM'!N47)+(0.0849*'T2 MS PNM'!N47)+(0.0226*'T2 DT PNM'!N47)+(0.0857*'T2 SM PNM'!N47)+(0.0106*'T2 GON PNM'!N47)+(0.0132*'T2 LSH PNM'!N47)+(0.0099*'T2 EOD PNM'!N47)</f>
        <v>103.40703518743857</v>
      </c>
      <c r="O47" s="1">
        <f>+(0.1273*'T2 TTAH PNM'!O47)+(0.0705*'T2 ORI PNM'!O47)+(0.1184*'T2 FM PNM'!O47)+(0.1522*'T2 RSK PNM'!O47)+(0.0463*'T2 BKH PNM'!O47)+(0.2686*'T2 CS PNM'!O47)+(0.076*'T2 MS PNM'!O47)+(0.0195*'T2 DT PNM'!O47)+(0.0851*'T2 SM PNM'!O47)+(0.0105*'T2 GON PNM'!O47)+(0.0129*'T2 LSH PNM'!O47)+(0.0127*'T2 EOD PNM'!O47)</f>
        <v>103.04540879453197</v>
      </c>
      <c r="P47" s="1">
        <f>+(0.1273*'T2 TTAH PNM'!P47)+(0.0705*'T2 ORI PNM'!P47)+(0.1184*'T2 FM PNM'!P47)+(0.1522*'T2 RSK PNM'!P47)+(0.0463*'T2 BKH PNM'!P47)+(0.2686*'T2 CS PNM'!P47)+(0.076*'T2 MS PNM'!P47)+(0.0195*'T2 DT PNM'!P47)+(0.0851*'T2 SM PNM'!P47)+(0.0105*'T2 GON PNM'!P47)+(0.0129*'T2 LSH PNM'!P47)+(0.0127*'T2 EOD PNM'!P47)</f>
        <v>102.64674912282362</v>
      </c>
      <c r="Q47" s="1">
        <f>+(0.1273*'T2 TTAH PNM'!Q47)+(0.0705*'T2 ORI PNM'!Q47)+(0.1184*'T2 FM PNM'!Q47)+(0.1522*'T2 RSK PNM'!Q47)+(0.0463*'T2 BKH PNM'!Q47)+(0.2686*'T2 CS PNM'!Q47)+(0.076*'T2 MS PNM'!Q47)+(0.0195*'T2 DT PNM'!Q47)+(0.0851*'T2 SM PNM'!Q47)+(0.0105*'T2 GON PNM'!Q47)+(0.0129*'T2 LSH PNM'!Q47)+(0.0127*'T2 EOD PNM'!Q47)</f>
        <v>102.35933529186012</v>
      </c>
      <c r="R47" s="1">
        <f>+(0.1273*'T2 TTAH PNM'!R47)+(0.0705*'T2 ORI PNM'!R47)+(0.1184*'T2 FM PNM'!R47)+(0.1522*'T2 RSK PNM'!R47)+(0.0463*'T2 BKH PNM'!R47)+(0.2686*'T2 CS PNM'!R47)+(0.076*'T2 MS PNM'!R47)+(0.0195*'T2 DT PNM'!R47)+(0.0851*'T2 SM PNM'!R47)+(0.0105*'T2 GON PNM'!R47)+(0.0129*'T2 LSH PNM'!R47)+(0.0127*'T2 EOD PNM'!R47)</f>
        <v>103.53775723068529</v>
      </c>
      <c r="S47" s="1">
        <f>+(0.1273*'T2 TTAH PNM'!S47)+(0.0705*'T2 ORI PNM'!S47)+(0.1184*'T2 FM PNM'!S47)+(0.1522*'T2 RSK PNM'!S47)+(0.0463*'T2 BKH PNM'!S47)+(0.2686*'T2 CS PNM'!S47)+(0.076*'T2 MS PNM'!S47)+(0.0195*'T2 DT PNM'!S47)+(0.0851*'T2 SM PNM'!S47)+(0.0105*'T2 GON PNM'!S47)+(0.0129*'T2 LSH PNM'!S47)+(0.0127*'T2 EOD PNM'!S47)</f>
        <v>103.95300319017841</v>
      </c>
    </row>
    <row r="48" spans="1:19" ht="24.95" customHeight="1" x14ac:dyDescent="0.25">
      <c r="A48" s="21"/>
      <c r="B48" s="20" t="s">
        <v>42</v>
      </c>
      <c r="C48" s="6" t="s">
        <v>167</v>
      </c>
      <c r="D48" s="6" t="s">
        <v>168</v>
      </c>
      <c r="E48" s="1">
        <f>+(0.1347*'T2 TTAH PNM'!E48)+(0.0649*'T2 ORI PNM'!E48)+(0.121*'T2 FM PNM'!E48)+(0.1565*'T2 RSK PNM'!E48)+(0.0495*'T2 BKH PNM'!E48)+(0.2465*'T2 CS PNM'!E48)+(0.0849*'T2 MS PNM'!E48)+(0.0226*'T2 DT PNM'!E48)+(0.0857*'T2 SM PNM'!E48)+(0.0106*'T2 GON PNM'!E48)+(0.0132*'T2 LSH PNM'!E48)+(0.0099*'T2 EOD PNM'!E48)</f>
        <v>100.00000000000001</v>
      </c>
      <c r="F48" s="1">
        <f>+(0.1347*'T2 TTAH PNM'!F48)+(0.0649*'T2 ORI PNM'!F48)+(0.121*'T2 FM PNM'!F48)+(0.1565*'T2 RSK PNM'!F48)+(0.0495*'T2 BKH PNM'!F48)+(0.2465*'T2 CS PNM'!F48)+(0.0849*'T2 MS PNM'!F48)+(0.0226*'T2 DT PNM'!F48)+(0.0857*'T2 SM PNM'!F48)+(0.0106*'T2 GON PNM'!F48)+(0.0132*'T2 LSH PNM'!F48)+(0.0099*'T2 EOD PNM'!F48)</f>
        <v>102.50005117519865</v>
      </c>
      <c r="G48" s="1">
        <f>+(0.1347*'T2 TTAH PNM'!G48)+(0.0649*'T2 ORI PNM'!G48)+(0.121*'T2 FM PNM'!G48)+(0.1565*'T2 RSK PNM'!G48)+(0.0495*'T2 BKH PNM'!G48)+(0.2465*'T2 CS PNM'!G48)+(0.0849*'T2 MS PNM'!G48)+(0.0226*'T2 DT PNM'!G48)+(0.0857*'T2 SM PNM'!G48)+(0.0106*'T2 GON PNM'!G48)+(0.0132*'T2 LSH PNM'!G48)+(0.0099*'T2 EOD PNM'!G48)</f>
        <v>104.72897508886429</v>
      </c>
      <c r="H48" s="1">
        <f>+(0.1347*'T2 TTAH PNM'!H48)+(0.0649*'T2 ORI PNM'!H48)+(0.121*'T2 FM PNM'!H48)+(0.1565*'T2 RSK PNM'!H48)+(0.0495*'T2 BKH PNM'!H48)+(0.2465*'T2 CS PNM'!H48)+(0.0849*'T2 MS PNM'!H48)+(0.0226*'T2 DT PNM'!H48)+(0.0857*'T2 SM PNM'!H48)+(0.0106*'T2 GON PNM'!H48)+(0.0132*'T2 LSH PNM'!H48)+(0.0099*'T2 EOD PNM'!H48)</f>
        <v>101.8452604951549</v>
      </c>
      <c r="I48" s="1">
        <f>+(0.1347*'T2 TTAH PNM'!I48)+(0.0649*'T2 ORI PNM'!I48)+(0.121*'T2 FM PNM'!I48)+(0.1565*'T2 RSK PNM'!I48)+(0.0495*'T2 BKH PNM'!I48)+(0.2465*'T2 CS PNM'!I48)+(0.0849*'T2 MS PNM'!I48)+(0.0226*'T2 DT PNM'!I48)+(0.0857*'T2 SM PNM'!I48)+(0.0106*'T2 GON PNM'!I48)+(0.0132*'T2 LSH PNM'!I48)+(0.0099*'T2 EOD PNM'!I48)</f>
        <v>102.42842139938445</v>
      </c>
      <c r="J48" s="1">
        <f>+(0.1347*'T2 TTAH PNM'!J48)+(0.0649*'T2 ORI PNM'!J48)+(0.121*'T2 FM PNM'!J48)+(0.1565*'T2 RSK PNM'!J48)+(0.0495*'T2 BKH PNM'!J48)+(0.2465*'T2 CS PNM'!J48)+(0.0849*'T2 MS PNM'!J48)+(0.0226*'T2 DT PNM'!J48)+(0.0857*'T2 SM PNM'!J48)+(0.0106*'T2 GON PNM'!J48)+(0.0132*'T2 LSH PNM'!J48)+(0.0099*'T2 EOD PNM'!J48)</f>
        <v>105.34509503264269</v>
      </c>
      <c r="K48" s="1">
        <f>+(0.1347*'T2 TTAH PNM'!K48)+(0.0649*'T2 ORI PNM'!K48)+(0.121*'T2 FM PNM'!K48)+(0.1565*'T2 RSK PNM'!K48)+(0.0495*'T2 BKH PNM'!K48)+(0.2465*'T2 CS PNM'!K48)+(0.0849*'T2 MS PNM'!K48)+(0.0226*'T2 DT PNM'!K48)+(0.0857*'T2 SM PNM'!K48)+(0.0106*'T2 GON PNM'!K48)+(0.0132*'T2 LSH PNM'!K48)+(0.0099*'T2 EOD PNM'!K48)</f>
        <v>107.75657042009553</v>
      </c>
      <c r="L48" s="1">
        <f>+(0.1347*'T2 TTAH PNM'!L48)+(0.0649*'T2 ORI PNM'!L48)+(0.121*'T2 FM PNM'!L48)+(0.1565*'T2 RSK PNM'!L48)+(0.0495*'T2 BKH PNM'!L48)+(0.2465*'T2 CS PNM'!L48)+(0.0849*'T2 MS PNM'!L48)+(0.0226*'T2 DT PNM'!L48)+(0.0857*'T2 SM PNM'!L48)+(0.0106*'T2 GON PNM'!L48)+(0.0132*'T2 LSH PNM'!L48)+(0.0099*'T2 EOD PNM'!L48)</f>
        <v>108.20858388341298</v>
      </c>
      <c r="M48" s="1">
        <f>+(0.1347*'T2 TTAH PNM'!M48)+(0.0649*'T2 ORI PNM'!M48)+(0.121*'T2 FM PNM'!M48)+(0.1565*'T2 RSK PNM'!M48)+(0.0495*'T2 BKH PNM'!M48)+(0.2465*'T2 CS PNM'!M48)+(0.0849*'T2 MS PNM'!M48)+(0.0226*'T2 DT PNM'!M48)+(0.0857*'T2 SM PNM'!M48)+(0.0106*'T2 GON PNM'!M48)+(0.0132*'T2 LSH PNM'!M48)+(0.0099*'T2 EOD PNM'!M48)</f>
        <v>108.83501120371436</v>
      </c>
      <c r="N48" s="1">
        <f>+(0.1347*'T2 TTAH PNM'!N48)+(0.0649*'T2 ORI PNM'!N48)+(0.121*'T2 FM PNM'!N48)+(0.1565*'T2 RSK PNM'!N48)+(0.0495*'T2 BKH PNM'!N48)+(0.2465*'T2 CS PNM'!N48)+(0.0849*'T2 MS PNM'!N48)+(0.0226*'T2 DT PNM'!N48)+(0.0857*'T2 SM PNM'!N48)+(0.0106*'T2 GON PNM'!N48)+(0.0132*'T2 LSH PNM'!N48)+(0.0099*'T2 EOD PNM'!N48)</f>
        <v>109.52202750267089</v>
      </c>
      <c r="O48" s="1">
        <f>+(0.1273*'T2 TTAH PNM'!O48)+(0.0705*'T2 ORI PNM'!O48)+(0.1184*'T2 FM PNM'!O48)+(0.1522*'T2 RSK PNM'!O48)+(0.0463*'T2 BKH PNM'!O48)+(0.2686*'T2 CS PNM'!O48)+(0.076*'T2 MS PNM'!O48)+(0.0195*'T2 DT PNM'!O48)+(0.0851*'T2 SM PNM'!O48)+(0.0105*'T2 GON PNM'!O48)+(0.0129*'T2 LSH PNM'!O48)+(0.0127*'T2 EOD PNM'!O48)</f>
        <v>108.70542549825024</v>
      </c>
      <c r="P48" s="1">
        <f>+(0.1273*'T2 TTAH PNM'!P48)+(0.0705*'T2 ORI PNM'!P48)+(0.1184*'T2 FM PNM'!P48)+(0.1522*'T2 RSK PNM'!P48)+(0.0463*'T2 BKH PNM'!P48)+(0.2686*'T2 CS PNM'!P48)+(0.076*'T2 MS PNM'!P48)+(0.0195*'T2 DT PNM'!P48)+(0.0851*'T2 SM PNM'!P48)+(0.0105*'T2 GON PNM'!P48)+(0.0129*'T2 LSH PNM'!P48)+(0.0127*'T2 EOD PNM'!P48)</f>
        <v>107.92297167390558</v>
      </c>
      <c r="Q48" s="1">
        <f>+(0.1273*'T2 TTAH PNM'!Q48)+(0.0705*'T2 ORI PNM'!Q48)+(0.1184*'T2 FM PNM'!Q48)+(0.1522*'T2 RSK PNM'!Q48)+(0.0463*'T2 BKH PNM'!Q48)+(0.2686*'T2 CS PNM'!Q48)+(0.076*'T2 MS PNM'!Q48)+(0.0195*'T2 DT PNM'!Q48)+(0.0851*'T2 SM PNM'!Q48)+(0.0105*'T2 GON PNM'!Q48)+(0.0129*'T2 LSH PNM'!Q48)+(0.0127*'T2 EOD PNM'!Q48)</f>
        <v>110.12852183056701</v>
      </c>
      <c r="R48" s="1">
        <f>+(0.1273*'T2 TTAH PNM'!R48)+(0.0705*'T2 ORI PNM'!R48)+(0.1184*'T2 FM PNM'!R48)+(0.1522*'T2 RSK PNM'!R48)+(0.0463*'T2 BKH PNM'!R48)+(0.2686*'T2 CS PNM'!R48)+(0.076*'T2 MS PNM'!R48)+(0.0195*'T2 DT PNM'!R48)+(0.0851*'T2 SM PNM'!R48)+(0.0105*'T2 GON PNM'!R48)+(0.0129*'T2 LSH PNM'!R48)+(0.0127*'T2 EOD PNM'!R48)</f>
        <v>110.40396207667429</v>
      </c>
      <c r="S48" s="1">
        <f>+(0.1273*'T2 TTAH PNM'!S48)+(0.0705*'T2 ORI PNM'!S48)+(0.1184*'T2 FM PNM'!S48)+(0.1522*'T2 RSK PNM'!S48)+(0.0463*'T2 BKH PNM'!S48)+(0.2686*'T2 CS PNM'!S48)+(0.076*'T2 MS PNM'!S48)+(0.0195*'T2 DT PNM'!S48)+(0.0851*'T2 SM PNM'!S48)+(0.0105*'T2 GON PNM'!S48)+(0.0129*'T2 LSH PNM'!S48)+(0.0127*'T2 EOD PNM'!S48)</f>
        <v>110.85795846701888</v>
      </c>
    </row>
    <row r="49" spans="1:19" ht="24.95" customHeight="1" x14ac:dyDescent="0.25">
      <c r="A49" s="21"/>
      <c r="B49" s="20"/>
      <c r="C49" s="6" t="s">
        <v>169</v>
      </c>
      <c r="D49" s="6" t="s">
        <v>170</v>
      </c>
      <c r="E49" s="1">
        <f>+(0.1347*'T2 TTAH PNM'!E49)+(0.0649*'T2 ORI PNM'!E49)+(0.121*'T2 FM PNM'!E49)+(0.1565*'T2 RSK PNM'!E49)+(0.0495*'T2 BKH PNM'!E49)+(0.2465*'T2 CS PNM'!E49)+(0.0849*'T2 MS PNM'!E49)+(0.0226*'T2 DT PNM'!E49)+(0.0857*'T2 SM PNM'!E49)+(0.0106*'T2 GON PNM'!E49)+(0.0132*'T2 LSH PNM'!E49)+(0.0099*'T2 EOD PNM'!E49)</f>
        <v>99.999999999999986</v>
      </c>
      <c r="F49" s="1">
        <f>+(0.1347*'T2 TTAH PNM'!F49)+(0.0649*'T2 ORI PNM'!F49)+(0.121*'T2 FM PNM'!F49)+(0.1565*'T2 RSK PNM'!F49)+(0.0495*'T2 BKH PNM'!F49)+(0.2465*'T2 CS PNM'!F49)+(0.0849*'T2 MS PNM'!F49)+(0.0226*'T2 DT PNM'!F49)+(0.0857*'T2 SM PNM'!F49)+(0.0106*'T2 GON PNM'!F49)+(0.0132*'T2 LSH PNM'!F49)+(0.0099*'T2 EOD PNM'!F49)</f>
        <v>103.00398071020506</v>
      </c>
      <c r="G49" s="1">
        <f>+(0.1347*'T2 TTAH PNM'!G49)+(0.0649*'T2 ORI PNM'!G49)+(0.121*'T2 FM PNM'!G49)+(0.1565*'T2 RSK PNM'!G49)+(0.0495*'T2 BKH PNM'!G49)+(0.2465*'T2 CS PNM'!G49)+(0.0849*'T2 MS PNM'!G49)+(0.0226*'T2 DT PNM'!G49)+(0.0857*'T2 SM PNM'!G49)+(0.0106*'T2 GON PNM'!G49)+(0.0132*'T2 LSH PNM'!G49)+(0.0099*'T2 EOD PNM'!G49)</f>
        <v>103.40367006627771</v>
      </c>
      <c r="H49" s="1">
        <f>+(0.1347*'T2 TTAH PNM'!H49)+(0.0649*'T2 ORI PNM'!H49)+(0.121*'T2 FM PNM'!H49)+(0.1565*'T2 RSK PNM'!H49)+(0.0495*'T2 BKH PNM'!H49)+(0.2465*'T2 CS PNM'!H49)+(0.0849*'T2 MS PNM'!H49)+(0.0226*'T2 DT PNM'!H49)+(0.0857*'T2 SM PNM'!H49)+(0.0106*'T2 GON PNM'!H49)+(0.0132*'T2 LSH PNM'!H49)+(0.0099*'T2 EOD PNM'!H49)</f>
        <v>97.762403196524431</v>
      </c>
      <c r="I49" s="1">
        <f>+(0.1347*'T2 TTAH PNM'!I49)+(0.0649*'T2 ORI PNM'!I49)+(0.121*'T2 FM PNM'!I49)+(0.1565*'T2 RSK PNM'!I49)+(0.0495*'T2 BKH PNM'!I49)+(0.2465*'T2 CS PNM'!I49)+(0.0849*'T2 MS PNM'!I49)+(0.0226*'T2 DT PNM'!I49)+(0.0857*'T2 SM PNM'!I49)+(0.0106*'T2 GON PNM'!I49)+(0.0132*'T2 LSH PNM'!I49)+(0.0099*'T2 EOD PNM'!I49)</f>
        <v>99.669094202042331</v>
      </c>
      <c r="J49" s="1">
        <f>+(0.1347*'T2 TTAH PNM'!J49)+(0.0649*'T2 ORI PNM'!J49)+(0.121*'T2 FM PNM'!J49)+(0.1565*'T2 RSK PNM'!J49)+(0.0495*'T2 BKH PNM'!J49)+(0.2465*'T2 CS PNM'!J49)+(0.0849*'T2 MS PNM'!J49)+(0.0226*'T2 DT PNM'!J49)+(0.0857*'T2 SM PNM'!J49)+(0.0106*'T2 GON PNM'!J49)+(0.0132*'T2 LSH PNM'!J49)+(0.0099*'T2 EOD PNM'!J49)</f>
        <v>103.51079608126149</v>
      </c>
      <c r="K49" s="1">
        <f>+(0.1347*'T2 TTAH PNM'!K49)+(0.0649*'T2 ORI PNM'!K49)+(0.121*'T2 FM PNM'!K49)+(0.1565*'T2 RSK PNM'!K49)+(0.0495*'T2 BKH PNM'!K49)+(0.2465*'T2 CS PNM'!K49)+(0.0849*'T2 MS PNM'!K49)+(0.0226*'T2 DT PNM'!K49)+(0.0857*'T2 SM PNM'!K49)+(0.0106*'T2 GON PNM'!K49)+(0.0132*'T2 LSH PNM'!K49)+(0.0099*'T2 EOD PNM'!K49)</f>
        <v>106.09279726282419</v>
      </c>
      <c r="L49" s="1">
        <f>+(0.1347*'T2 TTAH PNM'!L49)+(0.0649*'T2 ORI PNM'!L49)+(0.121*'T2 FM PNM'!L49)+(0.1565*'T2 RSK PNM'!L49)+(0.0495*'T2 BKH PNM'!L49)+(0.2465*'T2 CS PNM'!L49)+(0.0849*'T2 MS PNM'!L49)+(0.0226*'T2 DT PNM'!L49)+(0.0857*'T2 SM PNM'!L49)+(0.0106*'T2 GON PNM'!L49)+(0.0132*'T2 LSH PNM'!L49)+(0.0099*'T2 EOD PNM'!L49)</f>
        <v>106.3101243585521</v>
      </c>
      <c r="M49" s="1">
        <f>+(0.1347*'T2 TTAH PNM'!M49)+(0.0649*'T2 ORI PNM'!M49)+(0.121*'T2 FM PNM'!M49)+(0.1565*'T2 RSK PNM'!M49)+(0.0495*'T2 BKH PNM'!M49)+(0.2465*'T2 CS PNM'!M49)+(0.0849*'T2 MS PNM'!M49)+(0.0226*'T2 DT PNM'!M49)+(0.0857*'T2 SM PNM'!M49)+(0.0106*'T2 GON PNM'!M49)+(0.0132*'T2 LSH PNM'!M49)+(0.0099*'T2 EOD PNM'!M49)</f>
        <v>108.93238246770882</v>
      </c>
      <c r="N49" s="1">
        <f>+(0.1347*'T2 TTAH PNM'!N49)+(0.0649*'T2 ORI PNM'!N49)+(0.121*'T2 FM PNM'!N49)+(0.1565*'T2 RSK PNM'!N49)+(0.0495*'T2 BKH PNM'!N49)+(0.2465*'T2 CS PNM'!N49)+(0.0849*'T2 MS PNM'!N49)+(0.0226*'T2 DT PNM'!N49)+(0.0857*'T2 SM PNM'!N49)+(0.0106*'T2 GON PNM'!N49)+(0.0132*'T2 LSH PNM'!N49)+(0.0099*'T2 EOD PNM'!N49)</f>
        <v>108.02718144562148</v>
      </c>
      <c r="O49" s="1">
        <f>+(0.1273*'T2 TTAH PNM'!O49)+(0.0705*'T2 ORI PNM'!O49)+(0.1184*'T2 FM PNM'!O49)+(0.1522*'T2 RSK PNM'!O49)+(0.0463*'T2 BKH PNM'!O49)+(0.2686*'T2 CS PNM'!O49)+(0.076*'T2 MS PNM'!O49)+(0.0195*'T2 DT PNM'!O49)+(0.0851*'T2 SM PNM'!O49)+(0.0105*'T2 GON PNM'!O49)+(0.0129*'T2 LSH PNM'!O49)+(0.0127*'T2 EOD PNM'!O49)</f>
        <v>105.71925473846579</v>
      </c>
      <c r="P49" s="1">
        <f>+(0.1273*'T2 TTAH PNM'!P49)+(0.0705*'T2 ORI PNM'!P49)+(0.1184*'T2 FM PNM'!P49)+(0.1522*'T2 RSK PNM'!P49)+(0.0463*'T2 BKH PNM'!P49)+(0.2686*'T2 CS PNM'!P49)+(0.076*'T2 MS PNM'!P49)+(0.0195*'T2 DT PNM'!P49)+(0.0851*'T2 SM PNM'!P49)+(0.0105*'T2 GON PNM'!P49)+(0.0129*'T2 LSH PNM'!P49)+(0.0127*'T2 EOD PNM'!P49)</f>
        <v>106.53947621299676</v>
      </c>
      <c r="Q49" s="1">
        <f>+(0.1273*'T2 TTAH PNM'!Q49)+(0.0705*'T2 ORI PNM'!Q49)+(0.1184*'T2 FM PNM'!Q49)+(0.1522*'T2 RSK PNM'!Q49)+(0.0463*'T2 BKH PNM'!Q49)+(0.2686*'T2 CS PNM'!Q49)+(0.076*'T2 MS PNM'!Q49)+(0.0195*'T2 DT PNM'!Q49)+(0.0851*'T2 SM PNM'!Q49)+(0.0105*'T2 GON PNM'!Q49)+(0.0129*'T2 LSH PNM'!Q49)+(0.0127*'T2 EOD PNM'!Q49)</f>
        <v>107.70250273098961</v>
      </c>
      <c r="R49" s="1">
        <f>+(0.1273*'T2 TTAH PNM'!R49)+(0.0705*'T2 ORI PNM'!R49)+(0.1184*'T2 FM PNM'!R49)+(0.1522*'T2 RSK PNM'!R49)+(0.0463*'T2 BKH PNM'!R49)+(0.2686*'T2 CS PNM'!R49)+(0.076*'T2 MS PNM'!R49)+(0.0195*'T2 DT PNM'!R49)+(0.0851*'T2 SM PNM'!R49)+(0.0105*'T2 GON PNM'!R49)+(0.0129*'T2 LSH PNM'!R49)+(0.0127*'T2 EOD PNM'!R49)</f>
        <v>108.39863370078291</v>
      </c>
      <c r="S49" s="1">
        <f>+(0.1273*'T2 TTAH PNM'!S49)+(0.0705*'T2 ORI PNM'!S49)+(0.1184*'T2 FM PNM'!S49)+(0.1522*'T2 RSK PNM'!S49)+(0.0463*'T2 BKH PNM'!S49)+(0.2686*'T2 CS PNM'!S49)+(0.076*'T2 MS PNM'!S49)+(0.0195*'T2 DT PNM'!S49)+(0.0851*'T2 SM PNM'!S49)+(0.0105*'T2 GON PNM'!S49)+(0.0129*'T2 LSH PNM'!S49)+(0.0127*'T2 EOD PNM'!S49)</f>
        <v>109.48628889916277</v>
      </c>
    </row>
    <row r="50" spans="1:19" ht="24.95" customHeight="1" x14ac:dyDescent="0.25">
      <c r="A50" s="20" t="s">
        <v>171</v>
      </c>
      <c r="B50" s="6" t="s">
        <v>45</v>
      </c>
      <c r="C50" s="6" t="s">
        <v>46</v>
      </c>
      <c r="D50" s="6" t="s">
        <v>172</v>
      </c>
      <c r="E50" s="1">
        <f>+(0.1347*'T2 TTAH PNM'!E50)+(0.0649*'T2 ORI PNM'!E50)+(0.121*'T2 FM PNM'!E50)+(0.1565*'T2 RSK PNM'!E50)+(0.0495*'T2 BKH PNM'!E50)+(0.2465*'T2 CS PNM'!E50)+(0.0849*'T2 MS PNM'!E50)+(0.0226*'T2 DT PNM'!E50)+(0.0857*'T2 SM PNM'!E50)+(0.0106*'T2 GON PNM'!E50)+(0.0132*'T2 LSH PNM'!E50)+(0.0099*'T2 EOD PNM'!E50)</f>
        <v>100.00000000000001</v>
      </c>
      <c r="F50" s="1">
        <f>+(0.1347*'T2 TTAH PNM'!F50)+(0.0649*'T2 ORI PNM'!F50)+(0.121*'T2 FM PNM'!F50)+(0.1565*'T2 RSK PNM'!F50)+(0.0495*'T2 BKH PNM'!F50)+(0.2465*'T2 CS PNM'!F50)+(0.0849*'T2 MS PNM'!F50)+(0.0226*'T2 DT PNM'!F50)+(0.0857*'T2 SM PNM'!F50)+(0.0106*'T2 GON PNM'!F50)+(0.0132*'T2 LSH PNM'!F50)+(0.0099*'T2 EOD PNM'!F50)</f>
        <v>104.40324134116048</v>
      </c>
      <c r="G50" s="1">
        <f>+(0.1347*'T2 TTAH PNM'!G50)+(0.0649*'T2 ORI PNM'!G50)+(0.121*'T2 FM PNM'!G50)+(0.1565*'T2 RSK PNM'!G50)+(0.0495*'T2 BKH PNM'!G50)+(0.2465*'T2 CS PNM'!G50)+(0.0849*'T2 MS PNM'!G50)+(0.0226*'T2 DT PNM'!G50)+(0.0857*'T2 SM PNM'!G50)+(0.0106*'T2 GON PNM'!G50)+(0.0132*'T2 LSH PNM'!G50)+(0.0099*'T2 EOD PNM'!G50)</f>
        <v>110.12336937501188</v>
      </c>
      <c r="H50" s="1">
        <f>+(0.1347*'T2 TTAH PNM'!H50)+(0.0649*'T2 ORI PNM'!H50)+(0.121*'T2 FM PNM'!H50)+(0.1565*'T2 RSK PNM'!H50)+(0.0495*'T2 BKH PNM'!H50)+(0.2465*'T2 CS PNM'!H50)+(0.0849*'T2 MS PNM'!H50)+(0.0226*'T2 DT PNM'!H50)+(0.0857*'T2 SM PNM'!H50)+(0.0106*'T2 GON PNM'!H50)+(0.0132*'T2 LSH PNM'!H50)+(0.0099*'T2 EOD PNM'!H50)</f>
        <v>108.70328004728064</v>
      </c>
      <c r="I50" s="1">
        <f>+(0.1347*'T2 TTAH PNM'!I50)+(0.0649*'T2 ORI PNM'!I50)+(0.121*'T2 FM PNM'!I50)+(0.1565*'T2 RSK PNM'!I50)+(0.0495*'T2 BKH PNM'!I50)+(0.2465*'T2 CS PNM'!I50)+(0.0849*'T2 MS PNM'!I50)+(0.0226*'T2 DT PNM'!I50)+(0.0857*'T2 SM PNM'!I50)+(0.0106*'T2 GON PNM'!I50)+(0.0132*'T2 LSH PNM'!I50)+(0.0099*'T2 EOD PNM'!I50)</f>
        <v>113.14000381482968</v>
      </c>
      <c r="J50" s="1">
        <f>+(0.1347*'T2 TTAH PNM'!J50)+(0.0649*'T2 ORI PNM'!J50)+(0.121*'T2 FM PNM'!J50)+(0.1565*'T2 RSK PNM'!J50)+(0.0495*'T2 BKH PNM'!J50)+(0.2465*'T2 CS PNM'!J50)+(0.0849*'T2 MS PNM'!J50)+(0.0226*'T2 DT PNM'!J50)+(0.0857*'T2 SM PNM'!J50)+(0.0106*'T2 GON PNM'!J50)+(0.0132*'T2 LSH PNM'!J50)+(0.0099*'T2 EOD PNM'!J50)</f>
        <v>115.01704358387948</v>
      </c>
      <c r="K50" s="1">
        <f>+(0.1347*'T2 TTAH PNM'!K50)+(0.0649*'T2 ORI PNM'!K50)+(0.121*'T2 FM PNM'!K50)+(0.1565*'T2 RSK PNM'!K50)+(0.0495*'T2 BKH PNM'!K50)+(0.2465*'T2 CS PNM'!K50)+(0.0849*'T2 MS PNM'!K50)+(0.0226*'T2 DT PNM'!K50)+(0.0857*'T2 SM PNM'!K50)+(0.0106*'T2 GON PNM'!K50)+(0.0132*'T2 LSH PNM'!K50)+(0.0099*'T2 EOD PNM'!K50)</f>
        <v>116.23469076319756</v>
      </c>
      <c r="L50" s="1">
        <f>+(0.1347*'T2 TTAH PNM'!L50)+(0.0649*'T2 ORI PNM'!L50)+(0.121*'T2 FM PNM'!L50)+(0.1565*'T2 RSK PNM'!L50)+(0.0495*'T2 BKH PNM'!L50)+(0.2465*'T2 CS PNM'!L50)+(0.0849*'T2 MS PNM'!L50)+(0.0226*'T2 DT PNM'!L50)+(0.0857*'T2 SM PNM'!L50)+(0.0106*'T2 GON PNM'!L50)+(0.0132*'T2 LSH PNM'!L50)+(0.0099*'T2 EOD PNM'!L50)</f>
        <v>118.25620021595429</v>
      </c>
      <c r="M50" s="1">
        <f>+(0.1347*'T2 TTAH PNM'!M50)+(0.0649*'T2 ORI PNM'!M50)+(0.121*'T2 FM PNM'!M50)+(0.1565*'T2 RSK PNM'!M50)+(0.0495*'T2 BKH PNM'!M50)+(0.2465*'T2 CS PNM'!M50)+(0.0849*'T2 MS PNM'!M50)+(0.0226*'T2 DT PNM'!M50)+(0.0857*'T2 SM PNM'!M50)+(0.0106*'T2 GON PNM'!M50)+(0.0132*'T2 LSH PNM'!M50)+(0.0099*'T2 EOD PNM'!M50)</f>
        <v>119.27268879151167</v>
      </c>
      <c r="N50" s="1">
        <f>+(0.1347*'T2 TTAH PNM'!N50)+(0.0649*'T2 ORI PNM'!N50)+(0.121*'T2 FM PNM'!N50)+(0.1565*'T2 RSK PNM'!N50)+(0.0495*'T2 BKH PNM'!N50)+(0.2465*'T2 CS PNM'!N50)+(0.0849*'T2 MS PNM'!N50)+(0.0226*'T2 DT PNM'!N50)+(0.0857*'T2 SM PNM'!N50)+(0.0106*'T2 GON PNM'!N50)+(0.0132*'T2 LSH PNM'!N50)+(0.0099*'T2 EOD PNM'!N50)</f>
        <v>119.76747576592244</v>
      </c>
      <c r="O50" s="1">
        <f>+(0.1273*'T2 TTAH PNM'!O50)+(0.0705*'T2 ORI PNM'!O50)+(0.1184*'T2 FM PNM'!O50)+(0.1522*'T2 RSK PNM'!O50)+(0.0463*'T2 BKH PNM'!O50)+(0.2686*'T2 CS PNM'!O50)+(0.076*'T2 MS PNM'!O50)+(0.0195*'T2 DT PNM'!O50)+(0.0851*'T2 SM PNM'!O50)+(0.0105*'T2 GON PNM'!O50)+(0.0129*'T2 LSH PNM'!O50)+(0.0127*'T2 EOD PNM'!O50)</f>
        <v>121.26566559400916</v>
      </c>
      <c r="P50" s="1">
        <f>+(0.1273*'T2 TTAH PNM'!P50)+(0.0705*'T2 ORI PNM'!P50)+(0.1184*'T2 FM PNM'!P50)+(0.1522*'T2 RSK PNM'!P50)+(0.0463*'T2 BKH PNM'!P50)+(0.2686*'T2 CS PNM'!P50)+(0.076*'T2 MS PNM'!P50)+(0.0195*'T2 DT PNM'!P50)+(0.0851*'T2 SM PNM'!P50)+(0.0105*'T2 GON PNM'!P50)+(0.0129*'T2 LSH PNM'!P50)+(0.0127*'T2 EOD PNM'!P50)</f>
        <v>123.59229764138982</v>
      </c>
      <c r="Q50" s="1">
        <f>+(0.1273*'T2 TTAH PNM'!Q50)+(0.0705*'T2 ORI PNM'!Q50)+(0.1184*'T2 FM PNM'!Q50)+(0.1522*'T2 RSK PNM'!Q50)+(0.0463*'T2 BKH PNM'!Q50)+(0.2686*'T2 CS PNM'!Q50)+(0.076*'T2 MS PNM'!Q50)+(0.0195*'T2 DT PNM'!Q50)+(0.0851*'T2 SM PNM'!Q50)+(0.0105*'T2 GON PNM'!Q50)+(0.0129*'T2 LSH PNM'!Q50)+(0.0127*'T2 EOD PNM'!Q50)</f>
        <v>124.83219857146375</v>
      </c>
      <c r="R50" s="1">
        <f>+(0.1273*'T2 TTAH PNM'!R50)+(0.0705*'T2 ORI PNM'!R50)+(0.1184*'T2 FM PNM'!R50)+(0.1522*'T2 RSK PNM'!R50)+(0.0463*'T2 BKH PNM'!R50)+(0.2686*'T2 CS PNM'!R50)+(0.076*'T2 MS PNM'!R50)+(0.0195*'T2 DT PNM'!R50)+(0.0851*'T2 SM PNM'!R50)+(0.0105*'T2 GON PNM'!R50)+(0.0129*'T2 LSH PNM'!R50)+(0.0127*'T2 EOD PNM'!R50)</f>
        <v>125.66086384986507</v>
      </c>
      <c r="S50" s="1">
        <f>+(0.1273*'T2 TTAH PNM'!S50)+(0.0705*'T2 ORI PNM'!S50)+(0.1184*'T2 FM PNM'!S50)+(0.1522*'T2 RSK PNM'!S50)+(0.0463*'T2 BKH PNM'!S50)+(0.2686*'T2 CS PNM'!S50)+(0.076*'T2 MS PNM'!S50)+(0.0195*'T2 DT PNM'!S50)+(0.0851*'T2 SM PNM'!S50)+(0.0105*'T2 GON PNM'!S50)+(0.0129*'T2 LSH PNM'!S50)+(0.0127*'T2 EOD PNM'!S50)</f>
        <v>127.09717245515859</v>
      </c>
    </row>
    <row r="51" spans="1:19" ht="24.95" customHeight="1" x14ac:dyDescent="0.25">
      <c r="A51" s="20"/>
      <c r="B51" s="20" t="s">
        <v>173</v>
      </c>
      <c r="C51" s="20" t="s">
        <v>174</v>
      </c>
      <c r="D51" s="6" t="s">
        <v>175</v>
      </c>
      <c r="E51" s="1">
        <f>+(0.1347*'T2 TTAH PNM'!E51)+(0.0649*'T2 ORI PNM'!E51)+(0.121*'T2 FM PNM'!E51)+(0.1565*'T2 RSK PNM'!E51)+(0.0495*'T2 BKH PNM'!E51)+(0.2465*'T2 CS PNM'!E51)+(0.0849*'T2 MS PNM'!E51)+(0.0226*'T2 DT PNM'!E51)+(0.0857*'T2 SM PNM'!E51)+(0.0106*'T2 GON PNM'!E51)+(0.0132*'T2 LSH PNM'!E51)+(0.0099*'T2 EOD PNM'!E51)</f>
        <v>100.00000000000001</v>
      </c>
      <c r="F51" s="1">
        <f>+(0.1347*'T2 TTAH PNM'!F51)+(0.0649*'T2 ORI PNM'!F51)+(0.121*'T2 FM PNM'!F51)+(0.1565*'T2 RSK PNM'!F51)+(0.0495*'T2 BKH PNM'!F51)+(0.2465*'T2 CS PNM'!F51)+(0.0849*'T2 MS PNM'!F51)+(0.0226*'T2 DT PNM'!F51)+(0.0857*'T2 SM PNM'!F51)+(0.0106*'T2 GON PNM'!F51)+(0.0132*'T2 LSH PNM'!F51)+(0.0099*'T2 EOD PNM'!F51)</f>
        <v>104.42030471211667</v>
      </c>
      <c r="G51" s="1">
        <f>+(0.1347*'T2 TTAH PNM'!G51)+(0.0649*'T2 ORI PNM'!G51)+(0.121*'T2 FM PNM'!G51)+(0.1565*'T2 RSK PNM'!G51)+(0.0495*'T2 BKH PNM'!G51)+(0.2465*'T2 CS PNM'!G51)+(0.0849*'T2 MS PNM'!G51)+(0.0226*'T2 DT PNM'!G51)+(0.0857*'T2 SM PNM'!G51)+(0.0106*'T2 GON PNM'!G51)+(0.0132*'T2 LSH PNM'!G51)+(0.0099*'T2 EOD PNM'!G51)</f>
        <v>107.53182122254653</v>
      </c>
      <c r="H51" s="1">
        <f>+(0.1347*'T2 TTAH PNM'!H51)+(0.0649*'T2 ORI PNM'!H51)+(0.121*'T2 FM PNM'!H51)+(0.1565*'T2 RSK PNM'!H51)+(0.0495*'T2 BKH PNM'!H51)+(0.2465*'T2 CS PNM'!H51)+(0.0849*'T2 MS PNM'!H51)+(0.0226*'T2 DT PNM'!H51)+(0.0857*'T2 SM PNM'!H51)+(0.0106*'T2 GON PNM'!H51)+(0.0132*'T2 LSH PNM'!H51)+(0.0099*'T2 EOD PNM'!H51)</f>
        <v>102.18835622205266</v>
      </c>
      <c r="I51" s="1">
        <f>+(0.1347*'T2 TTAH PNM'!I51)+(0.0649*'T2 ORI PNM'!I51)+(0.121*'T2 FM PNM'!I51)+(0.1565*'T2 RSK PNM'!I51)+(0.0495*'T2 BKH PNM'!I51)+(0.2465*'T2 CS PNM'!I51)+(0.0849*'T2 MS PNM'!I51)+(0.0226*'T2 DT PNM'!I51)+(0.0857*'T2 SM PNM'!I51)+(0.0106*'T2 GON PNM'!I51)+(0.0132*'T2 LSH PNM'!I51)+(0.0099*'T2 EOD PNM'!I51)</f>
        <v>105.73052154558428</v>
      </c>
      <c r="J51" s="1">
        <f>+(0.1347*'T2 TTAH PNM'!J51)+(0.0649*'T2 ORI PNM'!J51)+(0.121*'T2 FM PNM'!J51)+(0.1565*'T2 RSK PNM'!J51)+(0.0495*'T2 BKH PNM'!J51)+(0.2465*'T2 CS PNM'!J51)+(0.0849*'T2 MS PNM'!J51)+(0.0226*'T2 DT PNM'!J51)+(0.0857*'T2 SM PNM'!J51)+(0.0106*'T2 GON PNM'!J51)+(0.0132*'T2 LSH PNM'!J51)+(0.0099*'T2 EOD PNM'!J51)</f>
        <v>108.72973405259701</v>
      </c>
      <c r="K51" s="1">
        <f>+(0.1347*'T2 TTAH PNM'!K51)+(0.0649*'T2 ORI PNM'!K51)+(0.121*'T2 FM PNM'!K51)+(0.1565*'T2 RSK PNM'!K51)+(0.0495*'T2 BKH PNM'!K51)+(0.2465*'T2 CS PNM'!K51)+(0.0849*'T2 MS PNM'!K51)+(0.0226*'T2 DT PNM'!K51)+(0.0857*'T2 SM PNM'!K51)+(0.0106*'T2 GON PNM'!K51)+(0.0132*'T2 LSH PNM'!K51)+(0.0099*'T2 EOD PNM'!K51)</f>
        <v>111.98059444508819</v>
      </c>
      <c r="L51" s="1">
        <f>+(0.1347*'T2 TTAH PNM'!L51)+(0.0649*'T2 ORI PNM'!L51)+(0.121*'T2 FM PNM'!L51)+(0.1565*'T2 RSK PNM'!L51)+(0.0495*'T2 BKH PNM'!L51)+(0.2465*'T2 CS PNM'!L51)+(0.0849*'T2 MS PNM'!L51)+(0.0226*'T2 DT PNM'!L51)+(0.0857*'T2 SM PNM'!L51)+(0.0106*'T2 GON PNM'!L51)+(0.0132*'T2 LSH PNM'!L51)+(0.0099*'T2 EOD PNM'!L51)</f>
        <v>108.22760841410337</v>
      </c>
      <c r="M51" s="1">
        <f>+(0.1347*'T2 TTAH PNM'!M51)+(0.0649*'T2 ORI PNM'!M51)+(0.121*'T2 FM PNM'!M51)+(0.1565*'T2 RSK PNM'!M51)+(0.0495*'T2 BKH PNM'!M51)+(0.2465*'T2 CS PNM'!M51)+(0.0849*'T2 MS PNM'!M51)+(0.0226*'T2 DT PNM'!M51)+(0.0857*'T2 SM PNM'!M51)+(0.0106*'T2 GON PNM'!M51)+(0.0132*'T2 LSH PNM'!M51)+(0.0099*'T2 EOD PNM'!M51)</f>
        <v>106.35232467780894</v>
      </c>
      <c r="N51" s="1">
        <f>+(0.1347*'T2 TTAH PNM'!N51)+(0.0649*'T2 ORI PNM'!N51)+(0.121*'T2 FM PNM'!N51)+(0.1565*'T2 RSK PNM'!N51)+(0.0495*'T2 BKH PNM'!N51)+(0.2465*'T2 CS PNM'!N51)+(0.0849*'T2 MS PNM'!N51)+(0.0226*'T2 DT PNM'!N51)+(0.0857*'T2 SM PNM'!N51)+(0.0106*'T2 GON PNM'!N51)+(0.0132*'T2 LSH PNM'!N51)+(0.0099*'T2 EOD PNM'!N51)</f>
        <v>104.46878177885071</v>
      </c>
      <c r="O51" s="1">
        <f>+(0.1273*'T2 TTAH PNM'!O51)+(0.0705*'T2 ORI PNM'!O51)+(0.1184*'T2 FM PNM'!O51)+(0.1522*'T2 RSK PNM'!O51)+(0.0463*'T2 BKH PNM'!O51)+(0.2686*'T2 CS PNM'!O51)+(0.076*'T2 MS PNM'!O51)+(0.0195*'T2 DT PNM'!O51)+(0.0851*'T2 SM PNM'!O51)+(0.0105*'T2 GON PNM'!O51)+(0.0129*'T2 LSH PNM'!O51)+(0.0127*'T2 EOD PNM'!O51)</f>
        <v>104.6958880483518</v>
      </c>
      <c r="P51" s="1">
        <f>+(0.1273*'T2 TTAH PNM'!P51)+(0.0705*'T2 ORI PNM'!P51)+(0.1184*'T2 FM PNM'!P51)+(0.1522*'T2 RSK PNM'!P51)+(0.0463*'T2 BKH PNM'!P51)+(0.2686*'T2 CS PNM'!P51)+(0.076*'T2 MS PNM'!P51)+(0.0195*'T2 DT PNM'!P51)+(0.0851*'T2 SM PNM'!P51)+(0.0105*'T2 GON PNM'!P51)+(0.0129*'T2 LSH PNM'!P51)+(0.0127*'T2 EOD PNM'!P51)</f>
        <v>100.82309182222974</v>
      </c>
      <c r="Q51" s="1">
        <f>+(0.1273*'T2 TTAH PNM'!Q51)+(0.0705*'T2 ORI PNM'!Q51)+(0.1184*'T2 FM PNM'!Q51)+(0.1522*'T2 RSK PNM'!Q51)+(0.0463*'T2 BKH PNM'!Q51)+(0.2686*'T2 CS PNM'!Q51)+(0.076*'T2 MS PNM'!Q51)+(0.0195*'T2 DT PNM'!Q51)+(0.0851*'T2 SM PNM'!Q51)+(0.0105*'T2 GON PNM'!Q51)+(0.0129*'T2 LSH PNM'!Q51)+(0.0127*'T2 EOD PNM'!Q51)</f>
        <v>98.077470180494828</v>
      </c>
      <c r="R51" s="1">
        <f>+(0.1273*'T2 TTAH PNM'!R51)+(0.0705*'T2 ORI PNM'!R51)+(0.1184*'T2 FM PNM'!R51)+(0.1522*'T2 RSK PNM'!R51)+(0.0463*'T2 BKH PNM'!R51)+(0.2686*'T2 CS PNM'!R51)+(0.076*'T2 MS PNM'!R51)+(0.0195*'T2 DT PNM'!R51)+(0.0851*'T2 SM PNM'!R51)+(0.0105*'T2 GON PNM'!R51)+(0.0129*'T2 LSH PNM'!R51)+(0.0127*'T2 EOD PNM'!R51)</f>
        <v>93.142181080508607</v>
      </c>
      <c r="S51" s="1">
        <f>+(0.1273*'T2 TTAH PNM'!S51)+(0.0705*'T2 ORI PNM'!S51)+(0.1184*'T2 FM PNM'!S51)+(0.1522*'T2 RSK PNM'!S51)+(0.0463*'T2 BKH PNM'!S51)+(0.2686*'T2 CS PNM'!S51)+(0.076*'T2 MS PNM'!S51)+(0.0195*'T2 DT PNM'!S51)+(0.0851*'T2 SM PNM'!S51)+(0.0105*'T2 GON PNM'!S51)+(0.0129*'T2 LSH PNM'!S51)+(0.0127*'T2 EOD PNM'!S51)</f>
        <v>93.022201688081935</v>
      </c>
    </row>
    <row r="52" spans="1:19" ht="24.95" customHeight="1" x14ac:dyDescent="0.25">
      <c r="A52" s="20"/>
      <c r="B52" s="20"/>
      <c r="C52" s="20"/>
      <c r="D52" s="6" t="s">
        <v>176</v>
      </c>
      <c r="E52" s="1">
        <f>+(0.1347*'T2 TTAH PNM'!E52)+(0.0649*'T2 ORI PNM'!E52)+(0.121*'T2 FM PNM'!E52)+(0.1565*'T2 RSK PNM'!E52)+(0.0495*'T2 BKH PNM'!E52)+(0.2465*'T2 CS PNM'!E52)+(0.0849*'T2 MS PNM'!E52)+(0.0226*'T2 DT PNM'!E52)+(0.0857*'T2 SM PNM'!E52)+(0.0106*'T2 GON PNM'!E52)+(0.0132*'T2 LSH PNM'!E52)+(0.0099*'T2 EOD PNM'!E52)</f>
        <v>100.00000000000001</v>
      </c>
      <c r="F52" s="1">
        <f>+(0.1347*'T2 TTAH PNM'!F52)+(0.0649*'T2 ORI PNM'!F52)+(0.121*'T2 FM PNM'!F52)+(0.1565*'T2 RSK PNM'!F52)+(0.0495*'T2 BKH PNM'!F52)+(0.2465*'T2 CS PNM'!F52)+(0.0849*'T2 MS PNM'!F52)+(0.0226*'T2 DT PNM'!F52)+(0.0857*'T2 SM PNM'!F52)+(0.0106*'T2 GON PNM'!F52)+(0.0132*'T2 LSH PNM'!F52)+(0.0099*'T2 EOD PNM'!F52)</f>
        <v>101.97854186290731</v>
      </c>
      <c r="G52" s="1">
        <f>+(0.1347*'T2 TTAH PNM'!G52)+(0.0649*'T2 ORI PNM'!G52)+(0.121*'T2 FM PNM'!G52)+(0.1565*'T2 RSK PNM'!G52)+(0.0495*'T2 BKH PNM'!G52)+(0.2465*'T2 CS PNM'!G52)+(0.0849*'T2 MS PNM'!G52)+(0.0226*'T2 DT PNM'!G52)+(0.0857*'T2 SM PNM'!G52)+(0.0106*'T2 GON PNM'!G52)+(0.0132*'T2 LSH PNM'!G52)+(0.0099*'T2 EOD PNM'!G52)</f>
        <v>103.57567922777896</v>
      </c>
      <c r="H52" s="1">
        <f>+(0.1347*'T2 TTAH PNM'!H52)+(0.0649*'T2 ORI PNM'!H52)+(0.121*'T2 FM PNM'!H52)+(0.1565*'T2 RSK PNM'!H52)+(0.0495*'T2 BKH PNM'!H52)+(0.2465*'T2 CS PNM'!H52)+(0.0849*'T2 MS PNM'!H52)+(0.0226*'T2 DT PNM'!H52)+(0.0857*'T2 SM PNM'!H52)+(0.0106*'T2 GON PNM'!H52)+(0.0132*'T2 LSH PNM'!H52)+(0.0099*'T2 EOD PNM'!H52)</f>
        <v>104.15581776316252</v>
      </c>
      <c r="I52" s="1">
        <f>+(0.1347*'T2 TTAH PNM'!I52)+(0.0649*'T2 ORI PNM'!I52)+(0.121*'T2 FM PNM'!I52)+(0.1565*'T2 RSK PNM'!I52)+(0.0495*'T2 BKH PNM'!I52)+(0.2465*'T2 CS PNM'!I52)+(0.0849*'T2 MS PNM'!I52)+(0.0226*'T2 DT PNM'!I52)+(0.0857*'T2 SM PNM'!I52)+(0.0106*'T2 GON PNM'!I52)+(0.0132*'T2 LSH PNM'!I52)+(0.0099*'T2 EOD PNM'!I52)</f>
        <v>105.48711045988196</v>
      </c>
      <c r="J52" s="1">
        <f>+(0.1347*'T2 TTAH PNM'!J52)+(0.0649*'T2 ORI PNM'!J52)+(0.121*'T2 FM PNM'!J52)+(0.1565*'T2 RSK PNM'!J52)+(0.0495*'T2 BKH PNM'!J52)+(0.2465*'T2 CS PNM'!J52)+(0.0849*'T2 MS PNM'!J52)+(0.0226*'T2 DT PNM'!J52)+(0.0857*'T2 SM PNM'!J52)+(0.0106*'T2 GON PNM'!J52)+(0.0132*'T2 LSH PNM'!J52)+(0.0099*'T2 EOD PNM'!J52)</f>
        <v>108.41596562755215</v>
      </c>
      <c r="K52" s="1">
        <f>+(0.1347*'T2 TTAH PNM'!K52)+(0.0649*'T2 ORI PNM'!K52)+(0.121*'T2 FM PNM'!K52)+(0.1565*'T2 RSK PNM'!K52)+(0.0495*'T2 BKH PNM'!K52)+(0.2465*'T2 CS PNM'!K52)+(0.0849*'T2 MS PNM'!K52)+(0.0226*'T2 DT PNM'!K52)+(0.0857*'T2 SM PNM'!K52)+(0.0106*'T2 GON PNM'!K52)+(0.0132*'T2 LSH PNM'!K52)+(0.0099*'T2 EOD PNM'!K52)</f>
        <v>108.99416037874597</v>
      </c>
      <c r="L52" s="1">
        <f>+(0.1347*'T2 TTAH PNM'!L52)+(0.0649*'T2 ORI PNM'!L52)+(0.121*'T2 FM PNM'!L52)+(0.1565*'T2 RSK PNM'!L52)+(0.0495*'T2 BKH PNM'!L52)+(0.2465*'T2 CS PNM'!L52)+(0.0849*'T2 MS PNM'!L52)+(0.0226*'T2 DT PNM'!L52)+(0.0857*'T2 SM PNM'!L52)+(0.0106*'T2 GON PNM'!L52)+(0.0132*'T2 LSH PNM'!L52)+(0.0099*'T2 EOD PNM'!L52)</f>
        <v>107.82495088909207</v>
      </c>
      <c r="M52" s="1">
        <f>+(0.1347*'T2 TTAH PNM'!M52)+(0.0649*'T2 ORI PNM'!M52)+(0.121*'T2 FM PNM'!M52)+(0.1565*'T2 RSK PNM'!M52)+(0.0495*'T2 BKH PNM'!M52)+(0.2465*'T2 CS PNM'!M52)+(0.0849*'T2 MS PNM'!M52)+(0.0226*'T2 DT PNM'!M52)+(0.0857*'T2 SM PNM'!M52)+(0.0106*'T2 GON PNM'!M52)+(0.0132*'T2 LSH PNM'!M52)+(0.0099*'T2 EOD PNM'!M52)</f>
        <v>105.32998764771082</v>
      </c>
      <c r="N52" s="1">
        <f>+(0.1347*'T2 TTAH PNM'!N52)+(0.0649*'T2 ORI PNM'!N52)+(0.121*'T2 FM PNM'!N52)+(0.1565*'T2 RSK PNM'!N52)+(0.0495*'T2 BKH PNM'!N52)+(0.2465*'T2 CS PNM'!N52)+(0.0849*'T2 MS PNM'!N52)+(0.0226*'T2 DT PNM'!N52)+(0.0857*'T2 SM PNM'!N52)+(0.0106*'T2 GON PNM'!N52)+(0.0132*'T2 LSH PNM'!N52)+(0.0099*'T2 EOD PNM'!N52)</f>
        <v>102.56234320354189</v>
      </c>
      <c r="O52" s="1">
        <f>+(0.1273*'T2 TTAH PNM'!O52)+(0.0705*'T2 ORI PNM'!O52)+(0.1184*'T2 FM PNM'!O52)+(0.1522*'T2 RSK PNM'!O52)+(0.0463*'T2 BKH PNM'!O52)+(0.2686*'T2 CS PNM'!O52)+(0.076*'T2 MS PNM'!O52)+(0.0195*'T2 DT PNM'!O52)+(0.0851*'T2 SM PNM'!O52)+(0.0105*'T2 GON PNM'!O52)+(0.0129*'T2 LSH PNM'!O52)+(0.0127*'T2 EOD PNM'!O52)</f>
        <v>101.69000640193858</v>
      </c>
      <c r="P52" s="1">
        <f>+(0.1273*'T2 TTAH PNM'!P52)+(0.0705*'T2 ORI PNM'!P52)+(0.1184*'T2 FM PNM'!P52)+(0.1522*'T2 RSK PNM'!P52)+(0.0463*'T2 BKH PNM'!P52)+(0.2686*'T2 CS PNM'!P52)+(0.076*'T2 MS PNM'!P52)+(0.0195*'T2 DT PNM'!P52)+(0.0851*'T2 SM PNM'!P52)+(0.0105*'T2 GON PNM'!P52)+(0.0129*'T2 LSH PNM'!P52)+(0.0127*'T2 EOD PNM'!P52)</f>
        <v>98.310194570394415</v>
      </c>
      <c r="Q52" s="1">
        <f>+(0.1273*'T2 TTAH PNM'!Q52)+(0.0705*'T2 ORI PNM'!Q52)+(0.1184*'T2 FM PNM'!Q52)+(0.1522*'T2 RSK PNM'!Q52)+(0.0463*'T2 BKH PNM'!Q52)+(0.2686*'T2 CS PNM'!Q52)+(0.076*'T2 MS PNM'!Q52)+(0.0195*'T2 DT PNM'!Q52)+(0.0851*'T2 SM PNM'!Q52)+(0.0105*'T2 GON PNM'!Q52)+(0.0129*'T2 LSH PNM'!Q52)+(0.0127*'T2 EOD PNM'!Q52)</f>
        <v>95.408528131649931</v>
      </c>
      <c r="R52" s="1">
        <f>+(0.1273*'T2 TTAH PNM'!R52)+(0.0705*'T2 ORI PNM'!R52)+(0.1184*'T2 FM PNM'!R52)+(0.1522*'T2 RSK PNM'!R52)+(0.0463*'T2 BKH PNM'!R52)+(0.2686*'T2 CS PNM'!R52)+(0.076*'T2 MS PNM'!R52)+(0.0195*'T2 DT PNM'!R52)+(0.0851*'T2 SM PNM'!R52)+(0.0105*'T2 GON PNM'!R52)+(0.0129*'T2 LSH PNM'!R52)+(0.0127*'T2 EOD PNM'!R52)</f>
        <v>91.660300069207935</v>
      </c>
      <c r="S52" s="1">
        <f>+(0.1273*'T2 TTAH PNM'!S52)+(0.0705*'T2 ORI PNM'!S52)+(0.1184*'T2 FM PNM'!S52)+(0.1522*'T2 RSK PNM'!S52)+(0.0463*'T2 BKH PNM'!S52)+(0.2686*'T2 CS PNM'!S52)+(0.076*'T2 MS PNM'!S52)+(0.0195*'T2 DT PNM'!S52)+(0.0851*'T2 SM PNM'!S52)+(0.0105*'T2 GON PNM'!S52)+(0.0129*'T2 LSH PNM'!S52)+(0.0127*'T2 EOD PNM'!S52)</f>
        <v>90.497254064303675</v>
      </c>
    </row>
    <row r="53" spans="1:19" ht="24.95" customHeight="1" x14ac:dyDescent="0.25">
      <c r="A53" s="20"/>
      <c r="B53" s="20" t="s">
        <v>47</v>
      </c>
      <c r="C53" s="20" t="s">
        <v>48</v>
      </c>
      <c r="D53" s="6" t="s">
        <v>49</v>
      </c>
      <c r="E53" s="1">
        <f>+(0.1347*'T2 TTAH PNM'!E53)+(0.0649*'T2 ORI PNM'!E53)+(0.121*'T2 FM PNM'!E53)+(0.1565*'T2 RSK PNM'!E53)+(0.0495*'T2 BKH PNM'!E53)+(0.2465*'T2 CS PNM'!E53)+(0.0849*'T2 MS PNM'!E53)+(0.0226*'T2 DT PNM'!E53)+(0.0857*'T2 SM PNM'!E53)+(0.0106*'T2 GON PNM'!E53)+(0.0132*'T2 LSH PNM'!E53)+(0.0099*'T2 EOD PNM'!E53)</f>
        <v>100.00000000000001</v>
      </c>
      <c r="F53" s="1">
        <f>+(0.1347*'T2 TTAH PNM'!F53)+(0.0649*'T2 ORI PNM'!F53)+(0.121*'T2 FM PNM'!F53)+(0.1565*'T2 RSK PNM'!F53)+(0.0495*'T2 BKH PNM'!F53)+(0.2465*'T2 CS PNM'!F53)+(0.0849*'T2 MS PNM'!F53)+(0.0226*'T2 DT PNM'!F53)+(0.0857*'T2 SM PNM'!F53)+(0.0106*'T2 GON PNM'!F53)+(0.0132*'T2 LSH PNM'!F53)+(0.0099*'T2 EOD PNM'!F53)</f>
        <v>102.58473375775536</v>
      </c>
      <c r="G53" s="1">
        <f>+(0.1347*'T2 TTAH PNM'!G53)+(0.0649*'T2 ORI PNM'!G53)+(0.121*'T2 FM PNM'!G53)+(0.1565*'T2 RSK PNM'!G53)+(0.0495*'T2 BKH PNM'!G53)+(0.2465*'T2 CS PNM'!G53)+(0.0849*'T2 MS PNM'!G53)+(0.0226*'T2 DT PNM'!G53)+(0.0857*'T2 SM PNM'!G53)+(0.0106*'T2 GON PNM'!G53)+(0.0132*'T2 LSH PNM'!G53)+(0.0099*'T2 EOD PNM'!G53)</f>
        <v>106.28019316322981</v>
      </c>
      <c r="H53" s="1">
        <f>+(0.1347*'T2 TTAH PNM'!H53)+(0.0649*'T2 ORI PNM'!H53)+(0.121*'T2 FM PNM'!H53)+(0.1565*'T2 RSK PNM'!H53)+(0.0495*'T2 BKH PNM'!H53)+(0.2465*'T2 CS PNM'!H53)+(0.0849*'T2 MS PNM'!H53)+(0.0226*'T2 DT PNM'!H53)+(0.0857*'T2 SM PNM'!H53)+(0.0106*'T2 GON PNM'!H53)+(0.0132*'T2 LSH PNM'!H53)+(0.0099*'T2 EOD PNM'!H53)</f>
        <v>102.784492018054</v>
      </c>
      <c r="I53" s="1">
        <f>+(0.1347*'T2 TTAH PNM'!I53)+(0.0649*'T2 ORI PNM'!I53)+(0.121*'T2 FM PNM'!I53)+(0.1565*'T2 RSK PNM'!I53)+(0.0495*'T2 BKH PNM'!I53)+(0.2465*'T2 CS PNM'!I53)+(0.0849*'T2 MS PNM'!I53)+(0.0226*'T2 DT PNM'!I53)+(0.0857*'T2 SM PNM'!I53)+(0.0106*'T2 GON PNM'!I53)+(0.0132*'T2 LSH PNM'!I53)+(0.0099*'T2 EOD PNM'!I53)</f>
        <v>105.6146884565041</v>
      </c>
      <c r="J53" s="1">
        <f>+(0.1347*'T2 TTAH PNM'!J53)+(0.0649*'T2 ORI PNM'!J53)+(0.121*'T2 FM PNM'!J53)+(0.1565*'T2 RSK PNM'!J53)+(0.0495*'T2 BKH PNM'!J53)+(0.2465*'T2 CS PNM'!J53)+(0.0849*'T2 MS PNM'!J53)+(0.0226*'T2 DT PNM'!J53)+(0.0857*'T2 SM PNM'!J53)+(0.0106*'T2 GON PNM'!J53)+(0.0132*'T2 LSH PNM'!J53)+(0.0099*'T2 EOD PNM'!J53)</f>
        <v>109.04647824269549</v>
      </c>
      <c r="K53" s="1">
        <f>+(0.1347*'T2 TTAH PNM'!K53)+(0.0649*'T2 ORI PNM'!K53)+(0.121*'T2 FM PNM'!K53)+(0.1565*'T2 RSK PNM'!K53)+(0.0495*'T2 BKH PNM'!K53)+(0.2465*'T2 CS PNM'!K53)+(0.0849*'T2 MS PNM'!K53)+(0.0226*'T2 DT PNM'!K53)+(0.0857*'T2 SM PNM'!K53)+(0.0106*'T2 GON PNM'!K53)+(0.0132*'T2 LSH PNM'!K53)+(0.0099*'T2 EOD PNM'!K53)</f>
        <v>111.61903421872351</v>
      </c>
      <c r="L53" s="1">
        <f>+(0.1347*'T2 TTAH PNM'!L53)+(0.0649*'T2 ORI PNM'!L53)+(0.121*'T2 FM PNM'!L53)+(0.1565*'T2 RSK PNM'!L53)+(0.0495*'T2 BKH PNM'!L53)+(0.2465*'T2 CS PNM'!L53)+(0.0849*'T2 MS PNM'!L53)+(0.0226*'T2 DT PNM'!L53)+(0.0857*'T2 SM PNM'!L53)+(0.0106*'T2 GON PNM'!L53)+(0.0132*'T2 LSH PNM'!L53)+(0.0099*'T2 EOD PNM'!L53)</f>
        <v>114.92274751387852</v>
      </c>
      <c r="M53" s="1">
        <f>+(0.1347*'T2 TTAH PNM'!M53)+(0.0649*'T2 ORI PNM'!M53)+(0.121*'T2 FM PNM'!M53)+(0.1565*'T2 RSK PNM'!M53)+(0.0495*'T2 BKH PNM'!M53)+(0.2465*'T2 CS PNM'!M53)+(0.0849*'T2 MS PNM'!M53)+(0.0226*'T2 DT PNM'!M53)+(0.0857*'T2 SM PNM'!M53)+(0.0106*'T2 GON PNM'!M53)+(0.0132*'T2 LSH PNM'!M53)+(0.0099*'T2 EOD PNM'!M53)</f>
        <v>113.72333406459539</v>
      </c>
      <c r="N53" s="1">
        <f>+(0.1347*'T2 TTAH PNM'!N53)+(0.0649*'T2 ORI PNM'!N53)+(0.121*'T2 FM PNM'!N53)+(0.1565*'T2 RSK PNM'!N53)+(0.0495*'T2 BKH PNM'!N53)+(0.2465*'T2 CS PNM'!N53)+(0.0849*'T2 MS PNM'!N53)+(0.0226*'T2 DT PNM'!N53)+(0.0857*'T2 SM PNM'!N53)+(0.0106*'T2 GON PNM'!N53)+(0.0132*'T2 LSH PNM'!N53)+(0.0099*'T2 EOD PNM'!N53)</f>
        <v>115.30650473816787</v>
      </c>
      <c r="O53" s="1">
        <f>+(0.1273*'T2 TTAH PNM'!O53)+(0.0705*'T2 ORI PNM'!O53)+(0.1184*'T2 FM PNM'!O53)+(0.1522*'T2 RSK PNM'!O53)+(0.0463*'T2 BKH PNM'!O53)+(0.2686*'T2 CS PNM'!O53)+(0.076*'T2 MS PNM'!O53)+(0.0195*'T2 DT PNM'!O53)+(0.0851*'T2 SM PNM'!O53)+(0.0105*'T2 GON PNM'!O53)+(0.0129*'T2 LSH PNM'!O53)+(0.0127*'T2 EOD PNM'!O53)</f>
        <v>117.41676640455574</v>
      </c>
      <c r="P53" s="1">
        <f>+(0.1273*'T2 TTAH PNM'!P53)+(0.0705*'T2 ORI PNM'!P53)+(0.1184*'T2 FM PNM'!P53)+(0.1522*'T2 RSK PNM'!P53)+(0.0463*'T2 BKH PNM'!P53)+(0.2686*'T2 CS PNM'!P53)+(0.076*'T2 MS PNM'!P53)+(0.0195*'T2 DT PNM'!P53)+(0.0851*'T2 SM PNM'!P53)+(0.0105*'T2 GON PNM'!P53)+(0.0129*'T2 LSH PNM'!P53)+(0.0127*'T2 EOD PNM'!P53)</f>
        <v>118.39766943709745</v>
      </c>
      <c r="Q53" s="1">
        <f>+(0.1273*'T2 TTAH PNM'!Q53)+(0.0705*'T2 ORI PNM'!Q53)+(0.1184*'T2 FM PNM'!Q53)+(0.1522*'T2 RSK PNM'!Q53)+(0.0463*'T2 BKH PNM'!Q53)+(0.2686*'T2 CS PNM'!Q53)+(0.076*'T2 MS PNM'!Q53)+(0.0195*'T2 DT PNM'!Q53)+(0.0851*'T2 SM PNM'!Q53)+(0.0105*'T2 GON PNM'!Q53)+(0.0129*'T2 LSH PNM'!Q53)+(0.0127*'T2 EOD PNM'!Q53)</f>
        <v>120.26058486418908</v>
      </c>
      <c r="R53" s="1">
        <f>+(0.1273*'T2 TTAH PNM'!R53)+(0.0705*'T2 ORI PNM'!R53)+(0.1184*'T2 FM PNM'!R53)+(0.1522*'T2 RSK PNM'!R53)+(0.0463*'T2 BKH PNM'!R53)+(0.2686*'T2 CS PNM'!R53)+(0.076*'T2 MS PNM'!R53)+(0.0195*'T2 DT PNM'!R53)+(0.0851*'T2 SM PNM'!R53)+(0.0105*'T2 GON PNM'!R53)+(0.0129*'T2 LSH PNM'!R53)+(0.0127*'T2 EOD PNM'!R53)</f>
        <v>121.22272538269829</v>
      </c>
      <c r="S53" s="1">
        <f>+(0.1273*'T2 TTAH PNM'!S53)+(0.0705*'T2 ORI PNM'!S53)+(0.1184*'T2 FM PNM'!S53)+(0.1522*'T2 RSK PNM'!S53)+(0.0463*'T2 BKH PNM'!S53)+(0.2686*'T2 CS PNM'!S53)+(0.076*'T2 MS PNM'!S53)+(0.0195*'T2 DT PNM'!S53)+(0.0851*'T2 SM PNM'!S53)+(0.0105*'T2 GON PNM'!S53)+(0.0129*'T2 LSH PNM'!S53)+(0.0127*'T2 EOD PNM'!S53)</f>
        <v>121.582716184774</v>
      </c>
    </row>
    <row r="54" spans="1:19" ht="24.95" customHeight="1" x14ac:dyDescent="0.25">
      <c r="A54" s="20"/>
      <c r="B54" s="20"/>
      <c r="C54" s="20"/>
      <c r="D54" s="6" t="s">
        <v>50</v>
      </c>
      <c r="E54" s="1">
        <f>+(0.1347*'T2 TTAH PNM'!E54)+(0.0649*'T2 ORI PNM'!E54)+(0.121*'T2 FM PNM'!E54)+(0.1565*'T2 RSK PNM'!E54)+(0.0495*'T2 BKH PNM'!E54)+(0.2465*'T2 CS PNM'!E54)+(0.0849*'T2 MS PNM'!E54)+(0.0226*'T2 DT PNM'!E54)+(0.0857*'T2 SM PNM'!E54)+(0.0106*'T2 GON PNM'!E54)+(0.0132*'T2 LSH PNM'!E54)+(0.0099*'T2 EOD PNM'!E54)</f>
        <v>100.00000000000001</v>
      </c>
      <c r="F54" s="1">
        <f>+(0.1347*'T2 TTAH PNM'!F54)+(0.0649*'T2 ORI PNM'!F54)+(0.121*'T2 FM PNM'!F54)+(0.1565*'T2 RSK PNM'!F54)+(0.0495*'T2 BKH PNM'!F54)+(0.2465*'T2 CS PNM'!F54)+(0.0849*'T2 MS PNM'!F54)+(0.0226*'T2 DT PNM'!F54)+(0.0857*'T2 SM PNM'!F54)+(0.0106*'T2 GON PNM'!F54)+(0.0132*'T2 LSH PNM'!F54)+(0.0099*'T2 EOD PNM'!F54)</f>
        <v>102.49549606496879</v>
      </c>
      <c r="G54" s="1">
        <f>+(0.1347*'T2 TTAH PNM'!G54)+(0.0649*'T2 ORI PNM'!G54)+(0.121*'T2 FM PNM'!G54)+(0.1565*'T2 RSK PNM'!G54)+(0.0495*'T2 BKH PNM'!G54)+(0.2465*'T2 CS PNM'!G54)+(0.0849*'T2 MS PNM'!G54)+(0.0226*'T2 DT PNM'!G54)+(0.0857*'T2 SM PNM'!G54)+(0.0106*'T2 GON PNM'!G54)+(0.0132*'T2 LSH PNM'!G54)+(0.0099*'T2 EOD PNM'!G54)</f>
        <v>104.74536503710779</v>
      </c>
      <c r="H54" s="1">
        <f>+(0.1347*'T2 TTAH PNM'!H54)+(0.0649*'T2 ORI PNM'!H54)+(0.121*'T2 FM PNM'!H54)+(0.1565*'T2 RSK PNM'!H54)+(0.0495*'T2 BKH PNM'!H54)+(0.2465*'T2 CS PNM'!H54)+(0.0849*'T2 MS PNM'!H54)+(0.0226*'T2 DT PNM'!H54)+(0.0857*'T2 SM PNM'!H54)+(0.0106*'T2 GON PNM'!H54)+(0.0132*'T2 LSH PNM'!H54)+(0.0099*'T2 EOD PNM'!H54)</f>
        <v>101.38374564462984</v>
      </c>
      <c r="I54" s="1">
        <f>+(0.1347*'T2 TTAH PNM'!I54)+(0.0649*'T2 ORI PNM'!I54)+(0.121*'T2 FM PNM'!I54)+(0.1565*'T2 RSK PNM'!I54)+(0.0495*'T2 BKH PNM'!I54)+(0.2465*'T2 CS PNM'!I54)+(0.0849*'T2 MS PNM'!I54)+(0.0226*'T2 DT PNM'!I54)+(0.0857*'T2 SM PNM'!I54)+(0.0106*'T2 GON PNM'!I54)+(0.0132*'T2 LSH PNM'!I54)+(0.0099*'T2 EOD PNM'!I54)</f>
        <v>103.83852346011176</v>
      </c>
      <c r="J54" s="1">
        <f>+(0.1347*'T2 TTAH PNM'!J54)+(0.0649*'T2 ORI PNM'!J54)+(0.121*'T2 FM PNM'!J54)+(0.1565*'T2 RSK PNM'!J54)+(0.0495*'T2 BKH PNM'!J54)+(0.2465*'T2 CS PNM'!J54)+(0.0849*'T2 MS PNM'!J54)+(0.0226*'T2 DT PNM'!J54)+(0.0857*'T2 SM PNM'!J54)+(0.0106*'T2 GON PNM'!J54)+(0.0132*'T2 LSH PNM'!J54)+(0.0099*'T2 EOD PNM'!J54)</f>
        <v>108.74824379465967</v>
      </c>
      <c r="K54" s="1">
        <f>+(0.1347*'T2 TTAH PNM'!K54)+(0.0649*'T2 ORI PNM'!K54)+(0.121*'T2 FM PNM'!K54)+(0.1565*'T2 RSK PNM'!K54)+(0.0495*'T2 BKH PNM'!K54)+(0.2465*'T2 CS PNM'!K54)+(0.0849*'T2 MS PNM'!K54)+(0.0226*'T2 DT PNM'!K54)+(0.0857*'T2 SM PNM'!K54)+(0.0106*'T2 GON PNM'!K54)+(0.0132*'T2 LSH PNM'!K54)+(0.0099*'T2 EOD PNM'!K54)</f>
        <v>111.28862054545624</v>
      </c>
      <c r="L54" s="1">
        <f>+(0.1347*'T2 TTAH PNM'!L54)+(0.0649*'T2 ORI PNM'!L54)+(0.121*'T2 FM PNM'!L54)+(0.1565*'T2 RSK PNM'!L54)+(0.0495*'T2 BKH PNM'!L54)+(0.2465*'T2 CS PNM'!L54)+(0.0849*'T2 MS PNM'!L54)+(0.0226*'T2 DT PNM'!L54)+(0.0857*'T2 SM PNM'!L54)+(0.0106*'T2 GON PNM'!L54)+(0.0132*'T2 LSH PNM'!L54)+(0.0099*'T2 EOD PNM'!L54)</f>
        <v>113.69989699901473</v>
      </c>
      <c r="M54" s="1">
        <f>+(0.1347*'T2 TTAH PNM'!M54)+(0.0649*'T2 ORI PNM'!M54)+(0.121*'T2 FM PNM'!M54)+(0.1565*'T2 RSK PNM'!M54)+(0.0495*'T2 BKH PNM'!M54)+(0.2465*'T2 CS PNM'!M54)+(0.0849*'T2 MS PNM'!M54)+(0.0226*'T2 DT PNM'!M54)+(0.0857*'T2 SM PNM'!M54)+(0.0106*'T2 GON PNM'!M54)+(0.0132*'T2 LSH PNM'!M54)+(0.0099*'T2 EOD PNM'!M54)</f>
        <v>114.68915436893074</v>
      </c>
      <c r="N54" s="1">
        <f>+(0.1347*'T2 TTAH PNM'!N54)+(0.0649*'T2 ORI PNM'!N54)+(0.121*'T2 FM PNM'!N54)+(0.1565*'T2 RSK PNM'!N54)+(0.0495*'T2 BKH PNM'!N54)+(0.2465*'T2 CS PNM'!N54)+(0.0849*'T2 MS PNM'!N54)+(0.0226*'T2 DT PNM'!N54)+(0.0857*'T2 SM PNM'!N54)+(0.0106*'T2 GON PNM'!N54)+(0.0132*'T2 LSH PNM'!N54)+(0.0099*'T2 EOD PNM'!N54)</f>
        <v>116.96065120578928</v>
      </c>
      <c r="O54" s="1">
        <f>+(0.1273*'T2 TTAH PNM'!O54)+(0.0705*'T2 ORI PNM'!O54)+(0.1184*'T2 FM PNM'!O54)+(0.1522*'T2 RSK PNM'!O54)+(0.0463*'T2 BKH PNM'!O54)+(0.2686*'T2 CS PNM'!O54)+(0.076*'T2 MS PNM'!O54)+(0.0195*'T2 DT PNM'!O54)+(0.0851*'T2 SM PNM'!O54)+(0.0105*'T2 GON PNM'!O54)+(0.0129*'T2 LSH PNM'!O54)+(0.0127*'T2 EOD PNM'!O54)</f>
        <v>117.8744552673257</v>
      </c>
      <c r="P54" s="1">
        <f>+(0.1273*'T2 TTAH PNM'!P54)+(0.0705*'T2 ORI PNM'!P54)+(0.1184*'T2 FM PNM'!P54)+(0.1522*'T2 RSK PNM'!P54)+(0.0463*'T2 BKH PNM'!P54)+(0.2686*'T2 CS PNM'!P54)+(0.076*'T2 MS PNM'!P54)+(0.0195*'T2 DT PNM'!P54)+(0.0851*'T2 SM PNM'!P54)+(0.0105*'T2 GON PNM'!P54)+(0.0129*'T2 LSH PNM'!P54)+(0.0127*'T2 EOD PNM'!P54)</f>
        <v>118.47542124896287</v>
      </c>
      <c r="Q54" s="1">
        <f>+(0.1273*'T2 TTAH PNM'!Q54)+(0.0705*'T2 ORI PNM'!Q54)+(0.1184*'T2 FM PNM'!Q54)+(0.1522*'T2 RSK PNM'!Q54)+(0.0463*'T2 BKH PNM'!Q54)+(0.2686*'T2 CS PNM'!Q54)+(0.076*'T2 MS PNM'!Q54)+(0.0195*'T2 DT PNM'!Q54)+(0.0851*'T2 SM PNM'!Q54)+(0.0105*'T2 GON PNM'!Q54)+(0.0129*'T2 LSH PNM'!Q54)+(0.0127*'T2 EOD PNM'!Q54)</f>
        <v>118.93077292075496</v>
      </c>
      <c r="R54" s="1">
        <f>+(0.1273*'T2 TTAH PNM'!R54)+(0.0705*'T2 ORI PNM'!R54)+(0.1184*'T2 FM PNM'!R54)+(0.1522*'T2 RSK PNM'!R54)+(0.0463*'T2 BKH PNM'!R54)+(0.2686*'T2 CS PNM'!R54)+(0.076*'T2 MS PNM'!R54)+(0.0195*'T2 DT PNM'!R54)+(0.0851*'T2 SM PNM'!R54)+(0.0105*'T2 GON PNM'!R54)+(0.0129*'T2 LSH PNM'!R54)+(0.0127*'T2 EOD PNM'!R54)</f>
        <v>119.8959817190171</v>
      </c>
      <c r="S54" s="1">
        <f>+(0.1273*'T2 TTAH PNM'!S54)+(0.0705*'T2 ORI PNM'!S54)+(0.1184*'T2 FM PNM'!S54)+(0.1522*'T2 RSK PNM'!S54)+(0.0463*'T2 BKH PNM'!S54)+(0.2686*'T2 CS PNM'!S54)+(0.076*'T2 MS PNM'!S54)+(0.0195*'T2 DT PNM'!S54)+(0.0851*'T2 SM PNM'!S54)+(0.0105*'T2 GON PNM'!S54)+(0.0129*'T2 LSH PNM'!S54)+(0.0127*'T2 EOD PNM'!S54)</f>
        <v>120.17145183237297</v>
      </c>
    </row>
    <row r="55" spans="1:19" ht="24.95" customHeight="1" x14ac:dyDescent="0.25">
      <c r="A55" s="20"/>
      <c r="B55" s="20" t="s">
        <v>51</v>
      </c>
      <c r="C55" s="20" t="s">
        <v>52</v>
      </c>
      <c r="D55" s="6" t="s">
        <v>177</v>
      </c>
      <c r="E55" s="1">
        <f>+(0.1347*'T2 TTAH PNM'!E55)+(0.0649*'T2 ORI PNM'!E55)+(0.121*'T2 FM PNM'!E55)+(0.1565*'T2 RSK PNM'!E55)+(0.0495*'T2 BKH PNM'!E55)+(0.2465*'T2 CS PNM'!E55)+(0.0849*'T2 MS PNM'!E55)+(0.0226*'T2 DT PNM'!E55)+(0.0857*'T2 SM PNM'!E55)+(0.0106*'T2 GON PNM'!E55)+(0.0132*'T2 LSH PNM'!E55)+(0.0099*'T2 EOD PNM'!E55)</f>
        <v>100.00000000000001</v>
      </c>
      <c r="F55" s="1">
        <f>+(0.1347*'T2 TTAH PNM'!F55)+(0.0649*'T2 ORI PNM'!F55)+(0.121*'T2 FM PNM'!F55)+(0.1565*'T2 RSK PNM'!F55)+(0.0495*'T2 BKH PNM'!F55)+(0.2465*'T2 CS PNM'!F55)+(0.0849*'T2 MS PNM'!F55)+(0.0226*'T2 DT PNM'!F55)+(0.0857*'T2 SM PNM'!F55)+(0.0106*'T2 GON PNM'!F55)+(0.0132*'T2 LSH PNM'!F55)+(0.0099*'T2 EOD PNM'!F55)</f>
        <v>103.9915940674222</v>
      </c>
      <c r="G55" s="1">
        <f>+(0.1347*'T2 TTAH PNM'!G55)+(0.0649*'T2 ORI PNM'!G55)+(0.121*'T2 FM PNM'!G55)+(0.1565*'T2 RSK PNM'!G55)+(0.0495*'T2 BKH PNM'!G55)+(0.2465*'T2 CS PNM'!G55)+(0.0849*'T2 MS PNM'!G55)+(0.0226*'T2 DT PNM'!G55)+(0.0857*'T2 SM PNM'!G55)+(0.0106*'T2 GON PNM'!G55)+(0.0132*'T2 LSH PNM'!G55)+(0.0099*'T2 EOD PNM'!G55)</f>
        <v>108.64498070504891</v>
      </c>
      <c r="H55" s="1">
        <f>+(0.1347*'T2 TTAH PNM'!H55)+(0.0649*'T2 ORI PNM'!H55)+(0.121*'T2 FM PNM'!H55)+(0.1565*'T2 RSK PNM'!H55)+(0.0495*'T2 BKH PNM'!H55)+(0.2465*'T2 CS PNM'!H55)+(0.0849*'T2 MS PNM'!H55)+(0.0226*'T2 DT PNM'!H55)+(0.0857*'T2 SM PNM'!H55)+(0.0106*'T2 GON PNM'!H55)+(0.0132*'T2 LSH PNM'!H55)+(0.0099*'T2 EOD PNM'!H55)</f>
        <v>104.24705096980023</v>
      </c>
      <c r="I55" s="1">
        <f>+(0.1347*'T2 TTAH PNM'!I55)+(0.0649*'T2 ORI PNM'!I55)+(0.121*'T2 FM PNM'!I55)+(0.1565*'T2 RSK PNM'!I55)+(0.0495*'T2 BKH PNM'!I55)+(0.2465*'T2 CS PNM'!I55)+(0.0849*'T2 MS PNM'!I55)+(0.0226*'T2 DT PNM'!I55)+(0.0857*'T2 SM PNM'!I55)+(0.0106*'T2 GON PNM'!I55)+(0.0132*'T2 LSH PNM'!I55)+(0.0099*'T2 EOD PNM'!I55)</f>
        <v>108.00536501910621</v>
      </c>
      <c r="J55" s="1">
        <f>+(0.1347*'T2 TTAH PNM'!J55)+(0.0649*'T2 ORI PNM'!J55)+(0.121*'T2 FM PNM'!J55)+(0.1565*'T2 RSK PNM'!J55)+(0.0495*'T2 BKH PNM'!J55)+(0.2465*'T2 CS PNM'!J55)+(0.0849*'T2 MS PNM'!J55)+(0.0226*'T2 DT PNM'!J55)+(0.0857*'T2 SM PNM'!J55)+(0.0106*'T2 GON PNM'!J55)+(0.0132*'T2 LSH PNM'!J55)+(0.0099*'T2 EOD PNM'!J55)</f>
        <v>107.76863678524953</v>
      </c>
      <c r="K55" s="1">
        <f>+(0.1347*'T2 TTAH PNM'!K55)+(0.0649*'T2 ORI PNM'!K55)+(0.121*'T2 FM PNM'!K55)+(0.1565*'T2 RSK PNM'!K55)+(0.0495*'T2 BKH PNM'!K55)+(0.2465*'T2 CS PNM'!K55)+(0.0849*'T2 MS PNM'!K55)+(0.0226*'T2 DT PNM'!K55)+(0.0857*'T2 SM PNM'!K55)+(0.0106*'T2 GON PNM'!K55)+(0.0132*'T2 LSH PNM'!K55)+(0.0099*'T2 EOD PNM'!K55)</f>
        <v>109.43965292333965</v>
      </c>
      <c r="L55" s="1">
        <f>+(0.1347*'T2 TTAH PNM'!L55)+(0.0649*'T2 ORI PNM'!L55)+(0.121*'T2 FM PNM'!L55)+(0.1565*'T2 RSK PNM'!L55)+(0.0495*'T2 BKH PNM'!L55)+(0.2465*'T2 CS PNM'!L55)+(0.0849*'T2 MS PNM'!L55)+(0.0226*'T2 DT PNM'!L55)+(0.0857*'T2 SM PNM'!L55)+(0.0106*'T2 GON PNM'!L55)+(0.0132*'T2 LSH PNM'!L55)+(0.0099*'T2 EOD PNM'!L55)</f>
        <v>109.68487619067146</v>
      </c>
      <c r="M55" s="1">
        <f>+(0.1347*'T2 TTAH PNM'!M55)+(0.0649*'T2 ORI PNM'!M55)+(0.121*'T2 FM PNM'!M55)+(0.1565*'T2 RSK PNM'!M55)+(0.0495*'T2 BKH PNM'!M55)+(0.2465*'T2 CS PNM'!M55)+(0.0849*'T2 MS PNM'!M55)+(0.0226*'T2 DT PNM'!M55)+(0.0857*'T2 SM PNM'!M55)+(0.0106*'T2 GON PNM'!M55)+(0.0132*'T2 LSH PNM'!M55)+(0.0099*'T2 EOD PNM'!M55)</f>
        <v>110.41138842539154</v>
      </c>
      <c r="N55" s="1">
        <f>+(0.1347*'T2 TTAH PNM'!N55)+(0.0649*'T2 ORI PNM'!N55)+(0.121*'T2 FM PNM'!N55)+(0.1565*'T2 RSK PNM'!N55)+(0.0495*'T2 BKH PNM'!N55)+(0.2465*'T2 CS PNM'!N55)+(0.0849*'T2 MS PNM'!N55)+(0.0226*'T2 DT PNM'!N55)+(0.0857*'T2 SM PNM'!N55)+(0.0106*'T2 GON PNM'!N55)+(0.0132*'T2 LSH PNM'!N55)+(0.0099*'T2 EOD PNM'!N55)</f>
        <v>110.73574683116314</v>
      </c>
      <c r="O55" s="1">
        <f>+(0.1273*'T2 TTAH PNM'!O55)+(0.0705*'T2 ORI PNM'!O55)+(0.1184*'T2 FM PNM'!O55)+(0.1522*'T2 RSK PNM'!O55)+(0.0463*'T2 BKH PNM'!O55)+(0.2686*'T2 CS PNM'!O55)+(0.076*'T2 MS PNM'!O55)+(0.0195*'T2 DT PNM'!O55)+(0.0851*'T2 SM PNM'!O55)+(0.0105*'T2 GON PNM'!O55)+(0.0129*'T2 LSH PNM'!O55)+(0.0127*'T2 EOD PNM'!O55)</f>
        <v>111.78773746346847</v>
      </c>
      <c r="P55" s="1">
        <f>+(0.1273*'T2 TTAH PNM'!P55)+(0.0705*'T2 ORI PNM'!P55)+(0.1184*'T2 FM PNM'!P55)+(0.1522*'T2 RSK PNM'!P55)+(0.0463*'T2 BKH PNM'!P55)+(0.2686*'T2 CS PNM'!P55)+(0.076*'T2 MS PNM'!P55)+(0.0195*'T2 DT PNM'!P55)+(0.0851*'T2 SM PNM'!P55)+(0.0105*'T2 GON PNM'!P55)+(0.0129*'T2 LSH PNM'!P55)+(0.0127*'T2 EOD PNM'!P55)</f>
        <v>112.90196185969799</v>
      </c>
      <c r="Q55" s="1">
        <f>+(0.1273*'T2 TTAH PNM'!Q55)+(0.0705*'T2 ORI PNM'!Q55)+(0.1184*'T2 FM PNM'!Q55)+(0.1522*'T2 RSK PNM'!Q55)+(0.0463*'T2 BKH PNM'!Q55)+(0.2686*'T2 CS PNM'!Q55)+(0.076*'T2 MS PNM'!Q55)+(0.0195*'T2 DT PNM'!Q55)+(0.0851*'T2 SM PNM'!Q55)+(0.0105*'T2 GON PNM'!Q55)+(0.0129*'T2 LSH PNM'!Q55)+(0.0127*'T2 EOD PNM'!Q55)</f>
        <v>114.3463571767072</v>
      </c>
      <c r="R55" s="1">
        <f>+(0.1273*'T2 TTAH PNM'!R55)+(0.0705*'T2 ORI PNM'!R55)+(0.1184*'T2 FM PNM'!R55)+(0.1522*'T2 RSK PNM'!R55)+(0.0463*'T2 BKH PNM'!R55)+(0.2686*'T2 CS PNM'!R55)+(0.076*'T2 MS PNM'!R55)+(0.0195*'T2 DT PNM'!R55)+(0.0851*'T2 SM PNM'!R55)+(0.0105*'T2 GON PNM'!R55)+(0.0129*'T2 LSH PNM'!R55)+(0.0127*'T2 EOD PNM'!R55)</f>
        <v>115.67924819252271</v>
      </c>
      <c r="S55" s="1">
        <f>+(0.1273*'T2 TTAH PNM'!S55)+(0.0705*'T2 ORI PNM'!S55)+(0.1184*'T2 FM PNM'!S55)+(0.1522*'T2 RSK PNM'!S55)+(0.0463*'T2 BKH PNM'!S55)+(0.2686*'T2 CS PNM'!S55)+(0.076*'T2 MS PNM'!S55)+(0.0195*'T2 DT PNM'!S55)+(0.0851*'T2 SM PNM'!S55)+(0.0105*'T2 GON PNM'!S55)+(0.0129*'T2 LSH PNM'!S55)+(0.0127*'T2 EOD PNM'!S55)</f>
        <v>116.90342246680893</v>
      </c>
    </row>
    <row r="56" spans="1:19" ht="24.95" customHeight="1" x14ac:dyDescent="0.25">
      <c r="A56" s="20"/>
      <c r="B56" s="20"/>
      <c r="C56" s="20"/>
      <c r="D56" s="6" t="s">
        <v>178</v>
      </c>
      <c r="E56" s="1">
        <f>+(0.1347*'T2 TTAH PNM'!E56)+(0.0649*'T2 ORI PNM'!E56)+(0.121*'T2 FM PNM'!E56)+(0.1565*'T2 RSK PNM'!E56)+(0.0495*'T2 BKH PNM'!E56)+(0.2465*'T2 CS PNM'!E56)+(0.0849*'T2 MS PNM'!E56)+(0.0226*'T2 DT PNM'!E56)+(0.0857*'T2 SM PNM'!E56)+(0.0106*'T2 GON PNM'!E56)+(0.0132*'T2 LSH PNM'!E56)+(0.0099*'T2 EOD PNM'!E56)</f>
        <v>100</v>
      </c>
      <c r="F56" s="1">
        <f>+(0.1347*'T2 TTAH PNM'!F56)+(0.0649*'T2 ORI PNM'!F56)+(0.121*'T2 FM PNM'!F56)+(0.1565*'T2 RSK PNM'!F56)+(0.0495*'T2 BKH PNM'!F56)+(0.2465*'T2 CS PNM'!F56)+(0.0849*'T2 MS PNM'!F56)+(0.0226*'T2 DT PNM'!F56)+(0.0857*'T2 SM PNM'!F56)+(0.0106*'T2 GON PNM'!F56)+(0.0132*'T2 LSH PNM'!F56)+(0.0099*'T2 EOD PNM'!F56)</f>
        <v>101.71177013598607</v>
      </c>
      <c r="G56" s="1">
        <f>+(0.1347*'T2 TTAH PNM'!G56)+(0.0649*'T2 ORI PNM'!G56)+(0.121*'T2 FM PNM'!G56)+(0.1565*'T2 RSK PNM'!G56)+(0.0495*'T2 BKH PNM'!G56)+(0.2465*'T2 CS PNM'!G56)+(0.0849*'T2 MS PNM'!G56)+(0.0226*'T2 DT PNM'!G56)+(0.0857*'T2 SM PNM'!G56)+(0.0106*'T2 GON PNM'!G56)+(0.0132*'T2 LSH PNM'!G56)+(0.0099*'T2 EOD PNM'!G56)</f>
        <v>103.91217434498928</v>
      </c>
      <c r="H56" s="1">
        <f>+(0.1347*'T2 TTAH PNM'!H56)+(0.0649*'T2 ORI PNM'!H56)+(0.121*'T2 FM PNM'!H56)+(0.1565*'T2 RSK PNM'!H56)+(0.0495*'T2 BKH PNM'!H56)+(0.2465*'T2 CS PNM'!H56)+(0.0849*'T2 MS PNM'!H56)+(0.0226*'T2 DT PNM'!H56)+(0.0857*'T2 SM PNM'!H56)+(0.0106*'T2 GON PNM'!H56)+(0.0132*'T2 LSH PNM'!H56)+(0.0099*'T2 EOD PNM'!H56)</f>
        <v>98.917643682260461</v>
      </c>
      <c r="I56" s="1">
        <f>+(0.1347*'T2 TTAH PNM'!I56)+(0.0649*'T2 ORI PNM'!I56)+(0.121*'T2 FM PNM'!I56)+(0.1565*'T2 RSK PNM'!I56)+(0.0495*'T2 BKH PNM'!I56)+(0.2465*'T2 CS PNM'!I56)+(0.0849*'T2 MS PNM'!I56)+(0.0226*'T2 DT PNM'!I56)+(0.0857*'T2 SM PNM'!I56)+(0.0106*'T2 GON PNM'!I56)+(0.0132*'T2 LSH PNM'!I56)+(0.0099*'T2 EOD PNM'!I56)</f>
        <v>99.77773285019552</v>
      </c>
      <c r="J56" s="1">
        <f>+(0.1347*'T2 TTAH PNM'!J56)+(0.0649*'T2 ORI PNM'!J56)+(0.121*'T2 FM PNM'!J56)+(0.1565*'T2 RSK PNM'!J56)+(0.0495*'T2 BKH PNM'!J56)+(0.2465*'T2 CS PNM'!J56)+(0.0849*'T2 MS PNM'!J56)+(0.0226*'T2 DT PNM'!J56)+(0.0857*'T2 SM PNM'!J56)+(0.0106*'T2 GON PNM'!J56)+(0.0132*'T2 LSH PNM'!J56)+(0.0099*'T2 EOD PNM'!J56)</f>
        <v>101.32896875622146</v>
      </c>
      <c r="K56" s="1">
        <f>+(0.1347*'T2 TTAH PNM'!K56)+(0.0649*'T2 ORI PNM'!K56)+(0.121*'T2 FM PNM'!K56)+(0.1565*'T2 RSK PNM'!K56)+(0.0495*'T2 BKH PNM'!K56)+(0.2465*'T2 CS PNM'!K56)+(0.0849*'T2 MS PNM'!K56)+(0.0226*'T2 DT PNM'!K56)+(0.0857*'T2 SM PNM'!K56)+(0.0106*'T2 GON PNM'!K56)+(0.0132*'T2 LSH PNM'!K56)+(0.0099*'T2 EOD PNM'!K56)</f>
        <v>102.67849601587</v>
      </c>
      <c r="L56" s="1">
        <f>+(0.1347*'T2 TTAH PNM'!L56)+(0.0649*'T2 ORI PNM'!L56)+(0.121*'T2 FM PNM'!L56)+(0.1565*'T2 RSK PNM'!L56)+(0.0495*'T2 BKH PNM'!L56)+(0.2465*'T2 CS PNM'!L56)+(0.0849*'T2 MS PNM'!L56)+(0.0226*'T2 DT PNM'!L56)+(0.0857*'T2 SM PNM'!L56)+(0.0106*'T2 GON PNM'!L56)+(0.0132*'T2 LSH PNM'!L56)+(0.0099*'T2 EOD PNM'!L56)</f>
        <v>103.01936481243125</v>
      </c>
      <c r="M56" s="1">
        <f>+(0.1347*'T2 TTAH PNM'!M56)+(0.0649*'T2 ORI PNM'!M56)+(0.121*'T2 FM PNM'!M56)+(0.1565*'T2 RSK PNM'!M56)+(0.0495*'T2 BKH PNM'!M56)+(0.2465*'T2 CS PNM'!M56)+(0.0849*'T2 MS PNM'!M56)+(0.0226*'T2 DT PNM'!M56)+(0.0857*'T2 SM PNM'!M56)+(0.0106*'T2 GON PNM'!M56)+(0.0132*'T2 LSH PNM'!M56)+(0.0099*'T2 EOD PNM'!M56)</f>
        <v>104.25525507017385</v>
      </c>
      <c r="N56" s="1">
        <f>+(0.1347*'T2 TTAH PNM'!N56)+(0.0649*'T2 ORI PNM'!N56)+(0.121*'T2 FM PNM'!N56)+(0.1565*'T2 RSK PNM'!N56)+(0.0495*'T2 BKH PNM'!N56)+(0.2465*'T2 CS PNM'!N56)+(0.0849*'T2 MS PNM'!N56)+(0.0226*'T2 DT PNM'!N56)+(0.0857*'T2 SM PNM'!N56)+(0.0106*'T2 GON PNM'!N56)+(0.0132*'T2 LSH PNM'!N56)+(0.0099*'T2 EOD PNM'!N56)</f>
        <v>105.18889883525561</v>
      </c>
      <c r="O56" s="1">
        <f>+(0.1273*'T2 TTAH PNM'!O56)+(0.0705*'T2 ORI PNM'!O56)+(0.1184*'T2 FM PNM'!O56)+(0.1522*'T2 RSK PNM'!O56)+(0.0463*'T2 BKH PNM'!O56)+(0.2686*'T2 CS PNM'!O56)+(0.076*'T2 MS PNM'!O56)+(0.0195*'T2 DT PNM'!O56)+(0.0851*'T2 SM PNM'!O56)+(0.0105*'T2 GON PNM'!O56)+(0.0129*'T2 LSH PNM'!O56)+(0.0127*'T2 EOD PNM'!O56)</f>
        <v>107.19368358636676</v>
      </c>
      <c r="P56" s="1">
        <f>+(0.1273*'T2 TTAH PNM'!P56)+(0.0705*'T2 ORI PNM'!P56)+(0.1184*'T2 FM PNM'!P56)+(0.1522*'T2 RSK PNM'!P56)+(0.0463*'T2 BKH PNM'!P56)+(0.2686*'T2 CS PNM'!P56)+(0.076*'T2 MS PNM'!P56)+(0.0195*'T2 DT PNM'!P56)+(0.0851*'T2 SM PNM'!P56)+(0.0105*'T2 GON PNM'!P56)+(0.0129*'T2 LSH PNM'!P56)+(0.0127*'T2 EOD PNM'!P56)</f>
        <v>107.09978274389525</v>
      </c>
      <c r="Q56" s="1">
        <f>+(0.1273*'T2 TTAH PNM'!Q56)+(0.0705*'T2 ORI PNM'!Q56)+(0.1184*'T2 FM PNM'!Q56)+(0.1522*'T2 RSK PNM'!Q56)+(0.0463*'T2 BKH PNM'!Q56)+(0.2686*'T2 CS PNM'!Q56)+(0.076*'T2 MS PNM'!Q56)+(0.0195*'T2 DT PNM'!Q56)+(0.0851*'T2 SM PNM'!Q56)+(0.0105*'T2 GON PNM'!Q56)+(0.0129*'T2 LSH PNM'!Q56)+(0.0127*'T2 EOD PNM'!Q56)</f>
        <v>108.06087571400107</v>
      </c>
      <c r="R56" s="1">
        <f>+(0.1273*'T2 TTAH PNM'!R56)+(0.0705*'T2 ORI PNM'!R56)+(0.1184*'T2 FM PNM'!R56)+(0.1522*'T2 RSK PNM'!R56)+(0.0463*'T2 BKH PNM'!R56)+(0.2686*'T2 CS PNM'!R56)+(0.076*'T2 MS PNM'!R56)+(0.0195*'T2 DT PNM'!R56)+(0.0851*'T2 SM PNM'!R56)+(0.0105*'T2 GON PNM'!R56)+(0.0129*'T2 LSH PNM'!R56)+(0.0127*'T2 EOD PNM'!R56)</f>
        <v>108.97081166974785</v>
      </c>
      <c r="S56" s="1">
        <f>+(0.1273*'T2 TTAH PNM'!S56)+(0.0705*'T2 ORI PNM'!S56)+(0.1184*'T2 FM PNM'!S56)+(0.1522*'T2 RSK PNM'!S56)+(0.0463*'T2 BKH PNM'!S56)+(0.2686*'T2 CS PNM'!S56)+(0.076*'T2 MS PNM'!S56)+(0.0195*'T2 DT PNM'!S56)+(0.0851*'T2 SM PNM'!S56)+(0.0105*'T2 GON PNM'!S56)+(0.0129*'T2 LSH PNM'!S56)+(0.0127*'T2 EOD PNM'!S56)</f>
        <v>109.44914810023788</v>
      </c>
    </row>
    <row r="57" spans="1:19" ht="24.95" customHeight="1" x14ac:dyDescent="0.25">
      <c r="A57" s="20"/>
      <c r="B57" s="20" t="s">
        <v>53</v>
      </c>
      <c r="C57" s="6" t="s">
        <v>54</v>
      </c>
      <c r="D57" s="6" t="s">
        <v>55</v>
      </c>
      <c r="E57" s="1">
        <f>+(0.1347*'T2 TTAH PNM'!E57)+(0.0649*'T2 ORI PNM'!E57)+(0.121*'T2 FM PNM'!E57)+(0.1565*'T2 RSK PNM'!E57)+(0.0495*'T2 BKH PNM'!E57)+(0.2465*'T2 CS PNM'!E57)+(0.0849*'T2 MS PNM'!E57)+(0.0226*'T2 DT PNM'!E57)+(0.0857*'T2 SM PNM'!E57)+(0.0106*'T2 GON PNM'!E57)+(0.0132*'T2 LSH PNM'!E57)+(0.0099*'T2 EOD PNM'!E57)</f>
        <v>100.00000000000001</v>
      </c>
      <c r="F57" s="1">
        <f>+(0.1347*'T2 TTAH PNM'!F57)+(0.0649*'T2 ORI PNM'!F57)+(0.121*'T2 FM PNM'!F57)+(0.1565*'T2 RSK PNM'!F57)+(0.0495*'T2 BKH PNM'!F57)+(0.2465*'T2 CS PNM'!F57)+(0.0849*'T2 MS PNM'!F57)+(0.0226*'T2 DT PNM'!F57)+(0.0857*'T2 SM PNM'!F57)+(0.0106*'T2 GON PNM'!F57)+(0.0132*'T2 LSH PNM'!F57)+(0.0099*'T2 EOD PNM'!F57)</f>
        <v>102.61378753743749</v>
      </c>
      <c r="G57" s="1">
        <f>+(0.1347*'T2 TTAH PNM'!G57)+(0.0649*'T2 ORI PNM'!G57)+(0.121*'T2 FM PNM'!G57)+(0.1565*'T2 RSK PNM'!G57)+(0.0495*'T2 BKH PNM'!G57)+(0.2465*'T2 CS PNM'!G57)+(0.0849*'T2 MS PNM'!G57)+(0.0226*'T2 DT PNM'!G57)+(0.0857*'T2 SM PNM'!G57)+(0.0106*'T2 GON PNM'!G57)+(0.0132*'T2 LSH PNM'!G57)+(0.0099*'T2 EOD PNM'!G57)</f>
        <v>105.02145992046255</v>
      </c>
      <c r="H57" s="1">
        <f>+(0.1347*'T2 TTAH PNM'!H57)+(0.0649*'T2 ORI PNM'!H57)+(0.121*'T2 FM PNM'!H57)+(0.1565*'T2 RSK PNM'!H57)+(0.0495*'T2 BKH PNM'!H57)+(0.2465*'T2 CS PNM'!H57)+(0.0849*'T2 MS PNM'!H57)+(0.0226*'T2 DT PNM'!H57)+(0.0857*'T2 SM PNM'!H57)+(0.0106*'T2 GON PNM'!H57)+(0.0132*'T2 LSH PNM'!H57)+(0.0099*'T2 EOD PNM'!H57)</f>
        <v>102.22982587347444</v>
      </c>
      <c r="I57" s="1">
        <f>+(0.1347*'T2 TTAH PNM'!I57)+(0.0649*'T2 ORI PNM'!I57)+(0.121*'T2 FM PNM'!I57)+(0.1565*'T2 RSK PNM'!I57)+(0.0495*'T2 BKH PNM'!I57)+(0.2465*'T2 CS PNM'!I57)+(0.0849*'T2 MS PNM'!I57)+(0.0226*'T2 DT PNM'!I57)+(0.0857*'T2 SM PNM'!I57)+(0.0106*'T2 GON PNM'!I57)+(0.0132*'T2 LSH PNM'!I57)+(0.0099*'T2 EOD PNM'!I57)</f>
        <v>103.76027077165415</v>
      </c>
      <c r="J57" s="1">
        <f>+(0.1347*'T2 TTAH PNM'!J57)+(0.0649*'T2 ORI PNM'!J57)+(0.121*'T2 FM PNM'!J57)+(0.1565*'T2 RSK PNM'!J57)+(0.0495*'T2 BKH PNM'!J57)+(0.2465*'T2 CS PNM'!J57)+(0.0849*'T2 MS PNM'!J57)+(0.0226*'T2 DT PNM'!J57)+(0.0857*'T2 SM PNM'!J57)+(0.0106*'T2 GON PNM'!J57)+(0.0132*'T2 LSH PNM'!J57)+(0.0099*'T2 EOD PNM'!J57)</f>
        <v>105.9702025494894</v>
      </c>
      <c r="K57" s="1">
        <f>+(0.1347*'T2 TTAH PNM'!K57)+(0.0649*'T2 ORI PNM'!K57)+(0.121*'T2 FM PNM'!K57)+(0.1565*'T2 RSK PNM'!K57)+(0.0495*'T2 BKH PNM'!K57)+(0.2465*'T2 CS PNM'!K57)+(0.0849*'T2 MS PNM'!K57)+(0.0226*'T2 DT PNM'!K57)+(0.0857*'T2 SM PNM'!K57)+(0.0106*'T2 GON PNM'!K57)+(0.0132*'T2 LSH PNM'!K57)+(0.0099*'T2 EOD PNM'!K57)</f>
        <v>106.78689973099371</v>
      </c>
      <c r="L57" s="1">
        <f>+(0.1347*'T2 TTAH PNM'!L57)+(0.0649*'T2 ORI PNM'!L57)+(0.121*'T2 FM PNM'!L57)+(0.1565*'T2 RSK PNM'!L57)+(0.0495*'T2 BKH PNM'!L57)+(0.2465*'T2 CS PNM'!L57)+(0.0849*'T2 MS PNM'!L57)+(0.0226*'T2 DT PNM'!L57)+(0.0857*'T2 SM PNM'!L57)+(0.0106*'T2 GON PNM'!L57)+(0.0132*'T2 LSH PNM'!L57)+(0.0099*'T2 EOD PNM'!L57)</f>
        <v>106.3562463488648</v>
      </c>
      <c r="M57" s="1">
        <f>+(0.1347*'T2 TTAH PNM'!M57)+(0.0649*'T2 ORI PNM'!M57)+(0.121*'T2 FM PNM'!M57)+(0.1565*'T2 RSK PNM'!M57)+(0.0495*'T2 BKH PNM'!M57)+(0.2465*'T2 CS PNM'!M57)+(0.0849*'T2 MS PNM'!M57)+(0.0226*'T2 DT PNM'!M57)+(0.0857*'T2 SM PNM'!M57)+(0.0106*'T2 GON PNM'!M57)+(0.0132*'T2 LSH PNM'!M57)+(0.0099*'T2 EOD PNM'!M57)</f>
        <v>107.14891201234184</v>
      </c>
      <c r="N57" s="1">
        <f>+(0.1347*'T2 TTAH PNM'!N57)+(0.0649*'T2 ORI PNM'!N57)+(0.121*'T2 FM PNM'!N57)+(0.1565*'T2 RSK PNM'!N57)+(0.0495*'T2 BKH PNM'!N57)+(0.2465*'T2 CS PNM'!N57)+(0.0849*'T2 MS PNM'!N57)+(0.0226*'T2 DT PNM'!N57)+(0.0857*'T2 SM PNM'!N57)+(0.0106*'T2 GON PNM'!N57)+(0.0132*'T2 LSH PNM'!N57)+(0.0099*'T2 EOD PNM'!N57)</f>
        <v>107.20393671356111</v>
      </c>
      <c r="O57" s="1">
        <f>+(0.1273*'T2 TTAH PNM'!O57)+(0.0705*'T2 ORI PNM'!O57)+(0.1184*'T2 FM PNM'!O57)+(0.1522*'T2 RSK PNM'!O57)+(0.0463*'T2 BKH PNM'!O57)+(0.2686*'T2 CS PNM'!O57)+(0.076*'T2 MS PNM'!O57)+(0.0195*'T2 DT PNM'!O57)+(0.0851*'T2 SM PNM'!O57)+(0.0105*'T2 GON PNM'!O57)+(0.0129*'T2 LSH PNM'!O57)+(0.0127*'T2 EOD PNM'!O57)</f>
        <v>106.90796369472754</v>
      </c>
      <c r="P57" s="1">
        <f>+(0.1273*'T2 TTAH PNM'!P57)+(0.0705*'T2 ORI PNM'!P57)+(0.1184*'T2 FM PNM'!P57)+(0.1522*'T2 RSK PNM'!P57)+(0.0463*'T2 BKH PNM'!P57)+(0.2686*'T2 CS PNM'!P57)+(0.076*'T2 MS PNM'!P57)+(0.0195*'T2 DT PNM'!P57)+(0.0851*'T2 SM PNM'!P57)+(0.0105*'T2 GON PNM'!P57)+(0.0129*'T2 LSH PNM'!P57)+(0.0127*'T2 EOD PNM'!P57)</f>
        <v>106.57918858677007</v>
      </c>
      <c r="Q57" s="1">
        <f>+(0.1273*'T2 TTAH PNM'!Q57)+(0.0705*'T2 ORI PNM'!Q57)+(0.1184*'T2 FM PNM'!Q57)+(0.1522*'T2 RSK PNM'!Q57)+(0.0463*'T2 BKH PNM'!Q57)+(0.2686*'T2 CS PNM'!Q57)+(0.076*'T2 MS PNM'!Q57)+(0.0195*'T2 DT PNM'!Q57)+(0.0851*'T2 SM PNM'!Q57)+(0.0105*'T2 GON PNM'!Q57)+(0.0129*'T2 LSH PNM'!Q57)+(0.0127*'T2 EOD PNM'!Q57)</f>
        <v>107.35721004610683</v>
      </c>
      <c r="R57" s="1">
        <f>+(0.1273*'T2 TTAH PNM'!R57)+(0.0705*'T2 ORI PNM'!R57)+(0.1184*'T2 FM PNM'!R57)+(0.1522*'T2 RSK PNM'!R57)+(0.0463*'T2 BKH PNM'!R57)+(0.2686*'T2 CS PNM'!R57)+(0.076*'T2 MS PNM'!R57)+(0.0195*'T2 DT PNM'!R57)+(0.0851*'T2 SM PNM'!R57)+(0.0105*'T2 GON PNM'!R57)+(0.0129*'T2 LSH PNM'!R57)+(0.0127*'T2 EOD PNM'!R57)</f>
        <v>107.65934924772455</v>
      </c>
      <c r="S57" s="1">
        <f>+(0.1273*'T2 TTAH PNM'!S57)+(0.0705*'T2 ORI PNM'!S57)+(0.1184*'T2 FM PNM'!S57)+(0.1522*'T2 RSK PNM'!S57)+(0.0463*'T2 BKH PNM'!S57)+(0.2686*'T2 CS PNM'!S57)+(0.076*'T2 MS PNM'!S57)+(0.0195*'T2 DT PNM'!S57)+(0.0851*'T2 SM PNM'!S57)+(0.0105*'T2 GON PNM'!S57)+(0.0129*'T2 LSH PNM'!S57)+(0.0127*'T2 EOD PNM'!S57)</f>
        <v>108.58852115758275</v>
      </c>
    </row>
    <row r="58" spans="1:19" ht="24.95" customHeight="1" x14ac:dyDescent="0.25">
      <c r="A58" s="20"/>
      <c r="B58" s="20"/>
      <c r="C58" s="6" t="s">
        <v>179</v>
      </c>
      <c r="D58" s="6" t="s">
        <v>39</v>
      </c>
      <c r="E58" s="1">
        <f>+(0.1347*'T2 TTAH PNM'!E58)+(0.0649*'T2 ORI PNM'!E58)+(0.121*'T2 FM PNM'!E58)+(0.1565*'T2 RSK PNM'!E58)+(0.0495*'T2 BKH PNM'!E58)+(0.2465*'T2 CS PNM'!E58)+(0.0849*'T2 MS PNM'!E58)+(0.0226*'T2 DT PNM'!E58)+(0.0857*'T2 SM PNM'!E58)+(0.0106*'T2 GON PNM'!E58)+(0.0132*'T2 LSH PNM'!E58)+(0.0099*'T2 EOD PNM'!E58)</f>
        <v>100.00000000000001</v>
      </c>
      <c r="F58" s="1">
        <f>+(0.1347*'T2 TTAH PNM'!F58)+(0.0649*'T2 ORI PNM'!F58)+(0.121*'T2 FM PNM'!F58)+(0.1565*'T2 RSK PNM'!F58)+(0.0495*'T2 BKH PNM'!F58)+(0.2465*'T2 CS PNM'!F58)+(0.0849*'T2 MS PNM'!F58)+(0.0226*'T2 DT PNM'!F58)+(0.0857*'T2 SM PNM'!F58)+(0.0106*'T2 GON PNM'!F58)+(0.0132*'T2 LSH PNM'!F58)+(0.0099*'T2 EOD PNM'!F58)</f>
        <v>102.25777070938443</v>
      </c>
      <c r="G58" s="1">
        <f>+(0.1347*'T2 TTAH PNM'!G58)+(0.0649*'T2 ORI PNM'!G58)+(0.121*'T2 FM PNM'!G58)+(0.1565*'T2 RSK PNM'!G58)+(0.0495*'T2 BKH PNM'!G58)+(0.2465*'T2 CS PNM'!G58)+(0.0849*'T2 MS PNM'!G58)+(0.0226*'T2 DT PNM'!G58)+(0.0857*'T2 SM PNM'!G58)+(0.0106*'T2 GON PNM'!G58)+(0.0132*'T2 LSH PNM'!G58)+(0.0099*'T2 EOD PNM'!G58)</f>
        <v>102.91055711215321</v>
      </c>
      <c r="H58" s="1">
        <f>+(0.1347*'T2 TTAH PNM'!H58)+(0.0649*'T2 ORI PNM'!H58)+(0.121*'T2 FM PNM'!H58)+(0.1565*'T2 RSK PNM'!H58)+(0.0495*'T2 BKH PNM'!H58)+(0.2465*'T2 CS PNM'!H58)+(0.0849*'T2 MS PNM'!H58)+(0.0226*'T2 DT PNM'!H58)+(0.0857*'T2 SM PNM'!H58)+(0.0106*'T2 GON PNM'!H58)+(0.0132*'T2 LSH PNM'!H58)+(0.0099*'T2 EOD PNM'!H58)</f>
        <v>97.892297735995783</v>
      </c>
      <c r="I58" s="1">
        <f>+(0.1347*'T2 TTAH PNM'!I58)+(0.0649*'T2 ORI PNM'!I58)+(0.121*'T2 FM PNM'!I58)+(0.1565*'T2 RSK PNM'!I58)+(0.0495*'T2 BKH PNM'!I58)+(0.2465*'T2 CS PNM'!I58)+(0.0849*'T2 MS PNM'!I58)+(0.0226*'T2 DT PNM'!I58)+(0.0857*'T2 SM PNM'!I58)+(0.0106*'T2 GON PNM'!I58)+(0.0132*'T2 LSH PNM'!I58)+(0.0099*'T2 EOD PNM'!I58)</f>
        <v>98.74562386964449</v>
      </c>
      <c r="J58" s="1">
        <f>+(0.1347*'T2 TTAH PNM'!J58)+(0.0649*'T2 ORI PNM'!J58)+(0.121*'T2 FM PNM'!J58)+(0.1565*'T2 RSK PNM'!J58)+(0.0495*'T2 BKH PNM'!J58)+(0.2465*'T2 CS PNM'!J58)+(0.0849*'T2 MS PNM'!J58)+(0.0226*'T2 DT PNM'!J58)+(0.0857*'T2 SM PNM'!J58)+(0.0106*'T2 GON PNM'!J58)+(0.0132*'T2 LSH PNM'!J58)+(0.0099*'T2 EOD PNM'!J58)</f>
        <v>100.23575576530921</v>
      </c>
      <c r="K58" s="1">
        <f>+(0.1347*'T2 TTAH PNM'!K58)+(0.0649*'T2 ORI PNM'!K58)+(0.121*'T2 FM PNM'!K58)+(0.1565*'T2 RSK PNM'!K58)+(0.0495*'T2 BKH PNM'!K58)+(0.2465*'T2 CS PNM'!K58)+(0.0849*'T2 MS PNM'!K58)+(0.0226*'T2 DT PNM'!K58)+(0.0857*'T2 SM PNM'!K58)+(0.0106*'T2 GON PNM'!K58)+(0.0132*'T2 LSH PNM'!K58)+(0.0099*'T2 EOD PNM'!K58)</f>
        <v>100.76589586717131</v>
      </c>
      <c r="L58" s="1">
        <f>+(0.1347*'T2 TTAH PNM'!L58)+(0.0649*'T2 ORI PNM'!L58)+(0.121*'T2 FM PNM'!L58)+(0.1565*'T2 RSK PNM'!L58)+(0.0495*'T2 BKH PNM'!L58)+(0.2465*'T2 CS PNM'!L58)+(0.0849*'T2 MS PNM'!L58)+(0.0226*'T2 DT PNM'!L58)+(0.0857*'T2 SM PNM'!L58)+(0.0106*'T2 GON PNM'!L58)+(0.0132*'T2 LSH PNM'!L58)+(0.0099*'T2 EOD PNM'!L58)</f>
        <v>101.31479320878321</v>
      </c>
      <c r="M58" s="1">
        <f>+(0.1347*'T2 TTAH PNM'!M58)+(0.0649*'T2 ORI PNM'!M58)+(0.121*'T2 FM PNM'!M58)+(0.1565*'T2 RSK PNM'!M58)+(0.0495*'T2 BKH PNM'!M58)+(0.2465*'T2 CS PNM'!M58)+(0.0849*'T2 MS PNM'!M58)+(0.0226*'T2 DT PNM'!M58)+(0.0857*'T2 SM PNM'!M58)+(0.0106*'T2 GON PNM'!M58)+(0.0132*'T2 LSH PNM'!M58)+(0.0099*'T2 EOD PNM'!M58)</f>
        <v>102.54542235116797</v>
      </c>
      <c r="N58" s="1">
        <f>+(0.1347*'T2 TTAH PNM'!N58)+(0.0649*'T2 ORI PNM'!N58)+(0.121*'T2 FM PNM'!N58)+(0.1565*'T2 RSK PNM'!N58)+(0.0495*'T2 BKH PNM'!N58)+(0.2465*'T2 CS PNM'!N58)+(0.0849*'T2 MS PNM'!N58)+(0.0226*'T2 DT PNM'!N58)+(0.0857*'T2 SM PNM'!N58)+(0.0106*'T2 GON PNM'!N58)+(0.0132*'T2 LSH PNM'!N58)+(0.0099*'T2 EOD PNM'!N58)</f>
        <v>103.50705530709165</v>
      </c>
      <c r="O58" s="1">
        <f>+(0.1273*'T2 TTAH PNM'!O58)+(0.0705*'T2 ORI PNM'!O58)+(0.1184*'T2 FM PNM'!O58)+(0.1522*'T2 RSK PNM'!O58)+(0.0463*'T2 BKH PNM'!O58)+(0.2686*'T2 CS PNM'!O58)+(0.076*'T2 MS PNM'!O58)+(0.0195*'T2 DT PNM'!O58)+(0.0851*'T2 SM PNM'!O58)+(0.0105*'T2 GON PNM'!O58)+(0.0129*'T2 LSH PNM'!O58)+(0.0127*'T2 EOD PNM'!O58)</f>
        <v>104.86441326177409</v>
      </c>
      <c r="P58" s="1">
        <f>+(0.1273*'T2 TTAH PNM'!P58)+(0.0705*'T2 ORI PNM'!P58)+(0.1184*'T2 FM PNM'!P58)+(0.1522*'T2 RSK PNM'!P58)+(0.0463*'T2 BKH PNM'!P58)+(0.2686*'T2 CS PNM'!P58)+(0.076*'T2 MS PNM'!P58)+(0.0195*'T2 DT PNM'!P58)+(0.0851*'T2 SM PNM'!P58)+(0.0105*'T2 GON PNM'!P58)+(0.0129*'T2 LSH PNM'!P58)+(0.0127*'T2 EOD PNM'!P58)</f>
        <v>103.78462002478088</v>
      </c>
      <c r="Q58" s="1">
        <f>+(0.1273*'T2 TTAH PNM'!Q58)+(0.0705*'T2 ORI PNM'!Q58)+(0.1184*'T2 FM PNM'!Q58)+(0.1522*'T2 RSK PNM'!Q58)+(0.0463*'T2 BKH PNM'!Q58)+(0.2686*'T2 CS PNM'!Q58)+(0.076*'T2 MS PNM'!Q58)+(0.0195*'T2 DT PNM'!Q58)+(0.0851*'T2 SM PNM'!Q58)+(0.0105*'T2 GON PNM'!Q58)+(0.0129*'T2 LSH PNM'!Q58)+(0.0127*'T2 EOD PNM'!Q58)</f>
        <v>104.41086524660395</v>
      </c>
      <c r="R58" s="1">
        <f>+(0.1273*'T2 TTAH PNM'!R58)+(0.0705*'T2 ORI PNM'!R58)+(0.1184*'T2 FM PNM'!R58)+(0.1522*'T2 RSK PNM'!R58)+(0.0463*'T2 BKH PNM'!R58)+(0.2686*'T2 CS PNM'!R58)+(0.076*'T2 MS PNM'!R58)+(0.0195*'T2 DT PNM'!R58)+(0.0851*'T2 SM PNM'!R58)+(0.0105*'T2 GON PNM'!R58)+(0.0129*'T2 LSH PNM'!R58)+(0.0127*'T2 EOD PNM'!R58)</f>
        <v>104.93171672358484</v>
      </c>
      <c r="S58" s="1">
        <f>+(0.1273*'T2 TTAH PNM'!S58)+(0.0705*'T2 ORI PNM'!S58)+(0.1184*'T2 FM PNM'!S58)+(0.1522*'T2 RSK PNM'!S58)+(0.0463*'T2 BKH PNM'!S58)+(0.2686*'T2 CS PNM'!S58)+(0.076*'T2 MS PNM'!S58)+(0.0195*'T2 DT PNM'!S58)+(0.0851*'T2 SM PNM'!S58)+(0.0105*'T2 GON PNM'!S58)+(0.0129*'T2 LSH PNM'!S58)+(0.0127*'T2 EOD PNM'!S58)</f>
        <v>105.23978081833533</v>
      </c>
    </row>
    <row r="59" spans="1:19" ht="24.95" customHeight="1" x14ac:dyDescent="0.25">
      <c r="A59" s="20"/>
      <c r="B59" s="20"/>
      <c r="C59" s="6" t="s">
        <v>180</v>
      </c>
      <c r="D59" s="6" t="s">
        <v>181</v>
      </c>
      <c r="E59" s="1">
        <f>+(0.1347*'T2 TTAH PNM'!E59)+(0.0649*'T2 ORI PNM'!E59)+(0.121*'T2 FM PNM'!E59)+(0.1565*'T2 RSK PNM'!E59)+(0.0495*'T2 BKH PNM'!E59)+(0.2465*'T2 CS PNM'!E59)+(0.0849*'T2 MS PNM'!E59)+(0.0226*'T2 DT PNM'!E59)+(0.0857*'T2 SM PNM'!E59)+(0.0106*'T2 GON PNM'!E59)+(0.0132*'T2 LSH PNM'!E59)+(0.0099*'T2 EOD PNM'!E59)</f>
        <v>100.00000000000001</v>
      </c>
      <c r="F59" s="1">
        <f>+(0.1347*'T2 TTAH PNM'!F59)+(0.0649*'T2 ORI PNM'!F59)+(0.121*'T2 FM PNM'!F59)+(0.1565*'T2 RSK PNM'!F59)+(0.0495*'T2 BKH PNM'!F59)+(0.2465*'T2 CS PNM'!F59)+(0.0849*'T2 MS PNM'!F59)+(0.0226*'T2 DT PNM'!F59)+(0.0857*'T2 SM PNM'!F59)+(0.0106*'T2 GON PNM'!F59)+(0.0132*'T2 LSH PNM'!F59)+(0.0099*'T2 EOD PNM'!F59)</f>
        <v>101.40091821641275</v>
      </c>
      <c r="G59" s="1">
        <f>+(0.1347*'T2 TTAH PNM'!G59)+(0.0649*'T2 ORI PNM'!G59)+(0.121*'T2 FM PNM'!G59)+(0.1565*'T2 RSK PNM'!G59)+(0.0495*'T2 BKH PNM'!G59)+(0.2465*'T2 CS PNM'!G59)+(0.0849*'T2 MS PNM'!G59)+(0.0226*'T2 DT PNM'!G59)+(0.0857*'T2 SM PNM'!G59)+(0.0106*'T2 GON PNM'!G59)+(0.0132*'T2 LSH PNM'!G59)+(0.0099*'T2 EOD PNM'!G59)</f>
        <v>102.97107702860595</v>
      </c>
      <c r="H59" s="1">
        <f>+(0.1347*'T2 TTAH PNM'!H59)+(0.0649*'T2 ORI PNM'!H59)+(0.121*'T2 FM PNM'!H59)+(0.1565*'T2 RSK PNM'!H59)+(0.0495*'T2 BKH PNM'!H59)+(0.2465*'T2 CS PNM'!H59)+(0.0849*'T2 MS PNM'!H59)+(0.0226*'T2 DT PNM'!H59)+(0.0857*'T2 SM PNM'!H59)+(0.0106*'T2 GON PNM'!H59)+(0.0132*'T2 LSH PNM'!H59)+(0.0099*'T2 EOD PNM'!H59)</f>
        <v>96.499925612170756</v>
      </c>
      <c r="I59" s="1">
        <f>+(0.1347*'T2 TTAH PNM'!I59)+(0.0649*'T2 ORI PNM'!I59)+(0.121*'T2 FM PNM'!I59)+(0.1565*'T2 RSK PNM'!I59)+(0.0495*'T2 BKH PNM'!I59)+(0.2465*'T2 CS PNM'!I59)+(0.0849*'T2 MS PNM'!I59)+(0.0226*'T2 DT PNM'!I59)+(0.0857*'T2 SM PNM'!I59)+(0.0106*'T2 GON PNM'!I59)+(0.0132*'T2 LSH PNM'!I59)+(0.0099*'T2 EOD PNM'!I59)</f>
        <v>96.326974704118513</v>
      </c>
      <c r="J59" s="1">
        <f>+(0.1347*'T2 TTAH PNM'!J59)+(0.0649*'T2 ORI PNM'!J59)+(0.121*'T2 FM PNM'!J59)+(0.1565*'T2 RSK PNM'!J59)+(0.0495*'T2 BKH PNM'!J59)+(0.2465*'T2 CS PNM'!J59)+(0.0849*'T2 MS PNM'!J59)+(0.0226*'T2 DT PNM'!J59)+(0.0857*'T2 SM PNM'!J59)+(0.0106*'T2 GON PNM'!J59)+(0.0132*'T2 LSH PNM'!J59)+(0.0099*'T2 EOD PNM'!J59)</f>
        <v>97.154069836817968</v>
      </c>
      <c r="K59" s="1">
        <f>+(0.1347*'T2 TTAH PNM'!K59)+(0.0649*'T2 ORI PNM'!K59)+(0.121*'T2 FM PNM'!K59)+(0.1565*'T2 RSK PNM'!K59)+(0.0495*'T2 BKH PNM'!K59)+(0.2465*'T2 CS PNM'!K59)+(0.0849*'T2 MS PNM'!K59)+(0.0226*'T2 DT PNM'!K59)+(0.0857*'T2 SM PNM'!K59)+(0.0106*'T2 GON PNM'!K59)+(0.0132*'T2 LSH PNM'!K59)+(0.0099*'T2 EOD PNM'!K59)</f>
        <v>97.770107089523762</v>
      </c>
      <c r="L59" s="1">
        <f>+(0.1347*'T2 TTAH PNM'!L59)+(0.0649*'T2 ORI PNM'!L59)+(0.121*'T2 FM PNM'!L59)+(0.1565*'T2 RSK PNM'!L59)+(0.0495*'T2 BKH PNM'!L59)+(0.2465*'T2 CS PNM'!L59)+(0.0849*'T2 MS PNM'!L59)+(0.0226*'T2 DT PNM'!L59)+(0.0857*'T2 SM PNM'!L59)+(0.0106*'T2 GON PNM'!L59)+(0.0132*'T2 LSH PNM'!L59)+(0.0099*'T2 EOD PNM'!L59)</f>
        <v>98.016607571712512</v>
      </c>
      <c r="M59" s="1">
        <f>+(0.1347*'T2 TTAH PNM'!M59)+(0.0649*'T2 ORI PNM'!M59)+(0.121*'T2 FM PNM'!M59)+(0.1565*'T2 RSK PNM'!M59)+(0.0495*'T2 BKH PNM'!M59)+(0.2465*'T2 CS PNM'!M59)+(0.0849*'T2 MS PNM'!M59)+(0.0226*'T2 DT PNM'!M59)+(0.0857*'T2 SM PNM'!M59)+(0.0106*'T2 GON PNM'!M59)+(0.0132*'T2 LSH PNM'!M59)+(0.0099*'T2 EOD PNM'!M59)</f>
        <v>98.645944984909775</v>
      </c>
      <c r="N59" s="1">
        <f>+(0.1347*'T2 TTAH PNM'!N59)+(0.0649*'T2 ORI PNM'!N59)+(0.121*'T2 FM PNM'!N59)+(0.1565*'T2 RSK PNM'!N59)+(0.0495*'T2 BKH PNM'!N59)+(0.2465*'T2 CS PNM'!N59)+(0.0849*'T2 MS PNM'!N59)+(0.0226*'T2 DT PNM'!N59)+(0.0857*'T2 SM PNM'!N59)+(0.0106*'T2 GON PNM'!N59)+(0.0132*'T2 LSH PNM'!N59)+(0.0099*'T2 EOD PNM'!N59)</f>
        <v>98.83358553443172</v>
      </c>
      <c r="O59" s="1">
        <f>+(0.1273*'T2 TTAH PNM'!O59)+(0.0705*'T2 ORI PNM'!O59)+(0.1184*'T2 FM PNM'!O59)+(0.1522*'T2 RSK PNM'!O59)+(0.0463*'T2 BKH PNM'!O59)+(0.2686*'T2 CS PNM'!O59)+(0.076*'T2 MS PNM'!O59)+(0.0195*'T2 DT PNM'!O59)+(0.0851*'T2 SM PNM'!O59)+(0.0105*'T2 GON PNM'!O59)+(0.0129*'T2 LSH PNM'!O59)+(0.0127*'T2 EOD PNM'!O59)</f>
        <v>99.651432322976149</v>
      </c>
      <c r="P59" s="1">
        <f>+(0.1273*'T2 TTAH PNM'!P59)+(0.0705*'T2 ORI PNM'!P59)+(0.1184*'T2 FM PNM'!P59)+(0.1522*'T2 RSK PNM'!P59)+(0.0463*'T2 BKH PNM'!P59)+(0.2686*'T2 CS PNM'!P59)+(0.076*'T2 MS PNM'!P59)+(0.0195*'T2 DT PNM'!P59)+(0.0851*'T2 SM PNM'!P59)+(0.0105*'T2 GON PNM'!P59)+(0.0129*'T2 LSH PNM'!P59)+(0.0127*'T2 EOD PNM'!P59)</f>
        <v>99.264645909864868</v>
      </c>
      <c r="Q59" s="1">
        <f>+(0.1273*'T2 TTAH PNM'!Q59)+(0.0705*'T2 ORI PNM'!Q59)+(0.1184*'T2 FM PNM'!Q59)+(0.1522*'T2 RSK PNM'!Q59)+(0.0463*'T2 BKH PNM'!Q59)+(0.2686*'T2 CS PNM'!Q59)+(0.076*'T2 MS PNM'!Q59)+(0.0195*'T2 DT PNM'!Q59)+(0.0851*'T2 SM PNM'!Q59)+(0.0105*'T2 GON PNM'!Q59)+(0.0129*'T2 LSH PNM'!Q59)+(0.0127*'T2 EOD PNM'!Q59)</f>
        <v>100.35150826491221</v>
      </c>
      <c r="R59" s="1">
        <f>+(0.1273*'T2 TTAH PNM'!R59)+(0.0705*'T2 ORI PNM'!R59)+(0.1184*'T2 FM PNM'!R59)+(0.1522*'T2 RSK PNM'!R59)+(0.0463*'T2 BKH PNM'!R59)+(0.2686*'T2 CS PNM'!R59)+(0.076*'T2 MS PNM'!R59)+(0.0195*'T2 DT PNM'!R59)+(0.0851*'T2 SM PNM'!R59)+(0.0105*'T2 GON PNM'!R59)+(0.0129*'T2 LSH PNM'!R59)+(0.0127*'T2 EOD PNM'!R59)</f>
        <v>100.66076156495292</v>
      </c>
      <c r="S59" s="1">
        <f>+(0.1273*'T2 TTAH PNM'!S59)+(0.0705*'T2 ORI PNM'!S59)+(0.1184*'T2 FM PNM'!S59)+(0.1522*'T2 RSK PNM'!S59)+(0.0463*'T2 BKH PNM'!S59)+(0.2686*'T2 CS PNM'!S59)+(0.076*'T2 MS PNM'!S59)+(0.0195*'T2 DT PNM'!S59)+(0.0851*'T2 SM PNM'!S59)+(0.0105*'T2 GON PNM'!S59)+(0.0129*'T2 LSH PNM'!S59)+(0.0127*'T2 EOD PNM'!S59)</f>
        <v>101.1591202315112</v>
      </c>
    </row>
    <row r="60" spans="1:19" ht="24.95" customHeight="1" x14ac:dyDescent="0.25">
      <c r="A60" s="20"/>
      <c r="B60" s="20"/>
      <c r="C60" s="6" t="s">
        <v>57</v>
      </c>
      <c r="D60" s="6" t="s">
        <v>39</v>
      </c>
      <c r="E60" s="1">
        <f>+(0.1347*'T2 TTAH PNM'!E60)+(0.0649*'T2 ORI PNM'!E60)+(0.121*'T2 FM PNM'!E60)+(0.1565*'T2 RSK PNM'!E60)+(0.0495*'T2 BKH PNM'!E60)+(0.2465*'T2 CS PNM'!E60)+(0.0849*'T2 MS PNM'!E60)+(0.0226*'T2 DT PNM'!E60)+(0.0857*'T2 SM PNM'!E60)+(0.0106*'T2 GON PNM'!E60)+(0.0132*'T2 LSH PNM'!E60)+(0.0099*'T2 EOD PNM'!E60)</f>
        <v>100.00000000000001</v>
      </c>
      <c r="F60" s="1">
        <f>+(0.1347*'T2 TTAH PNM'!F60)+(0.0649*'T2 ORI PNM'!F60)+(0.121*'T2 FM PNM'!F60)+(0.1565*'T2 RSK PNM'!F60)+(0.0495*'T2 BKH PNM'!F60)+(0.2465*'T2 CS PNM'!F60)+(0.0849*'T2 MS PNM'!F60)+(0.0226*'T2 DT PNM'!F60)+(0.0857*'T2 SM PNM'!F60)+(0.0106*'T2 GON PNM'!F60)+(0.0132*'T2 LSH PNM'!F60)+(0.0099*'T2 EOD PNM'!F60)</f>
        <v>101.2553460020912</v>
      </c>
      <c r="G60" s="1">
        <f>+(0.1347*'T2 TTAH PNM'!G60)+(0.0649*'T2 ORI PNM'!G60)+(0.121*'T2 FM PNM'!G60)+(0.1565*'T2 RSK PNM'!G60)+(0.0495*'T2 BKH PNM'!G60)+(0.2465*'T2 CS PNM'!G60)+(0.0849*'T2 MS PNM'!G60)+(0.0226*'T2 DT PNM'!G60)+(0.0857*'T2 SM PNM'!G60)+(0.0106*'T2 GON PNM'!G60)+(0.0132*'T2 LSH PNM'!G60)+(0.0099*'T2 EOD PNM'!G60)</f>
        <v>102.78293266734725</v>
      </c>
      <c r="H60" s="1">
        <f>+(0.1347*'T2 TTAH PNM'!H60)+(0.0649*'T2 ORI PNM'!H60)+(0.121*'T2 FM PNM'!H60)+(0.1565*'T2 RSK PNM'!H60)+(0.0495*'T2 BKH PNM'!H60)+(0.2465*'T2 CS PNM'!H60)+(0.0849*'T2 MS PNM'!H60)+(0.0226*'T2 DT PNM'!H60)+(0.0857*'T2 SM PNM'!H60)+(0.0106*'T2 GON PNM'!H60)+(0.0132*'T2 LSH PNM'!H60)+(0.0099*'T2 EOD PNM'!H60)</f>
        <v>102.40197173649321</v>
      </c>
      <c r="I60" s="1">
        <f>+(0.1347*'T2 TTAH PNM'!I60)+(0.0649*'T2 ORI PNM'!I60)+(0.121*'T2 FM PNM'!I60)+(0.1565*'T2 RSK PNM'!I60)+(0.0495*'T2 BKH PNM'!I60)+(0.2465*'T2 CS PNM'!I60)+(0.0849*'T2 MS PNM'!I60)+(0.0226*'T2 DT PNM'!I60)+(0.0857*'T2 SM PNM'!I60)+(0.0106*'T2 GON PNM'!I60)+(0.0132*'T2 LSH PNM'!I60)+(0.0099*'T2 EOD PNM'!I60)</f>
        <v>103.39841564742858</v>
      </c>
      <c r="J60" s="1">
        <f>+(0.1347*'T2 TTAH PNM'!J60)+(0.0649*'T2 ORI PNM'!J60)+(0.121*'T2 FM PNM'!J60)+(0.1565*'T2 RSK PNM'!J60)+(0.0495*'T2 BKH PNM'!J60)+(0.2465*'T2 CS PNM'!J60)+(0.0849*'T2 MS PNM'!J60)+(0.0226*'T2 DT PNM'!J60)+(0.0857*'T2 SM PNM'!J60)+(0.0106*'T2 GON PNM'!J60)+(0.0132*'T2 LSH PNM'!J60)+(0.0099*'T2 EOD PNM'!J60)</f>
        <v>104.26698008548172</v>
      </c>
      <c r="K60" s="1">
        <f>+(0.1347*'T2 TTAH PNM'!K60)+(0.0649*'T2 ORI PNM'!K60)+(0.121*'T2 FM PNM'!K60)+(0.1565*'T2 RSK PNM'!K60)+(0.0495*'T2 BKH PNM'!K60)+(0.2465*'T2 CS PNM'!K60)+(0.0849*'T2 MS PNM'!K60)+(0.0226*'T2 DT PNM'!K60)+(0.0857*'T2 SM PNM'!K60)+(0.0106*'T2 GON PNM'!K60)+(0.0132*'T2 LSH PNM'!K60)+(0.0099*'T2 EOD PNM'!K60)</f>
        <v>104.50640714584935</v>
      </c>
      <c r="L60" s="1">
        <f>+(0.1347*'T2 TTAH PNM'!L60)+(0.0649*'T2 ORI PNM'!L60)+(0.121*'T2 FM PNM'!L60)+(0.1565*'T2 RSK PNM'!L60)+(0.0495*'T2 BKH PNM'!L60)+(0.2465*'T2 CS PNM'!L60)+(0.0849*'T2 MS PNM'!L60)+(0.0226*'T2 DT PNM'!L60)+(0.0857*'T2 SM PNM'!L60)+(0.0106*'T2 GON PNM'!L60)+(0.0132*'T2 LSH PNM'!L60)+(0.0099*'T2 EOD PNM'!L60)</f>
        <v>103.64170963400412</v>
      </c>
      <c r="M60" s="1">
        <f>+(0.1347*'T2 TTAH PNM'!M60)+(0.0649*'T2 ORI PNM'!M60)+(0.121*'T2 FM PNM'!M60)+(0.1565*'T2 RSK PNM'!M60)+(0.0495*'T2 BKH PNM'!M60)+(0.2465*'T2 CS PNM'!M60)+(0.0849*'T2 MS PNM'!M60)+(0.0226*'T2 DT PNM'!M60)+(0.0857*'T2 SM PNM'!M60)+(0.0106*'T2 GON PNM'!M60)+(0.0132*'T2 LSH PNM'!M60)+(0.0099*'T2 EOD PNM'!M60)</f>
        <v>104.23265989390023</v>
      </c>
      <c r="N60" s="1">
        <f>+(0.1347*'T2 TTAH PNM'!N60)+(0.0649*'T2 ORI PNM'!N60)+(0.121*'T2 FM PNM'!N60)+(0.1565*'T2 RSK PNM'!N60)+(0.0495*'T2 BKH PNM'!N60)+(0.2465*'T2 CS PNM'!N60)+(0.0849*'T2 MS PNM'!N60)+(0.0226*'T2 DT PNM'!N60)+(0.0857*'T2 SM PNM'!N60)+(0.0106*'T2 GON PNM'!N60)+(0.0132*'T2 LSH PNM'!N60)+(0.0099*'T2 EOD PNM'!N60)</f>
        <v>105.44792404990295</v>
      </c>
      <c r="O60" s="1">
        <f>+(0.1273*'T2 TTAH PNM'!O60)+(0.0705*'T2 ORI PNM'!O60)+(0.1184*'T2 FM PNM'!O60)+(0.1522*'T2 RSK PNM'!O60)+(0.0463*'T2 BKH PNM'!O60)+(0.2686*'T2 CS PNM'!O60)+(0.076*'T2 MS PNM'!O60)+(0.0195*'T2 DT PNM'!O60)+(0.0851*'T2 SM PNM'!O60)+(0.0105*'T2 GON PNM'!O60)+(0.0129*'T2 LSH PNM'!O60)+(0.0127*'T2 EOD PNM'!O60)</f>
        <v>105.77330080744522</v>
      </c>
      <c r="P60" s="1">
        <f>+(0.1273*'T2 TTAH PNM'!P60)+(0.0705*'T2 ORI PNM'!P60)+(0.1184*'T2 FM PNM'!P60)+(0.1522*'T2 RSK PNM'!P60)+(0.0463*'T2 BKH PNM'!P60)+(0.2686*'T2 CS PNM'!P60)+(0.076*'T2 MS PNM'!P60)+(0.0195*'T2 DT PNM'!P60)+(0.0851*'T2 SM PNM'!P60)+(0.0105*'T2 GON PNM'!P60)+(0.0129*'T2 LSH PNM'!P60)+(0.0127*'T2 EOD PNM'!P60)</f>
        <v>105.51310617919745</v>
      </c>
      <c r="Q60" s="1">
        <f>+(0.1273*'T2 TTAH PNM'!Q60)+(0.0705*'T2 ORI PNM'!Q60)+(0.1184*'T2 FM PNM'!Q60)+(0.1522*'T2 RSK PNM'!Q60)+(0.0463*'T2 BKH PNM'!Q60)+(0.2686*'T2 CS PNM'!Q60)+(0.076*'T2 MS PNM'!Q60)+(0.0195*'T2 DT PNM'!Q60)+(0.0851*'T2 SM PNM'!Q60)+(0.0105*'T2 GON PNM'!Q60)+(0.0129*'T2 LSH PNM'!Q60)+(0.0127*'T2 EOD PNM'!Q60)</f>
        <v>106.05277137998709</v>
      </c>
      <c r="R60" s="1">
        <f>+(0.1273*'T2 TTAH PNM'!R60)+(0.0705*'T2 ORI PNM'!R60)+(0.1184*'T2 FM PNM'!R60)+(0.1522*'T2 RSK PNM'!R60)+(0.0463*'T2 BKH PNM'!R60)+(0.2686*'T2 CS PNM'!R60)+(0.076*'T2 MS PNM'!R60)+(0.0195*'T2 DT PNM'!R60)+(0.0851*'T2 SM PNM'!R60)+(0.0105*'T2 GON PNM'!R60)+(0.0129*'T2 LSH PNM'!R60)+(0.0127*'T2 EOD PNM'!R60)</f>
        <v>106.60570875820773</v>
      </c>
      <c r="S60" s="1">
        <f>+(0.1273*'T2 TTAH PNM'!S60)+(0.0705*'T2 ORI PNM'!S60)+(0.1184*'T2 FM PNM'!S60)+(0.1522*'T2 RSK PNM'!S60)+(0.0463*'T2 BKH PNM'!S60)+(0.2686*'T2 CS PNM'!S60)+(0.076*'T2 MS PNM'!S60)+(0.0195*'T2 DT PNM'!S60)+(0.0851*'T2 SM PNM'!S60)+(0.0105*'T2 GON PNM'!S60)+(0.0129*'T2 LSH PNM'!S60)+(0.0127*'T2 EOD PNM'!S60)</f>
        <v>106.56993889949808</v>
      </c>
    </row>
    <row r="61" spans="1:19" ht="24.95" customHeight="1" x14ac:dyDescent="0.25">
      <c r="A61" s="20"/>
      <c r="B61" s="20"/>
      <c r="C61" s="6" t="s">
        <v>58</v>
      </c>
      <c r="D61" s="6" t="s">
        <v>39</v>
      </c>
      <c r="E61" s="1">
        <f>+(0.1347*'T2 TTAH PNM'!E61)+(0.0649*'T2 ORI PNM'!E61)+(0.121*'T2 FM PNM'!E61)+(0.1565*'T2 RSK PNM'!E61)+(0.0495*'T2 BKH PNM'!E61)+(0.2465*'T2 CS PNM'!E61)+(0.0849*'T2 MS PNM'!E61)+(0.0226*'T2 DT PNM'!E61)+(0.0857*'T2 SM PNM'!E61)+(0.0106*'T2 GON PNM'!E61)+(0.0132*'T2 LSH PNM'!E61)+(0.0099*'T2 EOD PNM'!E61)</f>
        <v>100.00000000000001</v>
      </c>
      <c r="F61" s="1">
        <f>+(0.1347*'T2 TTAH PNM'!F61)+(0.0649*'T2 ORI PNM'!F61)+(0.121*'T2 FM PNM'!F61)+(0.1565*'T2 RSK PNM'!F61)+(0.0495*'T2 BKH PNM'!F61)+(0.2465*'T2 CS PNM'!F61)+(0.0849*'T2 MS PNM'!F61)+(0.0226*'T2 DT PNM'!F61)+(0.0857*'T2 SM PNM'!F61)+(0.0106*'T2 GON PNM'!F61)+(0.0132*'T2 LSH PNM'!F61)+(0.0099*'T2 EOD PNM'!F61)</f>
        <v>102.22104505201004</v>
      </c>
      <c r="G61" s="1">
        <f>+(0.1347*'T2 TTAH PNM'!G61)+(0.0649*'T2 ORI PNM'!G61)+(0.121*'T2 FM PNM'!G61)+(0.1565*'T2 RSK PNM'!G61)+(0.0495*'T2 BKH PNM'!G61)+(0.2465*'T2 CS PNM'!G61)+(0.0849*'T2 MS PNM'!G61)+(0.0226*'T2 DT PNM'!G61)+(0.0857*'T2 SM PNM'!G61)+(0.0106*'T2 GON PNM'!G61)+(0.0132*'T2 LSH PNM'!G61)+(0.0099*'T2 EOD PNM'!G61)</f>
        <v>104.6040914742243</v>
      </c>
      <c r="H61" s="1">
        <f>+(0.1347*'T2 TTAH PNM'!H61)+(0.0649*'T2 ORI PNM'!H61)+(0.121*'T2 FM PNM'!H61)+(0.1565*'T2 RSK PNM'!H61)+(0.0495*'T2 BKH PNM'!H61)+(0.2465*'T2 CS PNM'!H61)+(0.0849*'T2 MS PNM'!H61)+(0.0226*'T2 DT PNM'!H61)+(0.0857*'T2 SM PNM'!H61)+(0.0106*'T2 GON PNM'!H61)+(0.0132*'T2 LSH PNM'!H61)+(0.0099*'T2 EOD PNM'!H61)</f>
        <v>105.3186419267239</v>
      </c>
      <c r="I61" s="1">
        <f>+(0.1347*'T2 TTAH PNM'!I61)+(0.0649*'T2 ORI PNM'!I61)+(0.121*'T2 FM PNM'!I61)+(0.1565*'T2 RSK PNM'!I61)+(0.0495*'T2 BKH PNM'!I61)+(0.2465*'T2 CS PNM'!I61)+(0.0849*'T2 MS PNM'!I61)+(0.0226*'T2 DT PNM'!I61)+(0.0857*'T2 SM PNM'!I61)+(0.0106*'T2 GON PNM'!I61)+(0.0132*'T2 LSH PNM'!I61)+(0.0099*'T2 EOD PNM'!I61)</f>
        <v>108.21730382790599</v>
      </c>
      <c r="J61" s="1">
        <f>+(0.1347*'T2 TTAH PNM'!J61)+(0.0649*'T2 ORI PNM'!J61)+(0.121*'T2 FM PNM'!J61)+(0.1565*'T2 RSK PNM'!J61)+(0.0495*'T2 BKH PNM'!J61)+(0.2465*'T2 CS PNM'!J61)+(0.0849*'T2 MS PNM'!J61)+(0.0226*'T2 DT PNM'!J61)+(0.0857*'T2 SM PNM'!J61)+(0.0106*'T2 GON PNM'!J61)+(0.0132*'T2 LSH PNM'!J61)+(0.0099*'T2 EOD PNM'!J61)</f>
        <v>110.52336750023213</v>
      </c>
      <c r="K61" s="1">
        <f>+(0.1347*'T2 TTAH PNM'!K61)+(0.0649*'T2 ORI PNM'!K61)+(0.121*'T2 FM PNM'!K61)+(0.1565*'T2 RSK PNM'!K61)+(0.0495*'T2 BKH PNM'!K61)+(0.2465*'T2 CS PNM'!K61)+(0.0849*'T2 MS PNM'!K61)+(0.0226*'T2 DT PNM'!K61)+(0.0857*'T2 SM PNM'!K61)+(0.0106*'T2 GON PNM'!K61)+(0.0132*'T2 LSH PNM'!K61)+(0.0099*'T2 EOD PNM'!K61)</f>
        <v>111.28864817497448</v>
      </c>
      <c r="L61" s="1">
        <f>+(0.1347*'T2 TTAH PNM'!L61)+(0.0649*'T2 ORI PNM'!L61)+(0.121*'T2 FM PNM'!L61)+(0.1565*'T2 RSK PNM'!L61)+(0.0495*'T2 BKH PNM'!L61)+(0.2465*'T2 CS PNM'!L61)+(0.0849*'T2 MS PNM'!L61)+(0.0226*'T2 DT PNM'!L61)+(0.0857*'T2 SM PNM'!L61)+(0.0106*'T2 GON PNM'!L61)+(0.0132*'T2 LSH PNM'!L61)+(0.0099*'T2 EOD PNM'!L61)</f>
        <v>112.14819034432482</v>
      </c>
      <c r="M61" s="1">
        <f>+(0.1347*'T2 TTAH PNM'!M61)+(0.0649*'T2 ORI PNM'!M61)+(0.121*'T2 FM PNM'!M61)+(0.1565*'T2 RSK PNM'!M61)+(0.0495*'T2 BKH PNM'!M61)+(0.2465*'T2 CS PNM'!M61)+(0.0849*'T2 MS PNM'!M61)+(0.0226*'T2 DT PNM'!M61)+(0.0857*'T2 SM PNM'!M61)+(0.0106*'T2 GON PNM'!M61)+(0.0132*'T2 LSH PNM'!M61)+(0.0099*'T2 EOD PNM'!M61)</f>
        <v>112.38747388590494</v>
      </c>
      <c r="N61" s="1">
        <f>+(0.1347*'T2 TTAH PNM'!N61)+(0.0649*'T2 ORI PNM'!N61)+(0.121*'T2 FM PNM'!N61)+(0.1565*'T2 RSK PNM'!N61)+(0.0495*'T2 BKH PNM'!N61)+(0.2465*'T2 CS PNM'!N61)+(0.0849*'T2 MS PNM'!N61)+(0.0226*'T2 DT PNM'!N61)+(0.0857*'T2 SM PNM'!N61)+(0.0106*'T2 GON PNM'!N61)+(0.0132*'T2 LSH PNM'!N61)+(0.0099*'T2 EOD PNM'!N61)</f>
        <v>113.3459781941078</v>
      </c>
      <c r="O61" s="1">
        <f>+(0.1273*'T2 TTAH PNM'!O61)+(0.0705*'T2 ORI PNM'!O61)+(0.1184*'T2 FM PNM'!O61)+(0.1522*'T2 RSK PNM'!O61)+(0.0463*'T2 BKH PNM'!O61)+(0.2686*'T2 CS PNM'!O61)+(0.076*'T2 MS PNM'!O61)+(0.0195*'T2 DT PNM'!O61)+(0.0851*'T2 SM PNM'!O61)+(0.0105*'T2 GON PNM'!O61)+(0.0129*'T2 LSH PNM'!O61)+(0.0127*'T2 EOD PNM'!O61)</f>
        <v>113.90775348068412</v>
      </c>
      <c r="P61" s="1">
        <f>+(0.1273*'T2 TTAH PNM'!P61)+(0.0705*'T2 ORI PNM'!P61)+(0.1184*'T2 FM PNM'!P61)+(0.1522*'T2 RSK PNM'!P61)+(0.0463*'T2 BKH PNM'!P61)+(0.2686*'T2 CS PNM'!P61)+(0.076*'T2 MS PNM'!P61)+(0.0195*'T2 DT PNM'!P61)+(0.0851*'T2 SM PNM'!P61)+(0.0105*'T2 GON PNM'!P61)+(0.0129*'T2 LSH PNM'!P61)+(0.0127*'T2 EOD PNM'!P61)</f>
        <v>115.33284870341186</v>
      </c>
      <c r="Q61" s="1">
        <f>+(0.1273*'T2 TTAH PNM'!Q61)+(0.0705*'T2 ORI PNM'!Q61)+(0.1184*'T2 FM PNM'!Q61)+(0.1522*'T2 RSK PNM'!Q61)+(0.0463*'T2 BKH PNM'!Q61)+(0.2686*'T2 CS PNM'!Q61)+(0.076*'T2 MS PNM'!Q61)+(0.0195*'T2 DT PNM'!Q61)+(0.0851*'T2 SM PNM'!Q61)+(0.0105*'T2 GON PNM'!Q61)+(0.0129*'T2 LSH PNM'!Q61)+(0.0127*'T2 EOD PNM'!Q61)</f>
        <v>116.57890426074553</v>
      </c>
      <c r="R61" s="1">
        <f>+(0.1273*'T2 TTAH PNM'!R61)+(0.0705*'T2 ORI PNM'!R61)+(0.1184*'T2 FM PNM'!R61)+(0.1522*'T2 RSK PNM'!R61)+(0.0463*'T2 BKH PNM'!R61)+(0.2686*'T2 CS PNM'!R61)+(0.076*'T2 MS PNM'!R61)+(0.0195*'T2 DT PNM'!R61)+(0.0851*'T2 SM PNM'!R61)+(0.0105*'T2 GON PNM'!R61)+(0.0129*'T2 LSH PNM'!R61)+(0.0127*'T2 EOD PNM'!R61)</f>
        <v>116.74534968478484</v>
      </c>
      <c r="S61" s="1">
        <f>+(0.1273*'T2 TTAH PNM'!S61)+(0.0705*'T2 ORI PNM'!S61)+(0.1184*'T2 FM PNM'!S61)+(0.1522*'T2 RSK PNM'!S61)+(0.0463*'T2 BKH PNM'!S61)+(0.2686*'T2 CS PNM'!S61)+(0.076*'T2 MS PNM'!S61)+(0.0195*'T2 DT PNM'!S61)+(0.0851*'T2 SM PNM'!S61)+(0.0105*'T2 GON PNM'!S61)+(0.0129*'T2 LSH PNM'!S61)+(0.0127*'T2 EOD PNM'!S61)</f>
        <v>117.42826016417924</v>
      </c>
    </row>
    <row r="62" spans="1:19" ht="24.95" customHeight="1" x14ac:dyDescent="0.25">
      <c r="A62" s="20"/>
      <c r="B62" s="20"/>
      <c r="C62" s="6" t="s">
        <v>59</v>
      </c>
      <c r="D62" s="6" t="s">
        <v>182</v>
      </c>
      <c r="E62" s="1">
        <f>+(0.1347*'T2 TTAH PNM'!E62)+(0.0649*'T2 ORI PNM'!E62)+(0.121*'T2 FM PNM'!E62)+(0.1565*'T2 RSK PNM'!E62)+(0.0495*'T2 BKH PNM'!E62)+(0.2465*'T2 CS PNM'!E62)+(0.0849*'T2 MS PNM'!E62)+(0.0226*'T2 DT PNM'!E62)+(0.0857*'T2 SM PNM'!E62)+(0.0106*'T2 GON PNM'!E62)+(0.0132*'T2 LSH PNM'!E62)+(0.0099*'T2 EOD PNM'!E62)</f>
        <v>100.00000000000001</v>
      </c>
      <c r="F62" s="1">
        <f>+(0.1347*'T2 TTAH PNM'!F62)+(0.0649*'T2 ORI PNM'!F62)+(0.121*'T2 FM PNM'!F62)+(0.1565*'T2 RSK PNM'!F62)+(0.0495*'T2 BKH PNM'!F62)+(0.2465*'T2 CS PNM'!F62)+(0.0849*'T2 MS PNM'!F62)+(0.0226*'T2 DT PNM'!F62)+(0.0857*'T2 SM PNM'!F62)+(0.0106*'T2 GON PNM'!F62)+(0.0132*'T2 LSH PNM'!F62)+(0.0099*'T2 EOD PNM'!F62)</f>
        <v>101.57955194320215</v>
      </c>
      <c r="G62" s="1">
        <f>+(0.1347*'T2 TTAH PNM'!G62)+(0.0649*'T2 ORI PNM'!G62)+(0.121*'T2 FM PNM'!G62)+(0.1565*'T2 RSK PNM'!G62)+(0.0495*'T2 BKH PNM'!G62)+(0.2465*'T2 CS PNM'!G62)+(0.0849*'T2 MS PNM'!G62)+(0.0226*'T2 DT PNM'!G62)+(0.0857*'T2 SM PNM'!G62)+(0.0106*'T2 GON PNM'!G62)+(0.0132*'T2 LSH PNM'!G62)+(0.0099*'T2 EOD PNM'!G62)</f>
        <v>103.25064385045441</v>
      </c>
      <c r="H62" s="1">
        <f>+(0.1347*'T2 TTAH PNM'!H62)+(0.0649*'T2 ORI PNM'!H62)+(0.121*'T2 FM PNM'!H62)+(0.1565*'T2 RSK PNM'!H62)+(0.0495*'T2 BKH PNM'!H62)+(0.2465*'T2 CS PNM'!H62)+(0.0849*'T2 MS PNM'!H62)+(0.0226*'T2 DT PNM'!H62)+(0.0857*'T2 SM PNM'!H62)+(0.0106*'T2 GON PNM'!H62)+(0.0132*'T2 LSH PNM'!H62)+(0.0099*'T2 EOD PNM'!H62)</f>
        <v>97.887472512195274</v>
      </c>
      <c r="I62" s="1">
        <f>+(0.1347*'T2 TTAH PNM'!I62)+(0.0649*'T2 ORI PNM'!I62)+(0.121*'T2 FM PNM'!I62)+(0.1565*'T2 RSK PNM'!I62)+(0.0495*'T2 BKH PNM'!I62)+(0.2465*'T2 CS PNM'!I62)+(0.0849*'T2 MS PNM'!I62)+(0.0226*'T2 DT PNM'!I62)+(0.0857*'T2 SM PNM'!I62)+(0.0106*'T2 GON PNM'!I62)+(0.0132*'T2 LSH PNM'!I62)+(0.0099*'T2 EOD PNM'!I62)</f>
        <v>99.221052242173343</v>
      </c>
      <c r="J62" s="1">
        <f>+(0.1347*'T2 TTAH PNM'!J62)+(0.0649*'T2 ORI PNM'!J62)+(0.121*'T2 FM PNM'!J62)+(0.1565*'T2 RSK PNM'!J62)+(0.0495*'T2 BKH PNM'!J62)+(0.2465*'T2 CS PNM'!J62)+(0.0849*'T2 MS PNM'!J62)+(0.0226*'T2 DT PNM'!J62)+(0.0857*'T2 SM PNM'!J62)+(0.0106*'T2 GON PNM'!J62)+(0.0132*'T2 LSH PNM'!J62)+(0.0099*'T2 EOD PNM'!J62)</f>
        <v>98.94670801105049</v>
      </c>
      <c r="K62" s="1">
        <f>+(0.1347*'T2 TTAH PNM'!K62)+(0.0649*'T2 ORI PNM'!K62)+(0.121*'T2 FM PNM'!K62)+(0.1565*'T2 RSK PNM'!K62)+(0.0495*'T2 BKH PNM'!K62)+(0.2465*'T2 CS PNM'!K62)+(0.0849*'T2 MS PNM'!K62)+(0.0226*'T2 DT PNM'!K62)+(0.0857*'T2 SM PNM'!K62)+(0.0106*'T2 GON PNM'!K62)+(0.0132*'T2 LSH PNM'!K62)+(0.0099*'T2 EOD PNM'!K62)</f>
        <v>100.16391129822637</v>
      </c>
      <c r="L62" s="1">
        <f>+(0.1347*'T2 TTAH PNM'!L62)+(0.0649*'T2 ORI PNM'!L62)+(0.121*'T2 FM PNM'!L62)+(0.1565*'T2 RSK PNM'!L62)+(0.0495*'T2 BKH PNM'!L62)+(0.2465*'T2 CS PNM'!L62)+(0.0849*'T2 MS PNM'!L62)+(0.0226*'T2 DT PNM'!L62)+(0.0857*'T2 SM PNM'!L62)+(0.0106*'T2 GON PNM'!L62)+(0.0132*'T2 LSH PNM'!L62)+(0.0099*'T2 EOD PNM'!L62)</f>
        <v>101.2888375551745</v>
      </c>
      <c r="M62" s="1">
        <f>+(0.1347*'T2 TTAH PNM'!M62)+(0.0649*'T2 ORI PNM'!M62)+(0.121*'T2 FM PNM'!M62)+(0.1565*'T2 RSK PNM'!M62)+(0.0495*'T2 BKH PNM'!M62)+(0.2465*'T2 CS PNM'!M62)+(0.0849*'T2 MS PNM'!M62)+(0.0226*'T2 DT PNM'!M62)+(0.0857*'T2 SM PNM'!M62)+(0.0106*'T2 GON PNM'!M62)+(0.0132*'T2 LSH PNM'!M62)+(0.0099*'T2 EOD PNM'!M62)</f>
        <v>101.46784530479214</v>
      </c>
      <c r="N62" s="1">
        <f>+(0.1347*'T2 TTAH PNM'!N62)+(0.0649*'T2 ORI PNM'!N62)+(0.121*'T2 FM PNM'!N62)+(0.1565*'T2 RSK PNM'!N62)+(0.0495*'T2 BKH PNM'!N62)+(0.2465*'T2 CS PNM'!N62)+(0.0849*'T2 MS PNM'!N62)+(0.0226*'T2 DT PNM'!N62)+(0.0857*'T2 SM PNM'!N62)+(0.0106*'T2 GON PNM'!N62)+(0.0132*'T2 LSH PNM'!N62)+(0.0099*'T2 EOD PNM'!N62)</f>
        <v>102.14885822441174</v>
      </c>
      <c r="O62" s="1">
        <f>+(0.1273*'T2 TTAH PNM'!O62)+(0.0705*'T2 ORI PNM'!O62)+(0.1184*'T2 FM PNM'!O62)+(0.1522*'T2 RSK PNM'!O62)+(0.0463*'T2 BKH PNM'!O62)+(0.2686*'T2 CS PNM'!O62)+(0.076*'T2 MS PNM'!O62)+(0.0195*'T2 DT PNM'!O62)+(0.0851*'T2 SM PNM'!O62)+(0.0105*'T2 GON PNM'!O62)+(0.0129*'T2 LSH PNM'!O62)+(0.0127*'T2 EOD PNM'!O62)</f>
        <v>102.50939397664389</v>
      </c>
      <c r="P62" s="1">
        <f>+(0.1273*'T2 TTAH PNM'!P62)+(0.0705*'T2 ORI PNM'!P62)+(0.1184*'T2 FM PNM'!P62)+(0.1522*'T2 RSK PNM'!P62)+(0.0463*'T2 BKH PNM'!P62)+(0.2686*'T2 CS PNM'!P62)+(0.076*'T2 MS PNM'!P62)+(0.0195*'T2 DT PNM'!P62)+(0.0851*'T2 SM PNM'!P62)+(0.0105*'T2 GON PNM'!P62)+(0.0129*'T2 LSH PNM'!P62)+(0.0127*'T2 EOD PNM'!P62)</f>
        <v>103.1612141924692</v>
      </c>
      <c r="Q62" s="1">
        <f>+(0.1273*'T2 TTAH PNM'!Q62)+(0.0705*'T2 ORI PNM'!Q62)+(0.1184*'T2 FM PNM'!Q62)+(0.1522*'T2 RSK PNM'!Q62)+(0.0463*'T2 BKH PNM'!Q62)+(0.2686*'T2 CS PNM'!Q62)+(0.076*'T2 MS PNM'!Q62)+(0.0195*'T2 DT PNM'!Q62)+(0.0851*'T2 SM PNM'!Q62)+(0.0105*'T2 GON PNM'!Q62)+(0.0129*'T2 LSH PNM'!Q62)+(0.0127*'T2 EOD PNM'!Q62)</f>
        <v>104.22441137118302</v>
      </c>
      <c r="R62" s="1">
        <f>+(0.1273*'T2 TTAH PNM'!R62)+(0.0705*'T2 ORI PNM'!R62)+(0.1184*'T2 FM PNM'!R62)+(0.1522*'T2 RSK PNM'!R62)+(0.0463*'T2 BKH PNM'!R62)+(0.2686*'T2 CS PNM'!R62)+(0.076*'T2 MS PNM'!R62)+(0.0195*'T2 DT PNM'!R62)+(0.0851*'T2 SM PNM'!R62)+(0.0105*'T2 GON PNM'!R62)+(0.0129*'T2 LSH PNM'!R62)+(0.0127*'T2 EOD PNM'!R62)</f>
        <v>104.271243753929</v>
      </c>
      <c r="S62" s="1">
        <f>+(0.1273*'T2 TTAH PNM'!S62)+(0.0705*'T2 ORI PNM'!S62)+(0.1184*'T2 FM PNM'!S62)+(0.1522*'T2 RSK PNM'!S62)+(0.0463*'T2 BKH PNM'!S62)+(0.2686*'T2 CS PNM'!S62)+(0.076*'T2 MS PNM'!S62)+(0.0195*'T2 DT PNM'!S62)+(0.0851*'T2 SM PNM'!S62)+(0.0105*'T2 GON PNM'!S62)+(0.0129*'T2 LSH PNM'!S62)+(0.0127*'T2 EOD PNM'!S62)</f>
        <v>104.95825341377808</v>
      </c>
    </row>
    <row r="63" spans="1:19" ht="24.95" customHeight="1" x14ac:dyDescent="0.25">
      <c r="A63" s="20"/>
      <c r="B63" s="20"/>
      <c r="C63" s="6" t="s">
        <v>60</v>
      </c>
      <c r="D63" s="6" t="s">
        <v>39</v>
      </c>
      <c r="E63" s="1">
        <f>+(0.1347*'T2 TTAH PNM'!E63)+(0.0649*'T2 ORI PNM'!E63)+(0.121*'T2 FM PNM'!E63)+(0.1565*'T2 RSK PNM'!E63)+(0.0495*'T2 BKH PNM'!E63)+(0.2465*'T2 CS PNM'!E63)+(0.0849*'T2 MS PNM'!E63)+(0.0226*'T2 DT PNM'!E63)+(0.0857*'T2 SM PNM'!E63)+(0.0106*'T2 GON PNM'!E63)+(0.0132*'T2 LSH PNM'!E63)+(0.0099*'T2 EOD PNM'!E63)</f>
        <v>100.00000000000001</v>
      </c>
      <c r="F63" s="1">
        <f>+(0.1347*'T2 TTAH PNM'!F63)+(0.0649*'T2 ORI PNM'!F63)+(0.121*'T2 FM PNM'!F63)+(0.1565*'T2 RSK PNM'!F63)+(0.0495*'T2 BKH PNM'!F63)+(0.2465*'T2 CS PNM'!F63)+(0.0849*'T2 MS PNM'!F63)+(0.0226*'T2 DT PNM'!F63)+(0.0857*'T2 SM PNM'!F63)+(0.0106*'T2 GON PNM'!F63)+(0.0132*'T2 LSH PNM'!F63)+(0.0099*'T2 EOD PNM'!F63)</f>
        <v>101.39212816272779</v>
      </c>
      <c r="G63" s="1">
        <f>+(0.1347*'T2 TTAH PNM'!G63)+(0.0649*'T2 ORI PNM'!G63)+(0.121*'T2 FM PNM'!G63)+(0.1565*'T2 RSK PNM'!G63)+(0.0495*'T2 BKH PNM'!G63)+(0.2465*'T2 CS PNM'!G63)+(0.0849*'T2 MS PNM'!G63)+(0.0226*'T2 DT PNM'!G63)+(0.0857*'T2 SM PNM'!G63)+(0.0106*'T2 GON PNM'!G63)+(0.0132*'T2 LSH PNM'!G63)+(0.0099*'T2 EOD PNM'!G63)</f>
        <v>102.51972770354811</v>
      </c>
      <c r="H63" s="1">
        <f>+(0.1347*'T2 TTAH PNM'!H63)+(0.0649*'T2 ORI PNM'!H63)+(0.121*'T2 FM PNM'!H63)+(0.1565*'T2 RSK PNM'!H63)+(0.0495*'T2 BKH PNM'!H63)+(0.2465*'T2 CS PNM'!H63)+(0.0849*'T2 MS PNM'!H63)+(0.0226*'T2 DT PNM'!H63)+(0.0857*'T2 SM PNM'!H63)+(0.0106*'T2 GON PNM'!H63)+(0.0132*'T2 LSH PNM'!H63)+(0.0099*'T2 EOD PNM'!H63)</f>
        <v>104.0715795447145</v>
      </c>
      <c r="I63" s="1">
        <f>+(0.1347*'T2 TTAH PNM'!I63)+(0.0649*'T2 ORI PNM'!I63)+(0.121*'T2 FM PNM'!I63)+(0.1565*'T2 RSK PNM'!I63)+(0.0495*'T2 BKH PNM'!I63)+(0.2465*'T2 CS PNM'!I63)+(0.0849*'T2 MS PNM'!I63)+(0.0226*'T2 DT PNM'!I63)+(0.0857*'T2 SM PNM'!I63)+(0.0106*'T2 GON PNM'!I63)+(0.0132*'T2 LSH PNM'!I63)+(0.0099*'T2 EOD PNM'!I63)</f>
        <v>106.48318825997026</v>
      </c>
      <c r="J63" s="1">
        <f>+(0.1347*'T2 TTAH PNM'!J63)+(0.0649*'T2 ORI PNM'!J63)+(0.121*'T2 FM PNM'!J63)+(0.1565*'T2 RSK PNM'!J63)+(0.0495*'T2 BKH PNM'!J63)+(0.2465*'T2 CS PNM'!J63)+(0.0849*'T2 MS PNM'!J63)+(0.0226*'T2 DT PNM'!J63)+(0.0857*'T2 SM PNM'!J63)+(0.0106*'T2 GON PNM'!J63)+(0.0132*'T2 LSH PNM'!J63)+(0.0099*'T2 EOD PNM'!J63)</f>
        <v>110.7552716346384</v>
      </c>
      <c r="K63" s="1">
        <f>+(0.1347*'T2 TTAH PNM'!K63)+(0.0649*'T2 ORI PNM'!K63)+(0.121*'T2 FM PNM'!K63)+(0.1565*'T2 RSK PNM'!K63)+(0.0495*'T2 BKH PNM'!K63)+(0.2465*'T2 CS PNM'!K63)+(0.0849*'T2 MS PNM'!K63)+(0.0226*'T2 DT PNM'!K63)+(0.0857*'T2 SM PNM'!K63)+(0.0106*'T2 GON PNM'!K63)+(0.0132*'T2 LSH PNM'!K63)+(0.0099*'T2 EOD PNM'!K63)</f>
        <v>110.60511057242833</v>
      </c>
      <c r="L63" s="1">
        <f>+(0.1347*'T2 TTAH PNM'!L63)+(0.0649*'T2 ORI PNM'!L63)+(0.121*'T2 FM PNM'!L63)+(0.1565*'T2 RSK PNM'!L63)+(0.0495*'T2 BKH PNM'!L63)+(0.2465*'T2 CS PNM'!L63)+(0.0849*'T2 MS PNM'!L63)+(0.0226*'T2 DT PNM'!L63)+(0.0857*'T2 SM PNM'!L63)+(0.0106*'T2 GON PNM'!L63)+(0.0132*'T2 LSH PNM'!L63)+(0.0099*'T2 EOD PNM'!L63)</f>
        <v>108.84408841647449</v>
      </c>
      <c r="M63" s="1">
        <f>+(0.1347*'T2 TTAH PNM'!M63)+(0.0649*'T2 ORI PNM'!M63)+(0.121*'T2 FM PNM'!M63)+(0.1565*'T2 RSK PNM'!M63)+(0.0495*'T2 BKH PNM'!M63)+(0.2465*'T2 CS PNM'!M63)+(0.0849*'T2 MS PNM'!M63)+(0.0226*'T2 DT PNM'!M63)+(0.0857*'T2 SM PNM'!M63)+(0.0106*'T2 GON PNM'!M63)+(0.0132*'T2 LSH PNM'!M63)+(0.0099*'T2 EOD PNM'!M63)</f>
        <v>109.54756142898204</v>
      </c>
      <c r="N63" s="1">
        <f>+(0.1347*'T2 TTAH PNM'!N63)+(0.0649*'T2 ORI PNM'!N63)+(0.121*'T2 FM PNM'!N63)+(0.1565*'T2 RSK PNM'!N63)+(0.0495*'T2 BKH PNM'!N63)+(0.2465*'T2 CS PNM'!N63)+(0.0849*'T2 MS PNM'!N63)+(0.0226*'T2 DT PNM'!N63)+(0.0857*'T2 SM PNM'!N63)+(0.0106*'T2 GON PNM'!N63)+(0.0132*'T2 LSH PNM'!N63)+(0.0099*'T2 EOD PNM'!N63)</f>
        <v>110.59909431612994</v>
      </c>
      <c r="O63" s="1">
        <f>+(0.1273*'T2 TTAH PNM'!O63)+(0.0705*'T2 ORI PNM'!O63)+(0.1184*'T2 FM PNM'!O63)+(0.1522*'T2 RSK PNM'!O63)+(0.0463*'T2 BKH PNM'!O63)+(0.2686*'T2 CS PNM'!O63)+(0.076*'T2 MS PNM'!O63)+(0.0195*'T2 DT PNM'!O63)+(0.0851*'T2 SM PNM'!O63)+(0.0105*'T2 GON PNM'!O63)+(0.0129*'T2 LSH PNM'!O63)+(0.0127*'T2 EOD PNM'!O63)</f>
        <v>110.68278175037449</v>
      </c>
      <c r="P63" s="1">
        <f>+(0.1273*'T2 TTAH PNM'!P63)+(0.0705*'T2 ORI PNM'!P63)+(0.1184*'T2 FM PNM'!P63)+(0.1522*'T2 RSK PNM'!P63)+(0.0463*'T2 BKH PNM'!P63)+(0.2686*'T2 CS PNM'!P63)+(0.076*'T2 MS PNM'!P63)+(0.0195*'T2 DT PNM'!P63)+(0.0851*'T2 SM PNM'!P63)+(0.0105*'T2 GON PNM'!P63)+(0.0129*'T2 LSH PNM'!P63)+(0.0127*'T2 EOD PNM'!P63)</f>
        <v>111.68113358966579</v>
      </c>
      <c r="Q63" s="1">
        <f>+(0.1273*'T2 TTAH PNM'!Q63)+(0.0705*'T2 ORI PNM'!Q63)+(0.1184*'T2 FM PNM'!Q63)+(0.1522*'T2 RSK PNM'!Q63)+(0.0463*'T2 BKH PNM'!Q63)+(0.2686*'T2 CS PNM'!Q63)+(0.076*'T2 MS PNM'!Q63)+(0.0195*'T2 DT PNM'!Q63)+(0.0851*'T2 SM PNM'!Q63)+(0.0105*'T2 GON PNM'!Q63)+(0.0129*'T2 LSH PNM'!Q63)+(0.0127*'T2 EOD PNM'!Q63)</f>
        <v>112.49281454689135</v>
      </c>
      <c r="R63" s="1">
        <f>+(0.1273*'T2 TTAH PNM'!R63)+(0.0705*'T2 ORI PNM'!R63)+(0.1184*'T2 FM PNM'!R63)+(0.1522*'T2 RSK PNM'!R63)+(0.0463*'T2 BKH PNM'!R63)+(0.2686*'T2 CS PNM'!R63)+(0.076*'T2 MS PNM'!R63)+(0.0195*'T2 DT PNM'!R63)+(0.0851*'T2 SM PNM'!R63)+(0.0105*'T2 GON PNM'!R63)+(0.0129*'T2 LSH PNM'!R63)+(0.0127*'T2 EOD PNM'!R63)</f>
        <v>112.9509201658596</v>
      </c>
      <c r="S63" s="1">
        <f>+(0.1273*'T2 TTAH PNM'!S63)+(0.0705*'T2 ORI PNM'!S63)+(0.1184*'T2 FM PNM'!S63)+(0.1522*'T2 RSK PNM'!S63)+(0.0463*'T2 BKH PNM'!S63)+(0.2686*'T2 CS PNM'!S63)+(0.076*'T2 MS PNM'!S63)+(0.0195*'T2 DT PNM'!S63)+(0.0851*'T2 SM PNM'!S63)+(0.0105*'T2 GON PNM'!S63)+(0.0129*'T2 LSH PNM'!S63)+(0.0127*'T2 EOD PNM'!S63)</f>
        <v>114.14820099762994</v>
      </c>
    </row>
    <row r="64" spans="1:19" ht="24.95" customHeight="1" x14ac:dyDescent="0.25">
      <c r="A64" s="20"/>
      <c r="B64" s="20"/>
      <c r="C64" s="20" t="s">
        <v>61</v>
      </c>
      <c r="D64" s="6" t="s">
        <v>62</v>
      </c>
      <c r="E64" s="1">
        <f>+(0.1347*'T2 TTAH PNM'!E64)+(0.0649*'T2 ORI PNM'!E64)+(0.121*'T2 FM PNM'!E64)+(0.1565*'T2 RSK PNM'!E64)+(0.0495*'T2 BKH PNM'!E64)+(0.2465*'T2 CS PNM'!E64)+(0.0849*'T2 MS PNM'!E64)+(0.0226*'T2 DT PNM'!E64)+(0.0857*'T2 SM PNM'!E64)+(0.0106*'T2 GON PNM'!E64)+(0.0132*'T2 LSH PNM'!E64)+(0.0099*'T2 EOD PNM'!E64)</f>
        <v>100.00000000000001</v>
      </c>
      <c r="F64" s="1">
        <f>+(0.1347*'T2 TTAH PNM'!F64)+(0.0649*'T2 ORI PNM'!F64)+(0.121*'T2 FM PNM'!F64)+(0.1565*'T2 RSK PNM'!F64)+(0.0495*'T2 BKH PNM'!F64)+(0.2465*'T2 CS PNM'!F64)+(0.0849*'T2 MS PNM'!F64)+(0.0226*'T2 DT PNM'!F64)+(0.0857*'T2 SM PNM'!F64)+(0.0106*'T2 GON PNM'!F64)+(0.0132*'T2 LSH PNM'!F64)+(0.0099*'T2 EOD PNM'!F64)</f>
        <v>102.91457901857439</v>
      </c>
      <c r="G64" s="1">
        <f>+(0.1347*'T2 TTAH PNM'!G64)+(0.0649*'T2 ORI PNM'!G64)+(0.121*'T2 FM PNM'!G64)+(0.1565*'T2 RSK PNM'!G64)+(0.0495*'T2 BKH PNM'!G64)+(0.2465*'T2 CS PNM'!G64)+(0.0849*'T2 MS PNM'!G64)+(0.0226*'T2 DT PNM'!G64)+(0.0857*'T2 SM PNM'!G64)+(0.0106*'T2 GON PNM'!G64)+(0.0132*'T2 LSH PNM'!G64)+(0.0099*'T2 EOD PNM'!G64)</f>
        <v>103.78338329689311</v>
      </c>
      <c r="H64" s="1">
        <f>+(0.1347*'T2 TTAH PNM'!H64)+(0.0649*'T2 ORI PNM'!H64)+(0.121*'T2 FM PNM'!H64)+(0.1565*'T2 RSK PNM'!H64)+(0.0495*'T2 BKH PNM'!H64)+(0.2465*'T2 CS PNM'!H64)+(0.0849*'T2 MS PNM'!H64)+(0.0226*'T2 DT PNM'!H64)+(0.0857*'T2 SM PNM'!H64)+(0.0106*'T2 GON PNM'!H64)+(0.0132*'T2 LSH PNM'!H64)+(0.0099*'T2 EOD PNM'!H64)</f>
        <v>99.123525647548888</v>
      </c>
      <c r="I64" s="1">
        <f>+(0.1347*'T2 TTAH PNM'!I64)+(0.0649*'T2 ORI PNM'!I64)+(0.121*'T2 FM PNM'!I64)+(0.1565*'T2 RSK PNM'!I64)+(0.0495*'T2 BKH PNM'!I64)+(0.2465*'T2 CS PNM'!I64)+(0.0849*'T2 MS PNM'!I64)+(0.0226*'T2 DT PNM'!I64)+(0.0857*'T2 SM PNM'!I64)+(0.0106*'T2 GON PNM'!I64)+(0.0132*'T2 LSH PNM'!I64)+(0.0099*'T2 EOD PNM'!I64)</f>
        <v>101.64647880570902</v>
      </c>
      <c r="J64" s="1">
        <f>+(0.1347*'T2 TTAH PNM'!J64)+(0.0649*'T2 ORI PNM'!J64)+(0.121*'T2 FM PNM'!J64)+(0.1565*'T2 RSK PNM'!J64)+(0.0495*'T2 BKH PNM'!J64)+(0.2465*'T2 CS PNM'!J64)+(0.0849*'T2 MS PNM'!J64)+(0.0226*'T2 DT PNM'!J64)+(0.0857*'T2 SM PNM'!J64)+(0.0106*'T2 GON PNM'!J64)+(0.0132*'T2 LSH PNM'!J64)+(0.0099*'T2 EOD PNM'!J64)</f>
        <v>104.06361682913086</v>
      </c>
      <c r="K64" s="1">
        <f>+(0.1347*'T2 TTAH PNM'!K64)+(0.0649*'T2 ORI PNM'!K64)+(0.121*'T2 FM PNM'!K64)+(0.1565*'T2 RSK PNM'!K64)+(0.0495*'T2 BKH PNM'!K64)+(0.2465*'T2 CS PNM'!K64)+(0.0849*'T2 MS PNM'!K64)+(0.0226*'T2 DT PNM'!K64)+(0.0857*'T2 SM PNM'!K64)+(0.0106*'T2 GON PNM'!K64)+(0.0132*'T2 LSH PNM'!K64)+(0.0099*'T2 EOD PNM'!K64)</f>
        <v>105.61469849038717</v>
      </c>
      <c r="L64" s="1">
        <f>+(0.1347*'T2 TTAH PNM'!L64)+(0.0649*'T2 ORI PNM'!L64)+(0.121*'T2 FM PNM'!L64)+(0.1565*'T2 RSK PNM'!L64)+(0.0495*'T2 BKH PNM'!L64)+(0.2465*'T2 CS PNM'!L64)+(0.0849*'T2 MS PNM'!L64)+(0.0226*'T2 DT PNM'!L64)+(0.0857*'T2 SM PNM'!L64)+(0.0106*'T2 GON PNM'!L64)+(0.0132*'T2 LSH PNM'!L64)+(0.0099*'T2 EOD PNM'!L64)</f>
        <v>105.42683128319862</v>
      </c>
      <c r="M64" s="1">
        <f>+(0.1347*'T2 TTAH PNM'!M64)+(0.0649*'T2 ORI PNM'!M64)+(0.121*'T2 FM PNM'!M64)+(0.1565*'T2 RSK PNM'!M64)+(0.0495*'T2 BKH PNM'!M64)+(0.2465*'T2 CS PNM'!M64)+(0.0849*'T2 MS PNM'!M64)+(0.0226*'T2 DT PNM'!M64)+(0.0857*'T2 SM PNM'!M64)+(0.0106*'T2 GON PNM'!M64)+(0.0132*'T2 LSH PNM'!M64)+(0.0099*'T2 EOD PNM'!M64)</f>
        <v>104.46649885020078</v>
      </c>
      <c r="N64" s="1">
        <f>+(0.1347*'T2 TTAH PNM'!N64)+(0.0649*'T2 ORI PNM'!N64)+(0.121*'T2 FM PNM'!N64)+(0.1565*'T2 RSK PNM'!N64)+(0.0495*'T2 BKH PNM'!N64)+(0.2465*'T2 CS PNM'!N64)+(0.0849*'T2 MS PNM'!N64)+(0.0226*'T2 DT PNM'!N64)+(0.0857*'T2 SM PNM'!N64)+(0.0106*'T2 GON PNM'!N64)+(0.0132*'T2 LSH PNM'!N64)+(0.0099*'T2 EOD PNM'!N64)</f>
        <v>105.37179078824207</v>
      </c>
      <c r="O64" s="1">
        <f>+(0.1273*'T2 TTAH PNM'!O64)+(0.0705*'T2 ORI PNM'!O64)+(0.1184*'T2 FM PNM'!O64)+(0.1522*'T2 RSK PNM'!O64)+(0.0463*'T2 BKH PNM'!O64)+(0.2686*'T2 CS PNM'!O64)+(0.076*'T2 MS PNM'!O64)+(0.0195*'T2 DT PNM'!O64)+(0.0851*'T2 SM PNM'!O64)+(0.0105*'T2 GON PNM'!O64)+(0.0129*'T2 LSH PNM'!O64)+(0.0127*'T2 EOD PNM'!O64)</f>
        <v>106.02407397568048</v>
      </c>
      <c r="P64" s="1">
        <f>+(0.1273*'T2 TTAH PNM'!P64)+(0.0705*'T2 ORI PNM'!P64)+(0.1184*'T2 FM PNM'!P64)+(0.1522*'T2 RSK PNM'!P64)+(0.0463*'T2 BKH PNM'!P64)+(0.2686*'T2 CS PNM'!P64)+(0.076*'T2 MS PNM'!P64)+(0.0195*'T2 DT PNM'!P64)+(0.0851*'T2 SM PNM'!P64)+(0.0105*'T2 GON PNM'!P64)+(0.0129*'T2 LSH PNM'!P64)+(0.0127*'T2 EOD PNM'!P64)</f>
        <v>107.05781993590941</v>
      </c>
      <c r="Q64" s="1">
        <f>+(0.1273*'T2 TTAH PNM'!Q64)+(0.0705*'T2 ORI PNM'!Q64)+(0.1184*'T2 FM PNM'!Q64)+(0.1522*'T2 RSK PNM'!Q64)+(0.0463*'T2 BKH PNM'!Q64)+(0.2686*'T2 CS PNM'!Q64)+(0.076*'T2 MS PNM'!Q64)+(0.0195*'T2 DT PNM'!Q64)+(0.0851*'T2 SM PNM'!Q64)+(0.0105*'T2 GON PNM'!Q64)+(0.0129*'T2 LSH PNM'!Q64)+(0.0127*'T2 EOD PNM'!Q64)</f>
        <v>108.50281339881327</v>
      </c>
      <c r="R64" s="1">
        <f>+(0.1273*'T2 TTAH PNM'!R64)+(0.0705*'T2 ORI PNM'!R64)+(0.1184*'T2 FM PNM'!R64)+(0.1522*'T2 RSK PNM'!R64)+(0.0463*'T2 BKH PNM'!R64)+(0.2686*'T2 CS PNM'!R64)+(0.076*'T2 MS PNM'!R64)+(0.0195*'T2 DT PNM'!R64)+(0.0851*'T2 SM PNM'!R64)+(0.0105*'T2 GON PNM'!R64)+(0.0129*'T2 LSH PNM'!R64)+(0.0127*'T2 EOD PNM'!R64)</f>
        <v>109.02272588634703</v>
      </c>
      <c r="S64" s="1">
        <f>+(0.1273*'T2 TTAH PNM'!S64)+(0.0705*'T2 ORI PNM'!S64)+(0.1184*'T2 FM PNM'!S64)+(0.1522*'T2 RSK PNM'!S64)+(0.0463*'T2 BKH PNM'!S64)+(0.2686*'T2 CS PNM'!S64)+(0.076*'T2 MS PNM'!S64)+(0.0195*'T2 DT PNM'!S64)+(0.0851*'T2 SM PNM'!S64)+(0.0105*'T2 GON PNM'!S64)+(0.0129*'T2 LSH PNM'!S64)+(0.0127*'T2 EOD PNM'!S64)</f>
        <v>109.38037485857589</v>
      </c>
    </row>
    <row r="65" spans="1:19" ht="24.95" customHeight="1" x14ac:dyDescent="0.25">
      <c r="A65" s="20"/>
      <c r="B65" s="20"/>
      <c r="C65" s="20"/>
      <c r="D65" s="6" t="s">
        <v>183</v>
      </c>
      <c r="E65" s="1">
        <f>+(0.1347*'T2 TTAH PNM'!E65)+(0.0649*'T2 ORI PNM'!E65)+(0.121*'T2 FM PNM'!E65)+(0.1565*'T2 RSK PNM'!E65)+(0.0495*'T2 BKH PNM'!E65)+(0.2465*'T2 CS PNM'!E65)+(0.0849*'T2 MS PNM'!E65)+(0.0226*'T2 DT PNM'!E65)+(0.0857*'T2 SM PNM'!E65)+(0.0106*'T2 GON PNM'!E65)+(0.0132*'T2 LSH PNM'!E65)+(0.0099*'T2 EOD PNM'!E65)</f>
        <v>100.00000000000001</v>
      </c>
      <c r="F65" s="1">
        <f>+(0.1347*'T2 TTAH PNM'!F65)+(0.0649*'T2 ORI PNM'!F65)+(0.121*'T2 FM PNM'!F65)+(0.1565*'T2 RSK PNM'!F65)+(0.0495*'T2 BKH PNM'!F65)+(0.2465*'T2 CS PNM'!F65)+(0.0849*'T2 MS PNM'!F65)+(0.0226*'T2 DT PNM'!F65)+(0.0857*'T2 SM PNM'!F65)+(0.0106*'T2 GON PNM'!F65)+(0.0132*'T2 LSH PNM'!F65)+(0.0099*'T2 EOD PNM'!F65)</f>
        <v>102.52439066057741</v>
      </c>
      <c r="G65" s="1">
        <f>+(0.1347*'T2 TTAH PNM'!G65)+(0.0649*'T2 ORI PNM'!G65)+(0.121*'T2 FM PNM'!G65)+(0.1565*'T2 RSK PNM'!G65)+(0.0495*'T2 BKH PNM'!G65)+(0.2465*'T2 CS PNM'!G65)+(0.0849*'T2 MS PNM'!G65)+(0.0226*'T2 DT PNM'!G65)+(0.0857*'T2 SM PNM'!G65)+(0.0106*'T2 GON PNM'!G65)+(0.0132*'T2 LSH PNM'!G65)+(0.0099*'T2 EOD PNM'!G65)</f>
        <v>107.1804876276847</v>
      </c>
      <c r="H65" s="1">
        <f>+(0.1347*'T2 TTAH PNM'!H65)+(0.0649*'T2 ORI PNM'!H65)+(0.121*'T2 FM PNM'!H65)+(0.1565*'T2 RSK PNM'!H65)+(0.0495*'T2 BKH PNM'!H65)+(0.2465*'T2 CS PNM'!H65)+(0.0849*'T2 MS PNM'!H65)+(0.0226*'T2 DT PNM'!H65)+(0.0857*'T2 SM PNM'!H65)+(0.0106*'T2 GON PNM'!H65)+(0.0132*'T2 LSH PNM'!H65)+(0.0099*'T2 EOD PNM'!H65)</f>
        <v>101.18358931744631</v>
      </c>
      <c r="I65" s="1">
        <f>+(0.1347*'T2 TTAH PNM'!I65)+(0.0649*'T2 ORI PNM'!I65)+(0.121*'T2 FM PNM'!I65)+(0.1565*'T2 RSK PNM'!I65)+(0.0495*'T2 BKH PNM'!I65)+(0.2465*'T2 CS PNM'!I65)+(0.0849*'T2 MS PNM'!I65)+(0.0226*'T2 DT PNM'!I65)+(0.0857*'T2 SM PNM'!I65)+(0.0106*'T2 GON PNM'!I65)+(0.0132*'T2 LSH PNM'!I65)+(0.0099*'T2 EOD PNM'!I65)</f>
        <v>103.01135077526131</v>
      </c>
      <c r="J65" s="1">
        <f>+(0.1347*'T2 TTAH PNM'!J65)+(0.0649*'T2 ORI PNM'!J65)+(0.121*'T2 FM PNM'!J65)+(0.1565*'T2 RSK PNM'!J65)+(0.0495*'T2 BKH PNM'!J65)+(0.2465*'T2 CS PNM'!J65)+(0.0849*'T2 MS PNM'!J65)+(0.0226*'T2 DT PNM'!J65)+(0.0857*'T2 SM PNM'!J65)+(0.0106*'T2 GON PNM'!J65)+(0.0132*'T2 LSH PNM'!J65)+(0.0099*'T2 EOD PNM'!J65)</f>
        <v>103.46400680760088</v>
      </c>
      <c r="K65" s="1">
        <f>+(0.1347*'T2 TTAH PNM'!K65)+(0.0649*'T2 ORI PNM'!K65)+(0.121*'T2 FM PNM'!K65)+(0.1565*'T2 RSK PNM'!K65)+(0.0495*'T2 BKH PNM'!K65)+(0.2465*'T2 CS PNM'!K65)+(0.0849*'T2 MS PNM'!K65)+(0.0226*'T2 DT PNM'!K65)+(0.0857*'T2 SM PNM'!K65)+(0.0106*'T2 GON PNM'!K65)+(0.0132*'T2 LSH PNM'!K65)+(0.0099*'T2 EOD PNM'!K65)</f>
        <v>104.11527049967997</v>
      </c>
      <c r="L65" s="1">
        <f>+(0.1347*'T2 TTAH PNM'!L65)+(0.0649*'T2 ORI PNM'!L65)+(0.121*'T2 FM PNM'!L65)+(0.1565*'T2 RSK PNM'!L65)+(0.0495*'T2 BKH PNM'!L65)+(0.2465*'T2 CS PNM'!L65)+(0.0849*'T2 MS PNM'!L65)+(0.0226*'T2 DT PNM'!L65)+(0.0857*'T2 SM PNM'!L65)+(0.0106*'T2 GON PNM'!L65)+(0.0132*'T2 LSH PNM'!L65)+(0.0099*'T2 EOD PNM'!L65)</f>
        <v>106.1060152209983</v>
      </c>
      <c r="M65" s="1">
        <f>+(0.1347*'T2 TTAH PNM'!M65)+(0.0649*'T2 ORI PNM'!M65)+(0.121*'T2 FM PNM'!M65)+(0.1565*'T2 RSK PNM'!M65)+(0.0495*'T2 BKH PNM'!M65)+(0.2465*'T2 CS PNM'!M65)+(0.0849*'T2 MS PNM'!M65)+(0.0226*'T2 DT PNM'!M65)+(0.0857*'T2 SM PNM'!M65)+(0.0106*'T2 GON PNM'!M65)+(0.0132*'T2 LSH PNM'!M65)+(0.0099*'T2 EOD PNM'!M65)</f>
        <v>106.19799412193255</v>
      </c>
      <c r="N65" s="1">
        <f>+(0.1347*'T2 TTAH PNM'!N65)+(0.0649*'T2 ORI PNM'!N65)+(0.121*'T2 FM PNM'!N65)+(0.1565*'T2 RSK PNM'!N65)+(0.0495*'T2 BKH PNM'!N65)+(0.2465*'T2 CS PNM'!N65)+(0.0849*'T2 MS PNM'!N65)+(0.0226*'T2 DT PNM'!N65)+(0.0857*'T2 SM PNM'!N65)+(0.0106*'T2 GON PNM'!N65)+(0.0132*'T2 LSH PNM'!N65)+(0.0099*'T2 EOD PNM'!N65)</f>
        <v>107.17603954745478</v>
      </c>
      <c r="O65" s="1">
        <f>+(0.1273*'T2 TTAH PNM'!O65)+(0.0705*'T2 ORI PNM'!O65)+(0.1184*'T2 FM PNM'!O65)+(0.1522*'T2 RSK PNM'!O65)+(0.0463*'T2 BKH PNM'!O65)+(0.2686*'T2 CS PNM'!O65)+(0.076*'T2 MS PNM'!O65)+(0.0195*'T2 DT PNM'!O65)+(0.0851*'T2 SM PNM'!O65)+(0.0105*'T2 GON PNM'!O65)+(0.0129*'T2 LSH PNM'!O65)+(0.0127*'T2 EOD PNM'!O65)</f>
        <v>107.38842594802203</v>
      </c>
      <c r="P65" s="1">
        <f>+(0.1273*'T2 TTAH PNM'!P65)+(0.0705*'T2 ORI PNM'!P65)+(0.1184*'T2 FM PNM'!P65)+(0.1522*'T2 RSK PNM'!P65)+(0.0463*'T2 BKH PNM'!P65)+(0.2686*'T2 CS PNM'!P65)+(0.076*'T2 MS PNM'!P65)+(0.0195*'T2 DT PNM'!P65)+(0.0851*'T2 SM PNM'!P65)+(0.0105*'T2 GON PNM'!P65)+(0.0129*'T2 LSH PNM'!P65)+(0.0127*'T2 EOD PNM'!P65)</f>
        <v>108.24916366233151</v>
      </c>
      <c r="Q65" s="1">
        <f>+(0.1273*'T2 TTAH PNM'!Q65)+(0.0705*'T2 ORI PNM'!Q65)+(0.1184*'T2 FM PNM'!Q65)+(0.1522*'T2 RSK PNM'!Q65)+(0.0463*'T2 BKH PNM'!Q65)+(0.2686*'T2 CS PNM'!Q65)+(0.076*'T2 MS PNM'!Q65)+(0.0195*'T2 DT PNM'!Q65)+(0.0851*'T2 SM PNM'!Q65)+(0.0105*'T2 GON PNM'!Q65)+(0.0129*'T2 LSH PNM'!Q65)+(0.0127*'T2 EOD PNM'!Q65)</f>
        <v>109.47439254460078</v>
      </c>
      <c r="R65" s="1">
        <f>+(0.1273*'T2 TTAH PNM'!R65)+(0.0705*'T2 ORI PNM'!R65)+(0.1184*'T2 FM PNM'!R65)+(0.1522*'T2 RSK PNM'!R65)+(0.0463*'T2 BKH PNM'!R65)+(0.2686*'T2 CS PNM'!R65)+(0.076*'T2 MS PNM'!R65)+(0.0195*'T2 DT PNM'!R65)+(0.0851*'T2 SM PNM'!R65)+(0.0105*'T2 GON PNM'!R65)+(0.0129*'T2 LSH PNM'!R65)+(0.0127*'T2 EOD PNM'!R65)</f>
        <v>110.56225296491567</v>
      </c>
      <c r="S65" s="1">
        <f>+(0.1273*'T2 TTAH PNM'!S65)+(0.0705*'T2 ORI PNM'!S65)+(0.1184*'T2 FM PNM'!S65)+(0.1522*'T2 RSK PNM'!S65)+(0.0463*'T2 BKH PNM'!S65)+(0.2686*'T2 CS PNM'!S65)+(0.076*'T2 MS PNM'!S65)+(0.0195*'T2 DT PNM'!S65)+(0.0851*'T2 SM PNM'!S65)+(0.0105*'T2 GON PNM'!S65)+(0.0129*'T2 LSH PNM'!S65)+(0.0127*'T2 EOD PNM'!S65)</f>
        <v>111.47909797932022</v>
      </c>
    </row>
    <row r="66" spans="1:19" ht="24.95" customHeight="1" x14ac:dyDescent="0.25">
      <c r="A66" s="20"/>
      <c r="B66" s="20"/>
      <c r="C66" s="20"/>
      <c r="D66" s="6" t="s">
        <v>63</v>
      </c>
      <c r="E66" s="1">
        <f>+(0.1347*'T2 TTAH PNM'!E66)+(0.0649*'T2 ORI PNM'!E66)+(0.121*'T2 FM PNM'!E66)+(0.1565*'T2 RSK PNM'!E66)+(0.0495*'T2 BKH PNM'!E66)+(0.2465*'T2 CS PNM'!E66)+(0.0849*'T2 MS PNM'!E66)+(0.0226*'T2 DT PNM'!E66)+(0.0857*'T2 SM PNM'!E66)+(0.0106*'T2 GON PNM'!E66)+(0.0132*'T2 LSH PNM'!E66)+(0.0099*'T2 EOD PNM'!E66)</f>
        <v>100.00000000000001</v>
      </c>
      <c r="F66" s="1">
        <f>+(0.1347*'T2 TTAH PNM'!F66)+(0.0649*'T2 ORI PNM'!F66)+(0.121*'T2 FM PNM'!F66)+(0.1565*'T2 RSK PNM'!F66)+(0.0495*'T2 BKH PNM'!F66)+(0.2465*'T2 CS PNM'!F66)+(0.0849*'T2 MS PNM'!F66)+(0.0226*'T2 DT PNM'!F66)+(0.0857*'T2 SM PNM'!F66)+(0.0106*'T2 GON PNM'!F66)+(0.0132*'T2 LSH PNM'!F66)+(0.0099*'T2 EOD PNM'!F66)</f>
        <v>101.7553436116757</v>
      </c>
      <c r="G66" s="1">
        <f>+(0.1347*'T2 TTAH PNM'!G66)+(0.0649*'T2 ORI PNM'!G66)+(0.121*'T2 FM PNM'!G66)+(0.1565*'T2 RSK PNM'!G66)+(0.0495*'T2 BKH PNM'!G66)+(0.2465*'T2 CS PNM'!G66)+(0.0849*'T2 MS PNM'!G66)+(0.0226*'T2 DT PNM'!G66)+(0.0857*'T2 SM PNM'!G66)+(0.0106*'T2 GON PNM'!G66)+(0.0132*'T2 LSH PNM'!G66)+(0.0099*'T2 EOD PNM'!G66)</f>
        <v>104.35527328606099</v>
      </c>
      <c r="H66" s="1">
        <f>+(0.1347*'T2 TTAH PNM'!H66)+(0.0649*'T2 ORI PNM'!H66)+(0.121*'T2 FM PNM'!H66)+(0.1565*'T2 RSK PNM'!H66)+(0.0495*'T2 BKH PNM'!H66)+(0.2465*'T2 CS PNM'!H66)+(0.0849*'T2 MS PNM'!H66)+(0.0226*'T2 DT PNM'!H66)+(0.0857*'T2 SM PNM'!H66)+(0.0106*'T2 GON PNM'!H66)+(0.0132*'T2 LSH PNM'!H66)+(0.0099*'T2 EOD PNM'!H66)</f>
        <v>99.363323796774395</v>
      </c>
      <c r="I66" s="1">
        <f>+(0.1347*'T2 TTAH PNM'!I66)+(0.0649*'T2 ORI PNM'!I66)+(0.121*'T2 FM PNM'!I66)+(0.1565*'T2 RSK PNM'!I66)+(0.0495*'T2 BKH PNM'!I66)+(0.2465*'T2 CS PNM'!I66)+(0.0849*'T2 MS PNM'!I66)+(0.0226*'T2 DT PNM'!I66)+(0.0857*'T2 SM PNM'!I66)+(0.0106*'T2 GON PNM'!I66)+(0.0132*'T2 LSH PNM'!I66)+(0.0099*'T2 EOD PNM'!I66)</f>
        <v>99.615033927549121</v>
      </c>
      <c r="J66" s="1">
        <f>+(0.1347*'T2 TTAH PNM'!J66)+(0.0649*'T2 ORI PNM'!J66)+(0.121*'T2 FM PNM'!J66)+(0.1565*'T2 RSK PNM'!J66)+(0.0495*'T2 BKH PNM'!J66)+(0.2465*'T2 CS PNM'!J66)+(0.0849*'T2 MS PNM'!J66)+(0.0226*'T2 DT PNM'!J66)+(0.0857*'T2 SM PNM'!J66)+(0.0106*'T2 GON PNM'!J66)+(0.0132*'T2 LSH PNM'!J66)+(0.0099*'T2 EOD PNM'!J66)</f>
        <v>100.2403469226216</v>
      </c>
      <c r="K66" s="1">
        <f>+(0.1347*'T2 TTAH PNM'!K66)+(0.0649*'T2 ORI PNM'!K66)+(0.121*'T2 FM PNM'!K66)+(0.1565*'T2 RSK PNM'!K66)+(0.0495*'T2 BKH PNM'!K66)+(0.2465*'T2 CS PNM'!K66)+(0.0849*'T2 MS PNM'!K66)+(0.0226*'T2 DT PNM'!K66)+(0.0857*'T2 SM PNM'!K66)+(0.0106*'T2 GON PNM'!K66)+(0.0132*'T2 LSH PNM'!K66)+(0.0099*'T2 EOD PNM'!K66)</f>
        <v>100.53147224808488</v>
      </c>
      <c r="L66" s="1">
        <f>+(0.1347*'T2 TTAH PNM'!L66)+(0.0649*'T2 ORI PNM'!L66)+(0.121*'T2 FM PNM'!L66)+(0.1565*'T2 RSK PNM'!L66)+(0.0495*'T2 BKH PNM'!L66)+(0.2465*'T2 CS PNM'!L66)+(0.0849*'T2 MS PNM'!L66)+(0.0226*'T2 DT PNM'!L66)+(0.0857*'T2 SM PNM'!L66)+(0.0106*'T2 GON PNM'!L66)+(0.0132*'T2 LSH PNM'!L66)+(0.0099*'T2 EOD PNM'!L66)</f>
        <v>99.328022857115883</v>
      </c>
      <c r="M66" s="1">
        <f>+(0.1347*'T2 TTAH PNM'!M66)+(0.0649*'T2 ORI PNM'!M66)+(0.121*'T2 FM PNM'!M66)+(0.1565*'T2 RSK PNM'!M66)+(0.0495*'T2 BKH PNM'!M66)+(0.2465*'T2 CS PNM'!M66)+(0.0849*'T2 MS PNM'!M66)+(0.0226*'T2 DT PNM'!M66)+(0.0857*'T2 SM PNM'!M66)+(0.0106*'T2 GON PNM'!M66)+(0.0132*'T2 LSH PNM'!M66)+(0.0099*'T2 EOD PNM'!M66)</f>
        <v>99.945536458502104</v>
      </c>
      <c r="N66" s="1">
        <f>+(0.1347*'T2 TTAH PNM'!N66)+(0.0649*'T2 ORI PNM'!N66)+(0.121*'T2 FM PNM'!N66)+(0.1565*'T2 RSK PNM'!N66)+(0.0495*'T2 BKH PNM'!N66)+(0.2465*'T2 CS PNM'!N66)+(0.0849*'T2 MS PNM'!N66)+(0.0226*'T2 DT PNM'!N66)+(0.0857*'T2 SM PNM'!N66)+(0.0106*'T2 GON PNM'!N66)+(0.0132*'T2 LSH PNM'!N66)+(0.0099*'T2 EOD PNM'!N66)</f>
        <v>101.76241969369444</v>
      </c>
      <c r="O66" s="1">
        <f>+(0.1273*'T2 TTAH PNM'!O66)+(0.0705*'T2 ORI PNM'!O66)+(0.1184*'T2 FM PNM'!O66)+(0.1522*'T2 RSK PNM'!O66)+(0.0463*'T2 BKH PNM'!O66)+(0.2686*'T2 CS PNM'!O66)+(0.076*'T2 MS PNM'!O66)+(0.0195*'T2 DT PNM'!O66)+(0.0851*'T2 SM PNM'!O66)+(0.0105*'T2 GON PNM'!O66)+(0.0129*'T2 LSH PNM'!O66)+(0.0127*'T2 EOD PNM'!O66)</f>
        <v>104.11933457138318</v>
      </c>
      <c r="P66" s="1">
        <f>+(0.1273*'T2 TTAH PNM'!P66)+(0.0705*'T2 ORI PNM'!P66)+(0.1184*'T2 FM PNM'!P66)+(0.1522*'T2 RSK PNM'!P66)+(0.0463*'T2 BKH PNM'!P66)+(0.2686*'T2 CS PNM'!P66)+(0.076*'T2 MS PNM'!P66)+(0.0195*'T2 DT PNM'!P66)+(0.0851*'T2 SM PNM'!P66)+(0.0105*'T2 GON PNM'!P66)+(0.0129*'T2 LSH PNM'!P66)+(0.0127*'T2 EOD PNM'!P66)</f>
        <v>105.06108596685328</v>
      </c>
      <c r="Q66" s="1">
        <f>+(0.1273*'T2 TTAH PNM'!Q66)+(0.0705*'T2 ORI PNM'!Q66)+(0.1184*'T2 FM PNM'!Q66)+(0.1522*'T2 RSK PNM'!Q66)+(0.0463*'T2 BKH PNM'!Q66)+(0.2686*'T2 CS PNM'!Q66)+(0.076*'T2 MS PNM'!Q66)+(0.0195*'T2 DT PNM'!Q66)+(0.0851*'T2 SM PNM'!Q66)+(0.0105*'T2 GON PNM'!Q66)+(0.0129*'T2 LSH PNM'!Q66)+(0.0127*'T2 EOD PNM'!Q66)</f>
        <v>105.79736086943848</v>
      </c>
      <c r="R66" s="1">
        <f>+(0.1273*'T2 TTAH PNM'!R66)+(0.0705*'T2 ORI PNM'!R66)+(0.1184*'T2 FM PNM'!R66)+(0.1522*'T2 RSK PNM'!R66)+(0.0463*'T2 BKH PNM'!R66)+(0.2686*'T2 CS PNM'!R66)+(0.076*'T2 MS PNM'!R66)+(0.0195*'T2 DT PNM'!R66)+(0.0851*'T2 SM PNM'!R66)+(0.0105*'T2 GON PNM'!R66)+(0.0129*'T2 LSH PNM'!R66)+(0.0127*'T2 EOD PNM'!R66)</f>
        <v>106.63387957087529</v>
      </c>
      <c r="S66" s="1">
        <f>+(0.1273*'T2 TTAH PNM'!S66)+(0.0705*'T2 ORI PNM'!S66)+(0.1184*'T2 FM PNM'!S66)+(0.1522*'T2 RSK PNM'!S66)+(0.0463*'T2 BKH PNM'!S66)+(0.2686*'T2 CS PNM'!S66)+(0.076*'T2 MS PNM'!S66)+(0.0195*'T2 DT PNM'!S66)+(0.0851*'T2 SM PNM'!S66)+(0.0105*'T2 GON PNM'!S66)+(0.0129*'T2 LSH PNM'!S66)+(0.0127*'T2 EOD PNM'!S66)</f>
        <v>107.22897921525711</v>
      </c>
    </row>
    <row r="67" spans="1:19" ht="24.95" customHeight="1" x14ac:dyDescent="0.25">
      <c r="A67" s="20"/>
      <c r="B67" s="20"/>
      <c r="C67" s="20"/>
      <c r="D67" s="6" t="s">
        <v>184</v>
      </c>
      <c r="E67" s="1">
        <f>+(0.1347*'T2 TTAH PNM'!E67)+(0.0649*'T2 ORI PNM'!E67)+(0.121*'T2 FM PNM'!E67)+(0.1565*'T2 RSK PNM'!E67)+(0.0495*'T2 BKH PNM'!E67)+(0.2465*'T2 CS PNM'!E67)+(0.0849*'T2 MS PNM'!E67)+(0.0226*'T2 DT PNM'!E67)+(0.0857*'T2 SM PNM'!E67)+(0.0106*'T2 GON PNM'!E67)+(0.0132*'T2 LSH PNM'!E67)+(0.0099*'T2 EOD PNM'!E67)</f>
        <v>99.999999999999986</v>
      </c>
      <c r="F67" s="1">
        <f>+(0.1347*'T2 TTAH PNM'!F67)+(0.0649*'T2 ORI PNM'!F67)+(0.121*'T2 FM PNM'!F67)+(0.1565*'T2 RSK PNM'!F67)+(0.0495*'T2 BKH PNM'!F67)+(0.2465*'T2 CS PNM'!F67)+(0.0849*'T2 MS PNM'!F67)+(0.0226*'T2 DT PNM'!F67)+(0.0857*'T2 SM PNM'!F67)+(0.0106*'T2 GON PNM'!F67)+(0.0132*'T2 LSH PNM'!F67)+(0.0099*'T2 EOD PNM'!F67)</f>
        <v>102.03487736393025</v>
      </c>
      <c r="G67" s="1">
        <f>+(0.1347*'T2 TTAH PNM'!G67)+(0.0649*'T2 ORI PNM'!G67)+(0.121*'T2 FM PNM'!G67)+(0.1565*'T2 RSK PNM'!G67)+(0.0495*'T2 BKH PNM'!G67)+(0.2465*'T2 CS PNM'!G67)+(0.0849*'T2 MS PNM'!G67)+(0.0226*'T2 DT PNM'!G67)+(0.0857*'T2 SM PNM'!G67)+(0.0106*'T2 GON PNM'!G67)+(0.0132*'T2 LSH PNM'!G67)+(0.0099*'T2 EOD PNM'!G67)</f>
        <v>103.75846641519445</v>
      </c>
      <c r="H67" s="1">
        <f>+(0.1347*'T2 TTAH PNM'!H67)+(0.0649*'T2 ORI PNM'!H67)+(0.121*'T2 FM PNM'!H67)+(0.1565*'T2 RSK PNM'!H67)+(0.0495*'T2 BKH PNM'!H67)+(0.2465*'T2 CS PNM'!H67)+(0.0849*'T2 MS PNM'!H67)+(0.0226*'T2 DT PNM'!H67)+(0.0857*'T2 SM PNM'!H67)+(0.0106*'T2 GON PNM'!H67)+(0.0132*'T2 LSH PNM'!H67)+(0.0099*'T2 EOD PNM'!H67)</f>
        <v>97.417367115175182</v>
      </c>
      <c r="I67" s="1">
        <f>+(0.1347*'T2 TTAH PNM'!I67)+(0.0649*'T2 ORI PNM'!I67)+(0.121*'T2 FM PNM'!I67)+(0.1565*'T2 RSK PNM'!I67)+(0.0495*'T2 BKH PNM'!I67)+(0.2465*'T2 CS PNM'!I67)+(0.0849*'T2 MS PNM'!I67)+(0.0226*'T2 DT PNM'!I67)+(0.0857*'T2 SM PNM'!I67)+(0.0106*'T2 GON PNM'!I67)+(0.0132*'T2 LSH PNM'!I67)+(0.0099*'T2 EOD PNM'!I67)</f>
        <v>99.234771835883564</v>
      </c>
      <c r="J67" s="1">
        <f>+(0.1347*'T2 TTAH PNM'!J67)+(0.0649*'T2 ORI PNM'!J67)+(0.121*'T2 FM PNM'!J67)+(0.1565*'T2 RSK PNM'!J67)+(0.0495*'T2 BKH PNM'!J67)+(0.2465*'T2 CS PNM'!J67)+(0.0849*'T2 MS PNM'!J67)+(0.0226*'T2 DT PNM'!J67)+(0.0857*'T2 SM PNM'!J67)+(0.0106*'T2 GON PNM'!J67)+(0.0132*'T2 LSH PNM'!J67)+(0.0099*'T2 EOD PNM'!J67)</f>
        <v>99.280720524967748</v>
      </c>
      <c r="K67" s="1">
        <f>+(0.1347*'T2 TTAH PNM'!K67)+(0.0649*'T2 ORI PNM'!K67)+(0.121*'T2 FM PNM'!K67)+(0.1565*'T2 RSK PNM'!K67)+(0.0495*'T2 BKH PNM'!K67)+(0.2465*'T2 CS PNM'!K67)+(0.0849*'T2 MS PNM'!K67)+(0.0226*'T2 DT PNM'!K67)+(0.0857*'T2 SM PNM'!K67)+(0.0106*'T2 GON PNM'!K67)+(0.0132*'T2 LSH PNM'!K67)+(0.0099*'T2 EOD PNM'!K67)</f>
        <v>99.627888210654916</v>
      </c>
      <c r="L67" s="1">
        <f>+(0.1347*'T2 TTAH PNM'!L67)+(0.0649*'T2 ORI PNM'!L67)+(0.121*'T2 FM PNM'!L67)+(0.1565*'T2 RSK PNM'!L67)+(0.0495*'T2 BKH PNM'!L67)+(0.2465*'T2 CS PNM'!L67)+(0.0849*'T2 MS PNM'!L67)+(0.0226*'T2 DT PNM'!L67)+(0.0857*'T2 SM PNM'!L67)+(0.0106*'T2 GON PNM'!L67)+(0.0132*'T2 LSH PNM'!L67)+(0.0099*'T2 EOD PNM'!L67)</f>
        <v>101.07809357907655</v>
      </c>
      <c r="M67" s="1">
        <f>+(0.1347*'T2 TTAH PNM'!M67)+(0.0649*'T2 ORI PNM'!M67)+(0.121*'T2 FM PNM'!M67)+(0.1565*'T2 RSK PNM'!M67)+(0.0495*'T2 BKH PNM'!M67)+(0.2465*'T2 CS PNM'!M67)+(0.0849*'T2 MS PNM'!M67)+(0.0226*'T2 DT PNM'!M67)+(0.0857*'T2 SM PNM'!M67)+(0.0106*'T2 GON PNM'!M67)+(0.0132*'T2 LSH PNM'!M67)+(0.0099*'T2 EOD PNM'!M67)</f>
        <v>101.97378423099828</v>
      </c>
      <c r="N67" s="1">
        <f>+(0.1347*'T2 TTAH PNM'!N67)+(0.0649*'T2 ORI PNM'!N67)+(0.121*'T2 FM PNM'!N67)+(0.1565*'T2 RSK PNM'!N67)+(0.0495*'T2 BKH PNM'!N67)+(0.2465*'T2 CS PNM'!N67)+(0.0849*'T2 MS PNM'!N67)+(0.0226*'T2 DT PNM'!N67)+(0.0857*'T2 SM PNM'!N67)+(0.0106*'T2 GON PNM'!N67)+(0.0132*'T2 LSH PNM'!N67)+(0.0099*'T2 EOD PNM'!N67)</f>
        <v>102.21497543526841</v>
      </c>
      <c r="O67" s="1">
        <f>+(0.1273*'T2 TTAH PNM'!O67)+(0.0705*'T2 ORI PNM'!O67)+(0.1184*'T2 FM PNM'!O67)+(0.1522*'T2 RSK PNM'!O67)+(0.0463*'T2 BKH PNM'!O67)+(0.2686*'T2 CS PNM'!O67)+(0.076*'T2 MS PNM'!O67)+(0.0195*'T2 DT PNM'!O67)+(0.0851*'T2 SM PNM'!O67)+(0.0105*'T2 GON PNM'!O67)+(0.0129*'T2 LSH PNM'!O67)+(0.0127*'T2 EOD PNM'!O67)</f>
        <v>101.47682945736079</v>
      </c>
      <c r="P67" s="1">
        <f>+(0.1273*'T2 TTAH PNM'!P67)+(0.0705*'T2 ORI PNM'!P67)+(0.1184*'T2 FM PNM'!P67)+(0.1522*'T2 RSK PNM'!P67)+(0.0463*'T2 BKH PNM'!P67)+(0.2686*'T2 CS PNM'!P67)+(0.076*'T2 MS PNM'!P67)+(0.0195*'T2 DT PNM'!P67)+(0.0851*'T2 SM PNM'!P67)+(0.0105*'T2 GON PNM'!P67)+(0.0129*'T2 LSH PNM'!P67)+(0.0127*'T2 EOD PNM'!P67)</f>
        <v>103.56748828256251</v>
      </c>
      <c r="Q67" s="1">
        <f>+(0.1273*'T2 TTAH PNM'!Q67)+(0.0705*'T2 ORI PNM'!Q67)+(0.1184*'T2 FM PNM'!Q67)+(0.1522*'T2 RSK PNM'!Q67)+(0.0463*'T2 BKH PNM'!Q67)+(0.2686*'T2 CS PNM'!Q67)+(0.076*'T2 MS PNM'!Q67)+(0.0195*'T2 DT PNM'!Q67)+(0.0851*'T2 SM PNM'!Q67)+(0.0105*'T2 GON PNM'!Q67)+(0.0129*'T2 LSH PNM'!Q67)+(0.0127*'T2 EOD PNM'!Q67)</f>
        <v>104.56243650055606</v>
      </c>
      <c r="R67" s="1">
        <f>+(0.1273*'T2 TTAH PNM'!R67)+(0.0705*'T2 ORI PNM'!R67)+(0.1184*'T2 FM PNM'!R67)+(0.1522*'T2 RSK PNM'!R67)+(0.0463*'T2 BKH PNM'!R67)+(0.2686*'T2 CS PNM'!R67)+(0.076*'T2 MS PNM'!R67)+(0.0195*'T2 DT PNM'!R67)+(0.0851*'T2 SM PNM'!R67)+(0.0105*'T2 GON PNM'!R67)+(0.0129*'T2 LSH PNM'!R67)+(0.0127*'T2 EOD PNM'!R67)</f>
        <v>105.35228846103161</v>
      </c>
      <c r="S67" s="1">
        <f>+(0.1273*'T2 TTAH PNM'!S67)+(0.0705*'T2 ORI PNM'!S67)+(0.1184*'T2 FM PNM'!S67)+(0.1522*'T2 RSK PNM'!S67)+(0.0463*'T2 BKH PNM'!S67)+(0.2686*'T2 CS PNM'!S67)+(0.076*'T2 MS PNM'!S67)+(0.0195*'T2 DT PNM'!S67)+(0.0851*'T2 SM PNM'!S67)+(0.0105*'T2 GON PNM'!S67)+(0.0129*'T2 LSH PNM'!S67)+(0.0127*'T2 EOD PNM'!S67)</f>
        <v>106.27401616366794</v>
      </c>
    </row>
    <row r="68" spans="1:19" ht="24.95" customHeight="1" x14ac:dyDescent="0.25">
      <c r="A68" s="20" t="s">
        <v>185</v>
      </c>
      <c r="B68" s="20" t="s">
        <v>65</v>
      </c>
      <c r="C68" s="20" t="s">
        <v>66</v>
      </c>
      <c r="D68" s="6" t="s">
        <v>67</v>
      </c>
      <c r="E68" s="1">
        <f>+(0.1347*'T2 TTAH PNM'!E68)+(0.0649*'T2 ORI PNM'!E68)+(0.121*'T2 FM PNM'!E68)+(0.1565*'T2 RSK PNM'!E68)+(0.0495*'T2 BKH PNM'!E68)+(0.2465*'T2 CS PNM'!E68)+(0.0849*'T2 MS PNM'!E68)+(0.0226*'T2 DT PNM'!E68)+(0.0857*'T2 SM PNM'!E68)+(0.0106*'T2 GON PNM'!E68)+(0.0132*'T2 LSH PNM'!E68)+(0.0099*'T2 EOD PNM'!E68)</f>
        <v>100.00000000000001</v>
      </c>
      <c r="F68" s="1">
        <f>+(0.1347*'T2 TTAH PNM'!F68)+(0.0649*'T2 ORI PNM'!F68)+(0.121*'T2 FM PNM'!F68)+(0.1565*'T2 RSK PNM'!F68)+(0.0495*'T2 BKH PNM'!F68)+(0.2465*'T2 CS PNM'!F68)+(0.0849*'T2 MS PNM'!F68)+(0.0226*'T2 DT PNM'!F68)+(0.0857*'T2 SM PNM'!F68)+(0.0106*'T2 GON PNM'!F68)+(0.0132*'T2 LSH PNM'!F68)+(0.0099*'T2 EOD PNM'!F68)</f>
        <v>103.50657146735394</v>
      </c>
      <c r="G68" s="1">
        <f>+(0.1347*'T2 TTAH PNM'!G68)+(0.0649*'T2 ORI PNM'!G68)+(0.121*'T2 FM PNM'!G68)+(0.1565*'T2 RSK PNM'!G68)+(0.0495*'T2 BKH PNM'!G68)+(0.2465*'T2 CS PNM'!G68)+(0.0849*'T2 MS PNM'!G68)+(0.0226*'T2 DT PNM'!G68)+(0.0857*'T2 SM PNM'!G68)+(0.0106*'T2 GON PNM'!G68)+(0.0132*'T2 LSH PNM'!G68)+(0.0099*'T2 EOD PNM'!G68)</f>
        <v>106.59184555866084</v>
      </c>
      <c r="H68" s="1">
        <f>+(0.1347*'T2 TTAH PNM'!H68)+(0.0649*'T2 ORI PNM'!H68)+(0.121*'T2 FM PNM'!H68)+(0.1565*'T2 RSK PNM'!H68)+(0.0495*'T2 BKH PNM'!H68)+(0.2465*'T2 CS PNM'!H68)+(0.0849*'T2 MS PNM'!H68)+(0.0226*'T2 DT PNM'!H68)+(0.0857*'T2 SM PNM'!H68)+(0.0106*'T2 GON PNM'!H68)+(0.0132*'T2 LSH PNM'!H68)+(0.0099*'T2 EOD PNM'!H68)</f>
        <v>99.847956327506722</v>
      </c>
      <c r="I68" s="1">
        <f>+(0.1347*'T2 TTAH PNM'!I68)+(0.0649*'T2 ORI PNM'!I68)+(0.121*'T2 FM PNM'!I68)+(0.1565*'T2 RSK PNM'!I68)+(0.0495*'T2 BKH PNM'!I68)+(0.2465*'T2 CS PNM'!I68)+(0.0849*'T2 MS PNM'!I68)+(0.0226*'T2 DT PNM'!I68)+(0.0857*'T2 SM PNM'!I68)+(0.0106*'T2 GON PNM'!I68)+(0.0132*'T2 LSH PNM'!I68)+(0.0099*'T2 EOD PNM'!I68)</f>
        <v>100.46166386356465</v>
      </c>
      <c r="J68" s="1">
        <f>+(0.1347*'T2 TTAH PNM'!J68)+(0.0649*'T2 ORI PNM'!J68)+(0.121*'T2 FM PNM'!J68)+(0.1565*'T2 RSK PNM'!J68)+(0.0495*'T2 BKH PNM'!J68)+(0.2465*'T2 CS PNM'!J68)+(0.0849*'T2 MS PNM'!J68)+(0.0226*'T2 DT PNM'!J68)+(0.0857*'T2 SM PNM'!J68)+(0.0106*'T2 GON PNM'!J68)+(0.0132*'T2 LSH PNM'!J68)+(0.0099*'T2 EOD PNM'!J68)</f>
        <v>105.32657149333465</v>
      </c>
      <c r="K68" s="1">
        <f>+(0.1347*'T2 TTAH PNM'!K68)+(0.0649*'T2 ORI PNM'!K68)+(0.121*'T2 FM PNM'!K68)+(0.1565*'T2 RSK PNM'!K68)+(0.0495*'T2 BKH PNM'!K68)+(0.2465*'T2 CS PNM'!K68)+(0.0849*'T2 MS PNM'!K68)+(0.0226*'T2 DT PNM'!K68)+(0.0857*'T2 SM PNM'!K68)+(0.0106*'T2 GON PNM'!K68)+(0.0132*'T2 LSH PNM'!K68)+(0.0099*'T2 EOD PNM'!K68)</f>
        <v>105.33176034763149</v>
      </c>
      <c r="L68" s="1">
        <f>+(0.1347*'T2 TTAH PNM'!L68)+(0.0649*'T2 ORI PNM'!L68)+(0.121*'T2 FM PNM'!L68)+(0.1565*'T2 RSK PNM'!L68)+(0.0495*'T2 BKH PNM'!L68)+(0.2465*'T2 CS PNM'!L68)+(0.0849*'T2 MS PNM'!L68)+(0.0226*'T2 DT PNM'!L68)+(0.0857*'T2 SM PNM'!L68)+(0.0106*'T2 GON PNM'!L68)+(0.0132*'T2 LSH PNM'!L68)+(0.0099*'T2 EOD PNM'!L68)</f>
        <v>106.90903591677301</v>
      </c>
      <c r="M68" s="1">
        <f>+(0.1347*'T2 TTAH PNM'!M68)+(0.0649*'T2 ORI PNM'!M68)+(0.121*'T2 FM PNM'!M68)+(0.1565*'T2 RSK PNM'!M68)+(0.0495*'T2 BKH PNM'!M68)+(0.2465*'T2 CS PNM'!M68)+(0.0849*'T2 MS PNM'!M68)+(0.0226*'T2 DT PNM'!M68)+(0.0857*'T2 SM PNM'!M68)+(0.0106*'T2 GON PNM'!M68)+(0.0132*'T2 LSH PNM'!M68)+(0.0099*'T2 EOD PNM'!M68)</f>
        <v>108.47265782469535</v>
      </c>
      <c r="N68" s="1">
        <f>+(0.1347*'T2 TTAH PNM'!N68)+(0.0649*'T2 ORI PNM'!N68)+(0.121*'T2 FM PNM'!N68)+(0.1565*'T2 RSK PNM'!N68)+(0.0495*'T2 BKH PNM'!N68)+(0.2465*'T2 CS PNM'!N68)+(0.0849*'T2 MS PNM'!N68)+(0.0226*'T2 DT PNM'!N68)+(0.0857*'T2 SM PNM'!N68)+(0.0106*'T2 GON PNM'!N68)+(0.0132*'T2 LSH PNM'!N68)+(0.0099*'T2 EOD PNM'!N68)</f>
        <v>109.42910275225859</v>
      </c>
      <c r="O68" s="1">
        <f>+(0.1273*'T2 TTAH PNM'!O68)+(0.0705*'T2 ORI PNM'!O68)+(0.1184*'T2 FM PNM'!O68)+(0.1522*'T2 RSK PNM'!O68)+(0.0463*'T2 BKH PNM'!O68)+(0.2686*'T2 CS PNM'!O68)+(0.076*'T2 MS PNM'!O68)+(0.0195*'T2 DT PNM'!O68)+(0.0851*'T2 SM PNM'!O68)+(0.0105*'T2 GON PNM'!O68)+(0.0129*'T2 LSH PNM'!O68)+(0.0127*'T2 EOD PNM'!O68)</f>
        <v>109.59564064047021</v>
      </c>
      <c r="P68" s="1">
        <f>+(0.1273*'T2 TTAH PNM'!P68)+(0.0705*'T2 ORI PNM'!P68)+(0.1184*'T2 FM PNM'!P68)+(0.1522*'T2 RSK PNM'!P68)+(0.0463*'T2 BKH PNM'!P68)+(0.2686*'T2 CS PNM'!P68)+(0.076*'T2 MS PNM'!P68)+(0.0195*'T2 DT PNM'!P68)+(0.0851*'T2 SM PNM'!P68)+(0.0105*'T2 GON PNM'!P68)+(0.0129*'T2 LSH PNM'!P68)+(0.0127*'T2 EOD PNM'!P68)</f>
        <v>110.65964707107231</v>
      </c>
      <c r="Q68" s="1">
        <f>+(0.1273*'T2 TTAH PNM'!Q68)+(0.0705*'T2 ORI PNM'!Q68)+(0.1184*'T2 FM PNM'!Q68)+(0.1522*'T2 RSK PNM'!Q68)+(0.0463*'T2 BKH PNM'!Q68)+(0.2686*'T2 CS PNM'!Q68)+(0.076*'T2 MS PNM'!Q68)+(0.0195*'T2 DT PNM'!Q68)+(0.0851*'T2 SM PNM'!Q68)+(0.0105*'T2 GON PNM'!Q68)+(0.0129*'T2 LSH PNM'!Q68)+(0.0127*'T2 EOD PNM'!Q68)</f>
        <v>111.1401708247831</v>
      </c>
      <c r="R68" s="1">
        <f>+(0.1273*'T2 TTAH PNM'!R68)+(0.0705*'T2 ORI PNM'!R68)+(0.1184*'T2 FM PNM'!R68)+(0.1522*'T2 RSK PNM'!R68)+(0.0463*'T2 BKH PNM'!R68)+(0.2686*'T2 CS PNM'!R68)+(0.076*'T2 MS PNM'!R68)+(0.0195*'T2 DT PNM'!R68)+(0.0851*'T2 SM PNM'!R68)+(0.0105*'T2 GON PNM'!R68)+(0.0129*'T2 LSH PNM'!R68)+(0.0127*'T2 EOD PNM'!R68)</f>
        <v>112.53245787293555</v>
      </c>
      <c r="S68" s="1">
        <f>+(0.1273*'T2 TTAH PNM'!S68)+(0.0705*'T2 ORI PNM'!S68)+(0.1184*'T2 FM PNM'!S68)+(0.1522*'T2 RSK PNM'!S68)+(0.0463*'T2 BKH PNM'!S68)+(0.2686*'T2 CS PNM'!S68)+(0.076*'T2 MS PNM'!S68)+(0.0195*'T2 DT PNM'!S68)+(0.0851*'T2 SM PNM'!S68)+(0.0105*'T2 GON PNM'!S68)+(0.0129*'T2 LSH PNM'!S68)+(0.0127*'T2 EOD PNM'!S68)</f>
        <v>113.87137142174215</v>
      </c>
    </row>
    <row r="69" spans="1:19" ht="24.95" customHeight="1" x14ac:dyDescent="0.25">
      <c r="A69" s="20"/>
      <c r="B69" s="20"/>
      <c r="C69" s="20"/>
      <c r="D69" s="6" t="s">
        <v>68</v>
      </c>
      <c r="E69" s="1">
        <f>+(0.1347*'T2 TTAH PNM'!E69)+(0.0649*'T2 ORI PNM'!E69)+(0.121*'T2 FM PNM'!E69)+(0.1565*'T2 RSK PNM'!E69)+(0.0495*'T2 BKH PNM'!E69)+(0.2465*'T2 CS PNM'!E69)+(0.0849*'T2 MS PNM'!E69)+(0.0226*'T2 DT PNM'!E69)+(0.0857*'T2 SM PNM'!E69)+(0.0106*'T2 GON PNM'!E69)+(0.0132*'T2 LSH PNM'!E69)+(0.0099*'T2 EOD PNM'!E69)</f>
        <v>99.999999999999986</v>
      </c>
      <c r="F69" s="1">
        <f>+(0.1347*'T2 TTAH PNM'!F69)+(0.0649*'T2 ORI PNM'!F69)+(0.121*'T2 FM PNM'!F69)+(0.1565*'T2 RSK PNM'!F69)+(0.0495*'T2 BKH PNM'!F69)+(0.2465*'T2 CS PNM'!F69)+(0.0849*'T2 MS PNM'!F69)+(0.0226*'T2 DT PNM'!F69)+(0.0857*'T2 SM PNM'!F69)+(0.0106*'T2 GON PNM'!F69)+(0.0132*'T2 LSH PNM'!F69)+(0.0099*'T2 EOD PNM'!F69)</f>
        <v>103.40143397405639</v>
      </c>
      <c r="G69" s="1">
        <f>+(0.1347*'T2 TTAH PNM'!G69)+(0.0649*'T2 ORI PNM'!G69)+(0.121*'T2 FM PNM'!G69)+(0.1565*'T2 RSK PNM'!G69)+(0.0495*'T2 BKH PNM'!G69)+(0.2465*'T2 CS PNM'!G69)+(0.0849*'T2 MS PNM'!G69)+(0.0226*'T2 DT PNM'!G69)+(0.0857*'T2 SM PNM'!G69)+(0.0106*'T2 GON PNM'!G69)+(0.0132*'T2 LSH PNM'!G69)+(0.0099*'T2 EOD PNM'!G69)</f>
        <v>106.69214167286718</v>
      </c>
      <c r="H69" s="1">
        <f>+(0.1347*'T2 TTAH PNM'!H69)+(0.0649*'T2 ORI PNM'!H69)+(0.121*'T2 FM PNM'!H69)+(0.1565*'T2 RSK PNM'!H69)+(0.0495*'T2 BKH PNM'!H69)+(0.2465*'T2 CS PNM'!H69)+(0.0849*'T2 MS PNM'!H69)+(0.0226*'T2 DT PNM'!H69)+(0.0857*'T2 SM PNM'!H69)+(0.0106*'T2 GON PNM'!H69)+(0.0132*'T2 LSH PNM'!H69)+(0.0099*'T2 EOD PNM'!H69)</f>
        <v>103.50066691414105</v>
      </c>
      <c r="I69" s="1">
        <f>+(0.1347*'T2 TTAH PNM'!I69)+(0.0649*'T2 ORI PNM'!I69)+(0.121*'T2 FM PNM'!I69)+(0.1565*'T2 RSK PNM'!I69)+(0.0495*'T2 BKH PNM'!I69)+(0.2465*'T2 CS PNM'!I69)+(0.0849*'T2 MS PNM'!I69)+(0.0226*'T2 DT PNM'!I69)+(0.0857*'T2 SM PNM'!I69)+(0.0106*'T2 GON PNM'!I69)+(0.0132*'T2 LSH PNM'!I69)+(0.0099*'T2 EOD PNM'!I69)</f>
        <v>102.46957708565937</v>
      </c>
      <c r="J69" s="1">
        <f>+(0.1347*'T2 TTAH PNM'!J69)+(0.0649*'T2 ORI PNM'!J69)+(0.121*'T2 FM PNM'!J69)+(0.1565*'T2 RSK PNM'!J69)+(0.0495*'T2 BKH PNM'!J69)+(0.2465*'T2 CS PNM'!J69)+(0.0849*'T2 MS PNM'!J69)+(0.0226*'T2 DT PNM'!J69)+(0.0857*'T2 SM PNM'!J69)+(0.0106*'T2 GON PNM'!J69)+(0.0132*'T2 LSH PNM'!J69)+(0.0099*'T2 EOD PNM'!J69)</f>
        <v>105.43824728478074</v>
      </c>
      <c r="K69" s="1">
        <f>+(0.1347*'T2 TTAH PNM'!K69)+(0.0649*'T2 ORI PNM'!K69)+(0.121*'T2 FM PNM'!K69)+(0.1565*'T2 RSK PNM'!K69)+(0.0495*'T2 BKH PNM'!K69)+(0.2465*'T2 CS PNM'!K69)+(0.0849*'T2 MS PNM'!K69)+(0.0226*'T2 DT PNM'!K69)+(0.0857*'T2 SM PNM'!K69)+(0.0106*'T2 GON PNM'!K69)+(0.0132*'T2 LSH PNM'!K69)+(0.0099*'T2 EOD PNM'!K69)</f>
        <v>107.79399056250773</v>
      </c>
      <c r="L69" s="1">
        <f>+(0.1347*'T2 TTAH PNM'!L69)+(0.0649*'T2 ORI PNM'!L69)+(0.121*'T2 FM PNM'!L69)+(0.1565*'T2 RSK PNM'!L69)+(0.0495*'T2 BKH PNM'!L69)+(0.2465*'T2 CS PNM'!L69)+(0.0849*'T2 MS PNM'!L69)+(0.0226*'T2 DT PNM'!L69)+(0.0857*'T2 SM PNM'!L69)+(0.0106*'T2 GON PNM'!L69)+(0.0132*'T2 LSH PNM'!L69)+(0.0099*'T2 EOD PNM'!L69)</f>
        <v>109.4568233205145</v>
      </c>
      <c r="M69" s="1">
        <f>+(0.1347*'T2 TTAH PNM'!M69)+(0.0649*'T2 ORI PNM'!M69)+(0.121*'T2 FM PNM'!M69)+(0.1565*'T2 RSK PNM'!M69)+(0.0495*'T2 BKH PNM'!M69)+(0.2465*'T2 CS PNM'!M69)+(0.0849*'T2 MS PNM'!M69)+(0.0226*'T2 DT PNM'!M69)+(0.0857*'T2 SM PNM'!M69)+(0.0106*'T2 GON PNM'!M69)+(0.0132*'T2 LSH PNM'!M69)+(0.0099*'T2 EOD PNM'!M69)</f>
        <v>111.28492269201415</v>
      </c>
      <c r="N69" s="1">
        <f>+(0.1347*'T2 TTAH PNM'!N69)+(0.0649*'T2 ORI PNM'!N69)+(0.121*'T2 FM PNM'!N69)+(0.1565*'T2 RSK PNM'!N69)+(0.0495*'T2 BKH PNM'!N69)+(0.2465*'T2 CS PNM'!N69)+(0.0849*'T2 MS PNM'!N69)+(0.0226*'T2 DT PNM'!N69)+(0.0857*'T2 SM PNM'!N69)+(0.0106*'T2 GON PNM'!N69)+(0.0132*'T2 LSH PNM'!N69)+(0.0099*'T2 EOD PNM'!N69)</f>
        <v>111.72074976488564</v>
      </c>
      <c r="O69" s="1">
        <f>+(0.1273*'T2 TTAH PNM'!O69)+(0.0705*'T2 ORI PNM'!O69)+(0.1184*'T2 FM PNM'!O69)+(0.1522*'T2 RSK PNM'!O69)+(0.0463*'T2 BKH PNM'!O69)+(0.2686*'T2 CS PNM'!O69)+(0.076*'T2 MS PNM'!O69)+(0.0195*'T2 DT PNM'!O69)+(0.0851*'T2 SM PNM'!O69)+(0.0105*'T2 GON PNM'!O69)+(0.0129*'T2 LSH PNM'!O69)+(0.0127*'T2 EOD PNM'!O69)</f>
        <v>111.06764881163753</v>
      </c>
      <c r="P69" s="1">
        <f>+(0.1273*'T2 TTAH PNM'!P69)+(0.0705*'T2 ORI PNM'!P69)+(0.1184*'T2 FM PNM'!P69)+(0.1522*'T2 RSK PNM'!P69)+(0.0463*'T2 BKH PNM'!P69)+(0.2686*'T2 CS PNM'!P69)+(0.076*'T2 MS PNM'!P69)+(0.0195*'T2 DT PNM'!P69)+(0.0851*'T2 SM PNM'!P69)+(0.0105*'T2 GON PNM'!P69)+(0.0129*'T2 LSH PNM'!P69)+(0.0127*'T2 EOD PNM'!P69)</f>
        <v>111.62061690149714</v>
      </c>
      <c r="Q69" s="1">
        <f>+(0.1273*'T2 TTAH PNM'!Q69)+(0.0705*'T2 ORI PNM'!Q69)+(0.1184*'T2 FM PNM'!Q69)+(0.1522*'T2 RSK PNM'!Q69)+(0.0463*'T2 BKH PNM'!Q69)+(0.2686*'T2 CS PNM'!Q69)+(0.076*'T2 MS PNM'!Q69)+(0.0195*'T2 DT PNM'!Q69)+(0.0851*'T2 SM PNM'!Q69)+(0.0105*'T2 GON PNM'!Q69)+(0.0129*'T2 LSH PNM'!Q69)+(0.0127*'T2 EOD PNM'!Q69)</f>
        <v>112.90123349839358</v>
      </c>
      <c r="R69" s="1">
        <f>+(0.1273*'T2 TTAH PNM'!R69)+(0.0705*'T2 ORI PNM'!R69)+(0.1184*'T2 FM PNM'!R69)+(0.1522*'T2 RSK PNM'!R69)+(0.0463*'T2 BKH PNM'!R69)+(0.2686*'T2 CS PNM'!R69)+(0.076*'T2 MS PNM'!R69)+(0.0195*'T2 DT PNM'!R69)+(0.0851*'T2 SM PNM'!R69)+(0.0105*'T2 GON PNM'!R69)+(0.0129*'T2 LSH PNM'!R69)+(0.0127*'T2 EOD PNM'!R69)</f>
        <v>114.62104993152192</v>
      </c>
      <c r="S69" s="1">
        <f>+(0.1273*'T2 TTAH PNM'!S69)+(0.0705*'T2 ORI PNM'!S69)+(0.1184*'T2 FM PNM'!S69)+(0.1522*'T2 RSK PNM'!S69)+(0.0463*'T2 BKH PNM'!S69)+(0.2686*'T2 CS PNM'!S69)+(0.076*'T2 MS PNM'!S69)+(0.0195*'T2 DT PNM'!S69)+(0.0851*'T2 SM PNM'!S69)+(0.0105*'T2 GON PNM'!S69)+(0.0129*'T2 LSH PNM'!S69)+(0.0127*'T2 EOD PNM'!S69)</f>
        <v>116.52011228105435</v>
      </c>
    </row>
    <row r="70" spans="1:19" ht="24.95" customHeight="1" x14ac:dyDescent="0.25">
      <c r="A70" s="20"/>
      <c r="B70" s="20"/>
      <c r="C70" s="20"/>
      <c r="D70" s="6" t="s">
        <v>69</v>
      </c>
      <c r="E70" s="1">
        <f>+(0.1347*'T2 TTAH PNM'!E70)+(0.0649*'T2 ORI PNM'!E70)+(0.121*'T2 FM PNM'!E70)+(0.1565*'T2 RSK PNM'!E70)+(0.0495*'T2 BKH PNM'!E70)+(0.2465*'T2 CS PNM'!E70)+(0.0849*'T2 MS PNM'!E70)+(0.0226*'T2 DT PNM'!E70)+(0.0857*'T2 SM PNM'!E70)+(0.0106*'T2 GON PNM'!E70)+(0.0132*'T2 LSH PNM'!E70)+(0.0099*'T2 EOD PNM'!E70)</f>
        <v>100.00000000000001</v>
      </c>
      <c r="F70" s="1">
        <f>+(0.1347*'T2 TTAH PNM'!F70)+(0.0649*'T2 ORI PNM'!F70)+(0.121*'T2 FM PNM'!F70)+(0.1565*'T2 RSK PNM'!F70)+(0.0495*'T2 BKH PNM'!F70)+(0.2465*'T2 CS PNM'!F70)+(0.0849*'T2 MS PNM'!F70)+(0.0226*'T2 DT PNM'!F70)+(0.0857*'T2 SM PNM'!F70)+(0.0106*'T2 GON PNM'!F70)+(0.0132*'T2 LSH PNM'!F70)+(0.0099*'T2 EOD PNM'!F70)</f>
        <v>103.71326906694067</v>
      </c>
      <c r="G70" s="1">
        <f>+(0.1347*'T2 TTAH PNM'!G70)+(0.0649*'T2 ORI PNM'!G70)+(0.121*'T2 FM PNM'!G70)+(0.1565*'T2 RSK PNM'!G70)+(0.0495*'T2 BKH PNM'!G70)+(0.2465*'T2 CS PNM'!G70)+(0.0849*'T2 MS PNM'!G70)+(0.0226*'T2 DT PNM'!G70)+(0.0857*'T2 SM PNM'!G70)+(0.0106*'T2 GON PNM'!G70)+(0.0132*'T2 LSH PNM'!G70)+(0.0099*'T2 EOD PNM'!G70)</f>
        <v>107.10079348390184</v>
      </c>
      <c r="H70" s="1">
        <f>+(0.1347*'T2 TTAH PNM'!H70)+(0.0649*'T2 ORI PNM'!H70)+(0.121*'T2 FM PNM'!H70)+(0.1565*'T2 RSK PNM'!H70)+(0.0495*'T2 BKH PNM'!H70)+(0.2465*'T2 CS PNM'!H70)+(0.0849*'T2 MS PNM'!H70)+(0.0226*'T2 DT PNM'!H70)+(0.0857*'T2 SM PNM'!H70)+(0.0106*'T2 GON PNM'!H70)+(0.0132*'T2 LSH PNM'!H70)+(0.0099*'T2 EOD PNM'!H70)</f>
        <v>101.82883443816998</v>
      </c>
      <c r="I70" s="1">
        <f>+(0.1347*'T2 TTAH PNM'!I70)+(0.0649*'T2 ORI PNM'!I70)+(0.121*'T2 FM PNM'!I70)+(0.1565*'T2 RSK PNM'!I70)+(0.0495*'T2 BKH PNM'!I70)+(0.2465*'T2 CS PNM'!I70)+(0.0849*'T2 MS PNM'!I70)+(0.0226*'T2 DT PNM'!I70)+(0.0857*'T2 SM PNM'!I70)+(0.0106*'T2 GON PNM'!I70)+(0.0132*'T2 LSH PNM'!I70)+(0.0099*'T2 EOD PNM'!I70)</f>
        <v>102.20826665082767</v>
      </c>
      <c r="J70" s="1">
        <f>+(0.1347*'T2 TTAH PNM'!J70)+(0.0649*'T2 ORI PNM'!J70)+(0.121*'T2 FM PNM'!J70)+(0.1565*'T2 RSK PNM'!J70)+(0.0495*'T2 BKH PNM'!J70)+(0.2465*'T2 CS PNM'!J70)+(0.0849*'T2 MS PNM'!J70)+(0.0226*'T2 DT PNM'!J70)+(0.0857*'T2 SM PNM'!J70)+(0.0106*'T2 GON PNM'!J70)+(0.0132*'T2 LSH PNM'!J70)+(0.0099*'T2 EOD PNM'!J70)</f>
        <v>106.62390075853531</v>
      </c>
      <c r="K70" s="1">
        <f>+(0.1347*'T2 TTAH PNM'!K70)+(0.0649*'T2 ORI PNM'!K70)+(0.121*'T2 FM PNM'!K70)+(0.1565*'T2 RSK PNM'!K70)+(0.0495*'T2 BKH PNM'!K70)+(0.2465*'T2 CS PNM'!K70)+(0.0849*'T2 MS PNM'!K70)+(0.0226*'T2 DT PNM'!K70)+(0.0857*'T2 SM PNM'!K70)+(0.0106*'T2 GON PNM'!K70)+(0.0132*'T2 LSH PNM'!K70)+(0.0099*'T2 EOD PNM'!K70)</f>
        <v>107.95245115528546</v>
      </c>
      <c r="L70" s="1">
        <f>+(0.1347*'T2 TTAH PNM'!L70)+(0.0649*'T2 ORI PNM'!L70)+(0.121*'T2 FM PNM'!L70)+(0.1565*'T2 RSK PNM'!L70)+(0.0495*'T2 BKH PNM'!L70)+(0.2465*'T2 CS PNM'!L70)+(0.0849*'T2 MS PNM'!L70)+(0.0226*'T2 DT PNM'!L70)+(0.0857*'T2 SM PNM'!L70)+(0.0106*'T2 GON PNM'!L70)+(0.0132*'T2 LSH PNM'!L70)+(0.0099*'T2 EOD PNM'!L70)</f>
        <v>109.4240374022522</v>
      </c>
      <c r="M70" s="1">
        <f>+(0.1347*'T2 TTAH PNM'!M70)+(0.0649*'T2 ORI PNM'!M70)+(0.121*'T2 FM PNM'!M70)+(0.1565*'T2 RSK PNM'!M70)+(0.0495*'T2 BKH PNM'!M70)+(0.2465*'T2 CS PNM'!M70)+(0.0849*'T2 MS PNM'!M70)+(0.0226*'T2 DT PNM'!M70)+(0.0857*'T2 SM PNM'!M70)+(0.0106*'T2 GON PNM'!M70)+(0.0132*'T2 LSH PNM'!M70)+(0.0099*'T2 EOD PNM'!M70)</f>
        <v>111.02399162724564</v>
      </c>
      <c r="N70" s="1">
        <f>+(0.1347*'T2 TTAH PNM'!N70)+(0.0649*'T2 ORI PNM'!N70)+(0.121*'T2 FM PNM'!N70)+(0.1565*'T2 RSK PNM'!N70)+(0.0495*'T2 BKH PNM'!N70)+(0.2465*'T2 CS PNM'!N70)+(0.0849*'T2 MS PNM'!N70)+(0.0226*'T2 DT PNM'!N70)+(0.0857*'T2 SM PNM'!N70)+(0.0106*'T2 GON PNM'!N70)+(0.0132*'T2 LSH PNM'!N70)+(0.0099*'T2 EOD PNM'!N70)</f>
        <v>114.44846831634757</v>
      </c>
      <c r="O70" s="1">
        <f>+(0.1273*'T2 TTAH PNM'!O70)+(0.0705*'T2 ORI PNM'!O70)+(0.1184*'T2 FM PNM'!O70)+(0.1522*'T2 RSK PNM'!O70)+(0.0463*'T2 BKH PNM'!O70)+(0.2686*'T2 CS PNM'!O70)+(0.076*'T2 MS PNM'!O70)+(0.0195*'T2 DT PNM'!O70)+(0.0851*'T2 SM PNM'!O70)+(0.0105*'T2 GON PNM'!O70)+(0.0129*'T2 LSH PNM'!O70)+(0.0127*'T2 EOD PNM'!O70)</f>
        <v>114.67844902384256</v>
      </c>
      <c r="P70" s="1">
        <f>+(0.1273*'T2 TTAH PNM'!P70)+(0.0705*'T2 ORI PNM'!P70)+(0.1184*'T2 FM PNM'!P70)+(0.1522*'T2 RSK PNM'!P70)+(0.0463*'T2 BKH PNM'!P70)+(0.2686*'T2 CS PNM'!P70)+(0.076*'T2 MS PNM'!P70)+(0.0195*'T2 DT PNM'!P70)+(0.0851*'T2 SM PNM'!P70)+(0.0105*'T2 GON PNM'!P70)+(0.0129*'T2 LSH PNM'!P70)+(0.0127*'T2 EOD PNM'!P70)</f>
        <v>116.98732231444639</v>
      </c>
      <c r="Q70" s="1">
        <f>+(0.1273*'T2 TTAH PNM'!Q70)+(0.0705*'T2 ORI PNM'!Q70)+(0.1184*'T2 FM PNM'!Q70)+(0.1522*'T2 RSK PNM'!Q70)+(0.0463*'T2 BKH PNM'!Q70)+(0.2686*'T2 CS PNM'!Q70)+(0.076*'T2 MS PNM'!Q70)+(0.0195*'T2 DT PNM'!Q70)+(0.0851*'T2 SM PNM'!Q70)+(0.0105*'T2 GON PNM'!Q70)+(0.0129*'T2 LSH PNM'!Q70)+(0.0127*'T2 EOD PNM'!Q70)</f>
        <v>118.77070374204607</v>
      </c>
      <c r="R70" s="1">
        <f>+(0.1273*'T2 TTAH PNM'!R70)+(0.0705*'T2 ORI PNM'!R70)+(0.1184*'T2 FM PNM'!R70)+(0.1522*'T2 RSK PNM'!R70)+(0.0463*'T2 BKH PNM'!R70)+(0.2686*'T2 CS PNM'!R70)+(0.076*'T2 MS PNM'!R70)+(0.0195*'T2 DT PNM'!R70)+(0.0851*'T2 SM PNM'!R70)+(0.0105*'T2 GON PNM'!R70)+(0.0129*'T2 LSH PNM'!R70)+(0.0127*'T2 EOD PNM'!R70)</f>
        <v>120.44455199128102</v>
      </c>
      <c r="S70" s="1">
        <f>+(0.1273*'T2 TTAH PNM'!S70)+(0.0705*'T2 ORI PNM'!S70)+(0.1184*'T2 FM PNM'!S70)+(0.1522*'T2 RSK PNM'!S70)+(0.0463*'T2 BKH PNM'!S70)+(0.2686*'T2 CS PNM'!S70)+(0.076*'T2 MS PNM'!S70)+(0.0195*'T2 DT PNM'!S70)+(0.0851*'T2 SM PNM'!S70)+(0.0105*'T2 GON PNM'!S70)+(0.0129*'T2 LSH PNM'!S70)+(0.0127*'T2 EOD PNM'!S70)</f>
        <v>122.46852232437918</v>
      </c>
    </row>
    <row r="71" spans="1:19" ht="24.95" customHeight="1" x14ac:dyDescent="0.25">
      <c r="A71" s="20"/>
      <c r="B71" s="20"/>
      <c r="C71" s="20" t="s">
        <v>70</v>
      </c>
      <c r="D71" s="6" t="s">
        <v>186</v>
      </c>
      <c r="E71" s="1">
        <f>+(0.1347*'T2 TTAH PNM'!E71)+(0.0649*'T2 ORI PNM'!E71)+(0.121*'T2 FM PNM'!E71)+(0.1565*'T2 RSK PNM'!E71)+(0.0495*'T2 BKH PNM'!E71)+(0.2465*'T2 CS PNM'!E71)+(0.0849*'T2 MS PNM'!E71)+(0.0226*'T2 DT PNM'!E71)+(0.0857*'T2 SM PNM'!E71)+(0.0106*'T2 GON PNM'!E71)+(0.0132*'T2 LSH PNM'!E71)+(0.0099*'T2 EOD PNM'!E71)</f>
        <v>100.00000000000001</v>
      </c>
      <c r="F71" s="1">
        <f>+(0.1347*'T2 TTAH PNM'!F71)+(0.0649*'T2 ORI PNM'!F71)+(0.121*'T2 FM PNM'!F71)+(0.1565*'T2 RSK PNM'!F71)+(0.0495*'T2 BKH PNM'!F71)+(0.2465*'T2 CS PNM'!F71)+(0.0849*'T2 MS PNM'!F71)+(0.0226*'T2 DT PNM'!F71)+(0.0857*'T2 SM PNM'!F71)+(0.0106*'T2 GON PNM'!F71)+(0.0132*'T2 LSH PNM'!F71)+(0.0099*'T2 EOD PNM'!F71)</f>
        <v>104.46491816428403</v>
      </c>
      <c r="G71" s="1">
        <f>+(0.1347*'T2 TTAH PNM'!G71)+(0.0649*'T2 ORI PNM'!G71)+(0.121*'T2 FM PNM'!G71)+(0.1565*'T2 RSK PNM'!G71)+(0.0495*'T2 BKH PNM'!G71)+(0.2465*'T2 CS PNM'!G71)+(0.0849*'T2 MS PNM'!G71)+(0.0226*'T2 DT PNM'!G71)+(0.0857*'T2 SM PNM'!G71)+(0.0106*'T2 GON PNM'!G71)+(0.0132*'T2 LSH PNM'!G71)+(0.0099*'T2 EOD PNM'!G71)</f>
        <v>108.77337476039186</v>
      </c>
      <c r="H71" s="1">
        <f>+(0.1347*'T2 TTAH PNM'!H71)+(0.0649*'T2 ORI PNM'!H71)+(0.121*'T2 FM PNM'!H71)+(0.1565*'T2 RSK PNM'!H71)+(0.0495*'T2 BKH PNM'!H71)+(0.2465*'T2 CS PNM'!H71)+(0.0849*'T2 MS PNM'!H71)+(0.0226*'T2 DT PNM'!H71)+(0.0857*'T2 SM PNM'!H71)+(0.0106*'T2 GON PNM'!H71)+(0.0132*'T2 LSH PNM'!H71)+(0.0099*'T2 EOD PNM'!H71)</f>
        <v>103.15763166809602</v>
      </c>
      <c r="I71" s="1">
        <f>+(0.1347*'T2 TTAH PNM'!I71)+(0.0649*'T2 ORI PNM'!I71)+(0.121*'T2 FM PNM'!I71)+(0.1565*'T2 RSK PNM'!I71)+(0.0495*'T2 BKH PNM'!I71)+(0.2465*'T2 CS PNM'!I71)+(0.0849*'T2 MS PNM'!I71)+(0.0226*'T2 DT PNM'!I71)+(0.0857*'T2 SM PNM'!I71)+(0.0106*'T2 GON PNM'!I71)+(0.0132*'T2 LSH PNM'!I71)+(0.0099*'T2 EOD PNM'!I71)</f>
        <v>104.64681663528134</v>
      </c>
      <c r="J71" s="1">
        <f>+(0.1347*'T2 TTAH PNM'!J71)+(0.0649*'T2 ORI PNM'!J71)+(0.121*'T2 FM PNM'!J71)+(0.1565*'T2 RSK PNM'!J71)+(0.0495*'T2 BKH PNM'!J71)+(0.2465*'T2 CS PNM'!J71)+(0.0849*'T2 MS PNM'!J71)+(0.0226*'T2 DT PNM'!J71)+(0.0857*'T2 SM PNM'!J71)+(0.0106*'T2 GON PNM'!J71)+(0.0132*'T2 LSH PNM'!J71)+(0.0099*'T2 EOD PNM'!J71)</f>
        <v>105.87124831707297</v>
      </c>
      <c r="K71" s="1">
        <f>+(0.1347*'T2 TTAH PNM'!K71)+(0.0649*'T2 ORI PNM'!K71)+(0.121*'T2 FM PNM'!K71)+(0.1565*'T2 RSK PNM'!K71)+(0.0495*'T2 BKH PNM'!K71)+(0.2465*'T2 CS PNM'!K71)+(0.0849*'T2 MS PNM'!K71)+(0.0226*'T2 DT PNM'!K71)+(0.0857*'T2 SM PNM'!K71)+(0.0106*'T2 GON PNM'!K71)+(0.0132*'T2 LSH PNM'!K71)+(0.0099*'T2 EOD PNM'!K71)</f>
        <v>107.13491045164602</v>
      </c>
      <c r="L71" s="1">
        <f>+(0.1347*'T2 TTAH PNM'!L71)+(0.0649*'T2 ORI PNM'!L71)+(0.121*'T2 FM PNM'!L71)+(0.1565*'T2 RSK PNM'!L71)+(0.0495*'T2 BKH PNM'!L71)+(0.2465*'T2 CS PNM'!L71)+(0.0849*'T2 MS PNM'!L71)+(0.0226*'T2 DT PNM'!L71)+(0.0857*'T2 SM PNM'!L71)+(0.0106*'T2 GON PNM'!L71)+(0.0132*'T2 LSH PNM'!L71)+(0.0099*'T2 EOD PNM'!L71)</f>
        <v>108.26138754061147</v>
      </c>
      <c r="M71" s="1">
        <f>+(0.1347*'T2 TTAH PNM'!M71)+(0.0649*'T2 ORI PNM'!M71)+(0.121*'T2 FM PNM'!M71)+(0.1565*'T2 RSK PNM'!M71)+(0.0495*'T2 BKH PNM'!M71)+(0.2465*'T2 CS PNM'!M71)+(0.0849*'T2 MS PNM'!M71)+(0.0226*'T2 DT PNM'!M71)+(0.0857*'T2 SM PNM'!M71)+(0.0106*'T2 GON PNM'!M71)+(0.0132*'T2 LSH PNM'!M71)+(0.0099*'T2 EOD PNM'!M71)</f>
        <v>110.03425653937434</v>
      </c>
      <c r="N71" s="1">
        <f>+(0.1347*'T2 TTAH PNM'!N71)+(0.0649*'T2 ORI PNM'!N71)+(0.121*'T2 FM PNM'!N71)+(0.1565*'T2 RSK PNM'!N71)+(0.0495*'T2 BKH PNM'!N71)+(0.2465*'T2 CS PNM'!N71)+(0.0849*'T2 MS PNM'!N71)+(0.0226*'T2 DT PNM'!N71)+(0.0857*'T2 SM PNM'!N71)+(0.0106*'T2 GON PNM'!N71)+(0.0132*'T2 LSH PNM'!N71)+(0.0099*'T2 EOD PNM'!N71)</f>
        <v>111.20637294128321</v>
      </c>
      <c r="O71" s="1">
        <f>+(0.1273*'T2 TTAH PNM'!O71)+(0.0705*'T2 ORI PNM'!O71)+(0.1184*'T2 FM PNM'!O71)+(0.1522*'T2 RSK PNM'!O71)+(0.0463*'T2 BKH PNM'!O71)+(0.2686*'T2 CS PNM'!O71)+(0.076*'T2 MS PNM'!O71)+(0.0195*'T2 DT PNM'!O71)+(0.0851*'T2 SM PNM'!O71)+(0.0105*'T2 GON PNM'!O71)+(0.0129*'T2 LSH PNM'!O71)+(0.0127*'T2 EOD PNM'!O71)</f>
        <v>111.49506476501489</v>
      </c>
      <c r="P71" s="1">
        <f>+(0.1273*'T2 TTAH PNM'!P71)+(0.0705*'T2 ORI PNM'!P71)+(0.1184*'T2 FM PNM'!P71)+(0.1522*'T2 RSK PNM'!P71)+(0.0463*'T2 BKH PNM'!P71)+(0.2686*'T2 CS PNM'!P71)+(0.076*'T2 MS PNM'!P71)+(0.0195*'T2 DT PNM'!P71)+(0.0851*'T2 SM PNM'!P71)+(0.0105*'T2 GON PNM'!P71)+(0.0129*'T2 LSH PNM'!P71)+(0.0127*'T2 EOD PNM'!P71)</f>
        <v>113.65247597914203</v>
      </c>
      <c r="Q71" s="1">
        <f>+(0.1273*'T2 TTAH PNM'!Q71)+(0.0705*'T2 ORI PNM'!Q71)+(0.1184*'T2 FM PNM'!Q71)+(0.1522*'T2 RSK PNM'!Q71)+(0.0463*'T2 BKH PNM'!Q71)+(0.2686*'T2 CS PNM'!Q71)+(0.076*'T2 MS PNM'!Q71)+(0.0195*'T2 DT PNM'!Q71)+(0.0851*'T2 SM PNM'!Q71)+(0.0105*'T2 GON PNM'!Q71)+(0.0129*'T2 LSH PNM'!Q71)+(0.0127*'T2 EOD PNM'!Q71)</f>
        <v>115.82178087073966</v>
      </c>
      <c r="R71" s="1">
        <f>+(0.1273*'T2 TTAH PNM'!R71)+(0.0705*'T2 ORI PNM'!R71)+(0.1184*'T2 FM PNM'!R71)+(0.1522*'T2 RSK PNM'!R71)+(0.0463*'T2 BKH PNM'!R71)+(0.2686*'T2 CS PNM'!R71)+(0.076*'T2 MS PNM'!R71)+(0.0195*'T2 DT PNM'!R71)+(0.0851*'T2 SM PNM'!R71)+(0.0105*'T2 GON PNM'!R71)+(0.0129*'T2 LSH PNM'!R71)+(0.0127*'T2 EOD PNM'!R71)</f>
        <v>116.89006502110652</v>
      </c>
      <c r="S71" s="1">
        <f>+(0.1273*'T2 TTAH PNM'!S71)+(0.0705*'T2 ORI PNM'!S71)+(0.1184*'T2 FM PNM'!S71)+(0.1522*'T2 RSK PNM'!S71)+(0.0463*'T2 BKH PNM'!S71)+(0.2686*'T2 CS PNM'!S71)+(0.076*'T2 MS PNM'!S71)+(0.0195*'T2 DT PNM'!S71)+(0.0851*'T2 SM PNM'!S71)+(0.0105*'T2 GON PNM'!S71)+(0.0129*'T2 LSH PNM'!S71)+(0.0127*'T2 EOD PNM'!S71)</f>
        <v>118.27663265203128</v>
      </c>
    </row>
    <row r="72" spans="1:19" ht="24.95" customHeight="1" x14ac:dyDescent="0.25">
      <c r="A72" s="20"/>
      <c r="B72" s="20"/>
      <c r="C72" s="20"/>
      <c r="D72" s="6" t="s">
        <v>187</v>
      </c>
      <c r="E72" s="1">
        <f>+(0.1347*'T2 TTAH PNM'!E72)+(0.0649*'T2 ORI PNM'!E72)+(0.121*'T2 FM PNM'!E72)+(0.1565*'T2 RSK PNM'!E72)+(0.0495*'T2 BKH PNM'!E72)+(0.2465*'T2 CS PNM'!E72)+(0.0849*'T2 MS PNM'!E72)+(0.0226*'T2 DT PNM'!E72)+(0.0857*'T2 SM PNM'!E72)+(0.0106*'T2 GON PNM'!E72)+(0.0132*'T2 LSH PNM'!E72)+(0.0099*'T2 EOD PNM'!E72)</f>
        <v>100.00000000000001</v>
      </c>
      <c r="F72" s="1">
        <f>+(0.1347*'T2 TTAH PNM'!F72)+(0.0649*'T2 ORI PNM'!F72)+(0.121*'T2 FM PNM'!F72)+(0.1565*'T2 RSK PNM'!F72)+(0.0495*'T2 BKH PNM'!F72)+(0.2465*'T2 CS PNM'!F72)+(0.0849*'T2 MS PNM'!F72)+(0.0226*'T2 DT PNM'!F72)+(0.0857*'T2 SM PNM'!F72)+(0.0106*'T2 GON PNM'!F72)+(0.0132*'T2 LSH PNM'!F72)+(0.0099*'T2 EOD PNM'!F72)</f>
        <v>102.28025944604896</v>
      </c>
      <c r="G72" s="1">
        <f>+(0.1347*'T2 TTAH PNM'!G72)+(0.0649*'T2 ORI PNM'!G72)+(0.121*'T2 FM PNM'!G72)+(0.1565*'T2 RSK PNM'!G72)+(0.0495*'T2 BKH PNM'!G72)+(0.2465*'T2 CS PNM'!G72)+(0.0849*'T2 MS PNM'!G72)+(0.0226*'T2 DT PNM'!G72)+(0.0857*'T2 SM PNM'!G72)+(0.0106*'T2 GON PNM'!G72)+(0.0132*'T2 LSH PNM'!G72)+(0.0099*'T2 EOD PNM'!G72)</f>
        <v>104.67506618932551</v>
      </c>
      <c r="H72" s="1">
        <f>+(0.1347*'T2 TTAH PNM'!H72)+(0.0649*'T2 ORI PNM'!H72)+(0.121*'T2 FM PNM'!H72)+(0.1565*'T2 RSK PNM'!H72)+(0.0495*'T2 BKH PNM'!H72)+(0.2465*'T2 CS PNM'!H72)+(0.0849*'T2 MS PNM'!H72)+(0.0226*'T2 DT PNM'!H72)+(0.0857*'T2 SM PNM'!H72)+(0.0106*'T2 GON PNM'!H72)+(0.0132*'T2 LSH PNM'!H72)+(0.0099*'T2 EOD PNM'!H72)</f>
        <v>99.477310501755255</v>
      </c>
      <c r="I72" s="1">
        <f>+(0.1347*'T2 TTAH PNM'!I72)+(0.0649*'T2 ORI PNM'!I72)+(0.121*'T2 FM PNM'!I72)+(0.1565*'T2 RSK PNM'!I72)+(0.0495*'T2 BKH PNM'!I72)+(0.2465*'T2 CS PNM'!I72)+(0.0849*'T2 MS PNM'!I72)+(0.0226*'T2 DT PNM'!I72)+(0.0857*'T2 SM PNM'!I72)+(0.0106*'T2 GON PNM'!I72)+(0.0132*'T2 LSH PNM'!I72)+(0.0099*'T2 EOD PNM'!I72)</f>
        <v>100.05589686958616</v>
      </c>
      <c r="J72" s="1">
        <f>+(0.1347*'T2 TTAH PNM'!J72)+(0.0649*'T2 ORI PNM'!J72)+(0.121*'T2 FM PNM'!J72)+(0.1565*'T2 RSK PNM'!J72)+(0.0495*'T2 BKH PNM'!J72)+(0.2465*'T2 CS PNM'!J72)+(0.0849*'T2 MS PNM'!J72)+(0.0226*'T2 DT PNM'!J72)+(0.0857*'T2 SM PNM'!J72)+(0.0106*'T2 GON PNM'!J72)+(0.0132*'T2 LSH PNM'!J72)+(0.0099*'T2 EOD PNM'!J72)</f>
        <v>102.44593858428095</v>
      </c>
      <c r="K72" s="1">
        <f>+(0.1347*'T2 TTAH PNM'!K72)+(0.0649*'T2 ORI PNM'!K72)+(0.121*'T2 FM PNM'!K72)+(0.1565*'T2 RSK PNM'!K72)+(0.0495*'T2 BKH PNM'!K72)+(0.2465*'T2 CS PNM'!K72)+(0.0849*'T2 MS PNM'!K72)+(0.0226*'T2 DT PNM'!K72)+(0.0857*'T2 SM PNM'!K72)+(0.0106*'T2 GON PNM'!K72)+(0.0132*'T2 LSH PNM'!K72)+(0.0099*'T2 EOD PNM'!K72)</f>
        <v>104.85801220240553</v>
      </c>
      <c r="L72" s="1">
        <f>+(0.1347*'T2 TTAH PNM'!L72)+(0.0649*'T2 ORI PNM'!L72)+(0.121*'T2 FM PNM'!L72)+(0.1565*'T2 RSK PNM'!L72)+(0.0495*'T2 BKH PNM'!L72)+(0.2465*'T2 CS PNM'!L72)+(0.0849*'T2 MS PNM'!L72)+(0.0226*'T2 DT PNM'!L72)+(0.0857*'T2 SM PNM'!L72)+(0.0106*'T2 GON PNM'!L72)+(0.0132*'T2 LSH PNM'!L72)+(0.0099*'T2 EOD PNM'!L72)</f>
        <v>105.71647923894943</v>
      </c>
      <c r="M72" s="1">
        <f>+(0.1347*'T2 TTAH PNM'!M72)+(0.0649*'T2 ORI PNM'!M72)+(0.121*'T2 FM PNM'!M72)+(0.1565*'T2 RSK PNM'!M72)+(0.0495*'T2 BKH PNM'!M72)+(0.2465*'T2 CS PNM'!M72)+(0.0849*'T2 MS PNM'!M72)+(0.0226*'T2 DT PNM'!M72)+(0.0857*'T2 SM PNM'!M72)+(0.0106*'T2 GON PNM'!M72)+(0.0132*'T2 LSH PNM'!M72)+(0.0099*'T2 EOD PNM'!M72)</f>
        <v>107.54595426223389</v>
      </c>
      <c r="N72" s="1">
        <f>+(0.1347*'T2 TTAH PNM'!N72)+(0.0649*'T2 ORI PNM'!N72)+(0.121*'T2 FM PNM'!N72)+(0.1565*'T2 RSK PNM'!N72)+(0.0495*'T2 BKH PNM'!N72)+(0.2465*'T2 CS PNM'!N72)+(0.0849*'T2 MS PNM'!N72)+(0.0226*'T2 DT PNM'!N72)+(0.0857*'T2 SM PNM'!N72)+(0.0106*'T2 GON PNM'!N72)+(0.0132*'T2 LSH PNM'!N72)+(0.0099*'T2 EOD PNM'!N72)</f>
        <v>109.15441861669784</v>
      </c>
      <c r="O72" s="1">
        <f>+(0.1273*'T2 TTAH PNM'!O72)+(0.0705*'T2 ORI PNM'!O72)+(0.1184*'T2 FM PNM'!O72)+(0.1522*'T2 RSK PNM'!O72)+(0.0463*'T2 BKH PNM'!O72)+(0.2686*'T2 CS PNM'!O72)+(0.076*'T2 MS PNM'!O72)+(0.0195*'T2 DT PNM'!O72)+(0.0851*'T2 SM PNM'!O72)+(0.0105*'T2 GON PNM'!O72)+(0.0129*'T2 LSH PNM'!O72)+(0.0127*'T2 EOD PNM'!O72)</f>
        <v>108.00656477894383</v>
      </c>
      <c r="P72" s="1">
        <f>+(0.1273*'T2 TTAH PNM'!P72)+(0.0705*'T2 ORI PNM'!P72)+(0.1184*'T2 FM PNM'!P72)+(0.1522*'T2 RSK PNM'!P72)+(0.0463*'T2 BKH PNM'!P72)+(0.2686*'T2 CS PNM'!P72)+(0.076*'T2 MS PNM'!P72)+(0.0195*'T2 DT PNM'!P72)+(0.0851*'T2 SM PNM'!P72)+(0.0105*'T2 GON PNM'!P72)+(0.0129*'T2 LSH PNM'!P72)+(0.0127*'T2 EOD PNM'!P72)</f>
        <v>110.28481690166565</v>
      </c>
      <c r="Q72" s="1">
        <f>+(0.1273*'T2 TTAH PNM'!Q72)+(0.0705*'T2 ORI PNM'!Q72)+(0.1184*'T2 FM PNM'!Q72)+(0.1522*'T2 RSK PNM'!Q72)+(0.0463*'T2 BKH PNM'!Q72)+(0.2686*'T2 CS PNM'!Q72)+(0.076*'T2 MS PNM'!Q72)+(0.0195*'T2 DT PNM'!Q72)+(0.0851*'T2 SM PNM'!Q72)+(0.0105*'T2 GON PNM'!Q72)+(0.0129*'T2 LSH PNM'!Q72)+(0.0127*'T2 EOD PNM'!Q72)</f>
        <v>111.11393670450074</v>
      </c>
      <c r="R72" s="1">
        <f>+(0.1273*'T2 TTAH PNM'!R72)+(0.0705*'T2 ORI PNM'!R72)+(0.1184*'T2 FM PNM'!R72)+(0.1522*'T2 RSK PNM'!R72)+(0.0463*'T2 BKH PNM'!R72)+(0.2686*'T2 CS PNM'!R72)+(0.076*'T2 MS PNM'!R72)+(0.0195*'T2 DT PNM'!R72)+(0.0851*'T2 SM PNM'!R72)+(0.0105*'T2 GON PNM'!R72)+(0.0129*'T2 LSH PNM'!R72)+(0.0127*'T2 EOD PNM'!R72)</f>
        <v>112.15997954633821</v>
      </c>
      <c r="S72" s="1">
        <f>+(0.1273*'T2 TTAH PNM'!S72)+(0.0705*'T2 ORI PNM'!S72)+(0.1184*'T2 FM PNM'!S72)+(0.1522*'T2 RSK PNM'!S72)+(0.0463*'T2 BKH PNM'!S72)+(0.2686*'T2 CS PNM'!S72)+(0.076*'T2 MS PNM'!S72)+(0.0195*'T2 DT PNM'!S72)+(0.0851*'T2 SM PNM'!S72)+(0.0105*'T2 GON PNM'!S72)+(0.0129*'T2 LSH PNM'!S72)+(0.0127*'T2 EOD PNM'!S72)</f>
        <v>113.66323817232181</v>
      </c>
    </row>
    <row r="73" spans="1:19" ht="24.95" customHeight="1" x14ac:dyDescent="0.25">
      <c r="A73" s="20"/>
      <c r="B73" s="20"/>
      <c r="C73" s="6" t="s">
        <v>71</v>
      </c>
      <c r="D73" s="6" t="s">
        <v>39</v>
      </c>
      <c r="E73" s="1">
        <f>+(0.1347*'T2 TTAH PNM'!E73)+(0.0649*'T2 ORI PNM'!E73)+(0.121*'T2 FM PNM'!E73)+(0.1565*'T2 RSK PNM'!E73)+(0.0495*'T2 BKH PNM'!E73)+(0.2465*'T2 CS PNM'!E73)+(0.0849*'T2 MS PNM'!E73)+(0.0226*'T2 DT PNM'!E73)+(0.0857*'T2 SM PNM'!E73)+(0.0106*'T2 GON PNM'!E73)+(0.0132*'T2 LSH PNM'!E73)+(0.0099*'T2 EOD PNM'!E73)</f>
        <v>99.999999999999986</v>
      </c>
      <c r="F73" s="1">
        <f>+(0.1347*'T2 TTAH PNM'!F73)+(0.0649*'T2 ORI PNM'!F73)+(0.121*'T2 FM PNM'!F73)+(0.1565*'T2 RSK PNM'!F73)+(0.0495*'T2 BKH PNM'!F73)+(0.2465*'T2 CS PNM'!F73)+(0.0849*'T2 MS PNM'!F73)+(0.0226*'T2 DT PNM'!F73)+(0.0857*'T2 SM PNM'!F73)+(0.0106*'T2 GON PNM'!F73)+(0.0132*'T2 LSH PNM'!F73)+(0.0099*'T2 EOD PNM'!F73)</f>
        <v>101.54122217566918</v>
      </c>
      <c r="G73" s="1">
        <f>+(0.1347*'T2 TTAH PNM'!G73)+(0.0649*'T2 ORI PNM'!G73)+(0.121*'T2 FM PNM'!G73)+(0.1565*'T2 RSK PNM'!G73)+(0.0495*'T2 BKH PNM'!G73)+(0.2465*'T2 CS PNM'!G73)+(0.0849*'T2 MS PNM'!G73)+(0.0226*'T2 DT PNM'!G73)+(0.0857*'T2 SM PNM'!G73)+(0.0106*'T2 GON PNM'!G73)+(0.0132*'T2 LSH PNM'!G73)+(0.0099*'T2 EOD PNM'!G73)</f>
        <v>102.40796153357682</v>
      </c>
      <c r="H73" s="1">
        <f>+(0.1347*'T2 TTAH PNM'!H73)+(0.0649*'T2 ORI PNM'!H73)+(0.121*'T2 FM PNM'!H73)+(0.1565*'T2 RSK PNM'!H73)+(0.0495*'T2 BKH PNM'!H73)+(0.2465*'T2 CS PNM'!H73)+(0.0849*'T2 MS PNM'!H73)+(0.0226*'T2 DT PNM'!H73)+(0.0857*'T2 SM PNM'!H73)+(0.0106*'T2 GON PNM'!H73)+(0.0132*'T2 LSH PNM'!H73)+(0.0099*'T2 EOD PNM'!H73)</f>
        <v>102.66121247833421</v>
      </c>
      <c r="I73" s="1">
        <f>+(0.1347*'T2 TTAH PNM'!I73)+(0.0649*'T2 ORI PNM'!I73)+(0.121*'T2 FM PNM'!I73)+(0.1565*'T2 RSK PNM'!I73)+(0.0495*'T2 BKH PNM'!I73)+(0.2465*'T2 CS PNM'!I73)+(0.0849*'T2 MS PNM'!I73)+(0.0226*'T2 DT PNM'!I73)+(0.0857*'T2 SM PNM'!I73)+(0.0106*'T2 GON PNM'!I73)+(0.0132*'T2 LSH PNM'!I73)+(0.0099*'T2 EOD PNM'!I73)</f>
        <v>104.35439479701476</v>
      </c>
      <c r="J73" s="1">
        <f>+(0.1347*'T2 TTAH PNM'!J73)+(0.0649*'T2 ORI PNM'!J73)+(0.121*'T2 FM PNM'!J73)+(0.1565*'T2 RSK PNM'!J73)+(0.0495*'T2 BKH PNM'!J73)+(0.2465*'T2 CS PNM'!J73)+(0.0849*'T2 MS PNM'!J73)+(0.0226*'T2 DT PNM'!J73)+(0.0857*'T2 SM PNM'!J73)+(0.0106*'T2 GON PNM'!J73)+(0.0132*'T2 LSH PNM'!J73)+(0.0099*'T2 EOD PNM'!J73)</f>
        <v>104.85768351467799</v>
      </c>
      <c r="K73" s="1">
        <f>+(0.1347*'T2 TTAH PNM'!K73)+(0.0649*'T2 ORI PNM'!K73)+(0.121*'T2 FM PNM'!K73)+(0.1565*'T2 RSK PNM'!K73)+(0.0495*'T2 BKH PNM'!K73)+(0.2465*'T2 CS PNM'!K73)+(0.0849*'T2 MS PNM'!K73)+(0.0226*'T2 DT PNM'!K73)+(0.0857*'T2 SM PNM'!K73)+(0.0106*'T2 GON PNM'!K73)+(0.0132*'T2 LSH PNM'!K73)+(0.0099*'T2 EOD PNM'!K73)</f>
        <v>105.39263214959088</v>
      </c>
      <c r="L73" s="1">
        <f>+(0.1347*'T2 TTAH PNM'!L73)+(0.0649*'T2 ORI PNM'!L73)+(0.121*'T2 FM PNM'!L73)+(0.1565*'T2 RSK PNM'!L73)+(0.0495*'T2 BKH PNM'!L73)+(0.2465*'T2 CS PNM'!L73)+(0.0849*'T2 MS PNM'!L73)+(0.0226*'T2 DT PNM'!L73)+(0.0857*'T2 SM PNM'!L73)+(0.0106*'T2 GON PNM'!L73)+(0.0132*'T2 LSH PNM'!L73)+(0.0099*'T2 EOD PNM'!L73)</f>
        <v>106.51876912988473</v>
      </c>
      <c r="M73" s="1">
        <f>+(0.1347*'T2 TTAH PNM'!M73)+(0.0649*'T2 ORI PNM'!M73)+(0.121*'T2 FM PNM'!M73)+(0.1565*'T2 RSK PNM'!M73)+(0.0495*'T2 BKH PNM'!M73)+(0.2465*'T2 CS PNM'!M73)+(0.0849*'T2 MS PNM'!M73)+(0.0226*'T2 DT PNM'!M73)+(0.0857*'T2 SM PNM'!M73)+(0.0106*'T2 GON PNM'!M73)+(0.0132*'T2 LSH PNM'!M73)+(0.0099*'T2 EOD PNM'!M73)</f>
        <v>107.30698178948828</v>
      </c>
      <c r="N73" s="1">
        <f>+(0.1347*'T2 TTAH PNM'!N73)+(0.0649*'T2 ORI PNM'!N73)+(0.121*'T2 FM PNM'!N73)+(0.1565*'T2 RSK PNM'!N73)+(0.0495*'T2 BKH PNM'!N73)+(0.2465*'T2 CS PNM'!N73)+(0.0849*'T2 MS PNM'!N73)+(0.0226*'T2 DT PNM'!N73)+(0.0857*'T2 SM PNM'!N73)+(0.0106*'T2 GON PNM'!N73)+(0.0132*'T2 LSH PNM'!N73)+(0.0099*'T2 EOD PNM'!N73)</f>
        <v>108.05391911081624</v>
      </c>
      <c r="O73" s="1">
        <f>+(0.1273*'T2 TTAH PNM'!O73)+(0.0705*'T2 ORI PNM'!O73)+(0.1184*'T2 FM PNM'!O73)+(0.1522*'T2 RSK PNM'!O73)+(0.0463*'T2 BKH PNM'!O73)+(0.2686*'T2 CS PNM'!O73)+(0.076*'T2 MS PNM'!O73)+(0.0195*'T2 DT PNM'!O73)+(0.0851*'T2 SM PNM'!O73)+(0.0105*'T2 GON PNM'!O73)+(0.0129*'T2 LSH PNM'!O73)+(0.0127*'T2 EOD PNM'!O73)</f>
        <v>108.62441604216825</v>
      </c>
      <c r="P73" s="1">
        <f>+(0.1273*'T2 TTAH PNM'!P73)+(0.0705*'T2 ORI PNM'!P73)+(0.1184*'T2 FM PNM'!P73)+(0.1522*'T2 RSK PNM'!P73)+(0.0463*'T2 BKH PNM'!P73)+(0.2686*'T2 CS PNM'!P73)+(0.076*'T2 MS PNM'!P73)+(0.0195*'T2 DT PNM'!P73)+(0.0851*'T2 SM PNM'!P73)+(0.0105*'T2 GON PNM'!P73)+(0.0129*'T2 LSH PNM'!P73)+(0.0127*'T2 EOD PNM'!P73)</f>
        <v>109.0887184494275</v>
      </c>
      <c r="Q73" s="1">
        <f>+(0.1273*'T2 TTAH PNM'!Q73)+(0.0705*'T2 ORI PNM'!Q73)+(0.1184*'T2 FM PNM'!Q73)+(0.1522*'T2 RSK PNM'!Q73)+(0.0463*'T2 BKH PNM'!Q73)+(0.2686*'T2 CS PNM'!Q73)+(0.076*'T2 MS PNM'!Q73)+(0.0195*'T2 DT PNM'!Q73)+(0.0851*'T2 SM PNM'!Q73)+(0.0105*'T2 GON PNM'!Q73)+(0.0129*'T2 LSH PNM'!Q73)+(0.0127*'T2 EOD PNM'!Q73)</f>
        <v>110.65636723996647</v>
      </c>
      <c r="R73" s="1">
        <f>+(0.1273*'T2 TTAH PNM'!R73)+(0.0705*'T2 ORI PNM'!R73)+(0.1184*'T2 FM PNM'!R73)+(0.1522*'T2 RSK PNM'!R73)+(0.0463*'T2 BKH PNM'!R73)+(0.2686*'T2 CS PNM'!R73)+(0.076*'T2 MS PNM'!R73)+(0.0195*'T2 DT PNM'!R73)+(0.0851*'T2 SM PNM'!R73)+(0.0105*'T2 GON PNM'!R73)+(0.0129*'T2 LSH PNM'!R73)+(0.0127*'T2 EOD PNM'!R73)</f>
        <v>111.59338266271439</v>
      </c>
      <c r="S73" s="1">
        <f>+(0.1273*'T2 TTAH PNM'!S73)+(0.0705*'T2 ORI PNM'!S73)+(0.1184*'T2 FM PNM'!S73)+(0.1522*'T2 RSK PNM'!S73)+(0.0463*'T2 BKH PNM'!S73)+(0.2686*'T2 CS PNM'!S73)+(0.076*'T2 MS PNM'!S73)+(0.0195*'T2 DT PNM'!S73)+(0.0851*'T2 SM PNM'!S73)+(0.0105*'T2 GON PNM'!S73)+(0.0129*'T2 LSH PNM'!S73)+(0.0127*'T2 EOD PNM'!S73)</f>
        <v>112.49122193569599</v>
      </c>
    </row>
    <row r="74" spans="1:19" ht="24.95" customHeight="1" x14ac:dyDescent="0.25">
      <c r="A74" s="20"/>
      <c r="B74" s="20"/>
      <c r="C74" s="6" t="s">
        <v>72</v>
      </c>
      <c r="D74" s="6" t="s">
        <v>39</v>
      </c>
      <c r="E74" s="1">
        <f>+(0.1347*'T2 TTAH PNM'!E74)+(0.0649*'T2 ORI PNM'!E74)+(0.121*'T2 FM PNM'!E74)+(0.1565*'T2 RSK PNM'!E74)+(0.0495*'T2 BKH PNM'!E74)+(0.2465*'T2 CS PNM'!E74)+(0.0849*'T2 MS PNM'!E74)+(0.0226*'T2 DT PNM'!E74)+(0.0857*'T2 SM PNM'!E74)+(0.0106*'T2 GON PNM'!E74)+(0.0132*'T2 LSH PNM'!E74)+(0.0099*'T2 EOD PNM'!E74)</f>
        <v>100.00000000000001</v>
      </c>
      <c r="F74" s="1">
        <f>+(0.1347*'T2 TTAH PNM'!F74)+(0.0649*'T2 ORI PNM'!F74)+(0.121*'T2 FM PNM'!F74)+(0.1565*'T2 RSK PNM'!F74)+(0.0495*'T2 BKH PNM'!F74)+(0.2465*'T2 CS PNM'!F74)+(0.0849*'T2 MS PNM'!F74)+(0.0226*'T2 DT PNM'!F74)+(0.0857*'T2 SM PNM'!F74)+(0.0106*'T2 GON PNM'!F74)+(0.0132*'T2 LSH PNM'!F74)+(0.0099*'T2 EOD PNM'!F74)</f>
        <v>102.83766441492273</v>
      </c>
      <c r="G74" s="1">
        <f>+(0.1347*'T2 TTAH PNM'!G74)+(0.0649*'T2 ORI PNM'!G74)+(0.121*'T2 FM PNM'!G74)+(0.1565*'T2 RSK PNM'!G74)+(0.0495*'T2 BKH PNM'!G74)+(0.2465*'T2 CS PNM'!G74)+(0.0849*'T2 MS PNM'!G74)+(0.0226*'T2 DT PNM'!G74)+(0.0857*'T2 SM PNM'!G74)+(0.0106*'T2 GON PNM'!G74)+(0.0132*'T2 LSH PNM'!G74)+(0.0099*'T2 EOD PNM'!G74)</f>
        <v>104.61106034591151</v>
      </c>
      <c r="H74" s="1">
        <f>+(0.1347*'T2 TTAH PNM'!H74)+(0.0649*'T2 ORI PNM'!H74)+(0.121*'T2 FM PNM'!H74)+(0.1565*'T2 RSK PNM'!H74)+(0.0495*'T2 BKH PNM'!H74)+(0.2465*'T2 CS PNM'!H74)+(0.0849*'T2 MS PNM'!H74)+(0.0226*'T2 DT PNM'!H74)+(0.0857*'T2 SM PNM'!H74)+(0.0106*'T2 GON PNM'!H74)+(0.0132*'T2 LSH PNM'!H74)+(0.0099*'T2 EOD PNM'!H74)</f>
        <v>99.964514433407473</v>
      </c>
      <c r="I74" s="1">
        <f>+(0.1347*'T2 TTAH PNM'!I74)+(0.0649*'T2 ORI PNM'!I74)+(0.121*'T2 FM PNM'!I74)+(0.1565*'T2 RSK PNM'!I74)+(0.0495*'T2 BKH PNM'!I74)+(0.2465*'T2 CS PNM'!I74)+(0.0849*'T2 MS PNM'!I74)+(0.0226*'T2 DT PNM'!I74)+(0.0857*'T2 SM PNM'!I74)+(0.0106*'T2 GON PNM'!I74)+(0.0132*'T2 LSH PNM'!I74)+(0.0099*'T2 EOD PNM'!I74)</f>
        <v>97.838736374336776</v>
      </c>
      <c r="J74" s="1">
        <f>+(0.1347*'T2 TTAH PNM'!J74)+(0.0649*'T2 ORI PNM'!J74)+(0.121*'T2 FM PNM'!J74)+(0.1565*'T2 RSK PNM'!J74)+(0.0495*'T2 BKH PNM'!J74)+(0.2465*'T2 CS PNM'!J74)+(0.0849*'T2 MS PNM'!J74)+(0.0226*'T2 DT PNM'!J74)+(0.0857*'T2 SM PNM'!J74)+(0.0106*'T2 GON PNM'!J74)+(0.0132*'T2 LSH PNM'!J74)+(0.0099*'T2 EOD PNM'!J74)</f>
        <v>99.886768450255644</v>
      </c>
      <c r="K74" s="1">
        <f>+(0.1347*'T2 TTAH PNM'!K74)+(0.0649*'T2 ORI PNM'!K74)+(0.121*'T2 FM PNM'!K74)+(0.1565*'T2 RSK PNM'!K74)+(0.0495*'T2 BKH PNM'!K74)+(0.2465*'T2 CS PNM'!K74)+(0.0849*'T2 MS PNM'!K74)+(0.0226*'T2 DT PNM'!K74)+(0.0857*'T2 SM PNM'!K74)+(0.0106*'T2 GON PNM'!K74)+(0.0132*'T2 LSH PNM'!K74)+(0.0099*'T2 EOD PNM'!K74)</f>
        <v>101.03870092487583</v>
      </c>
      <c r="L74" s="1">
        <f>+(0.1347*'T2 TTAH PNM'!L74)+(0.0649*'T2 ORI PNM'!L74)+(0.121*'T2 FM PNM'!L74)+(0.1565*'T2 RSK PNM'!L74)+(0.0495*'T2 BKH PNM'!L74)+(0.2465*'T2 CS PNM'!L74)+(0.0849*'T2 MS PNM'!L74)+(0.0226*'T2 DT PNM'!L74)+(0.0857*'T2 SM PNM'!L74)+(0.0106*'T2 GON PNM'!L74)+(0.0132*'T2 LSH PNM'!L74)+(0.0099*'T2 EOD PNM'!L74)</f>
        <v>101.94358833232815</v>
      </c>
      <c r="M74" s="1">
        <f>+(0.1347*'T2 TTAH PNM'!M74)+(0.0649*'T2 ORI PNM'!M74)+(0.121*'T2 FM PNM'!M74)+(0.1565*'T2 RSK PNM'!M74)+(0.0495*'T2 BKH PNM'!M74)+(0.2465*'T2 CS PNM'!M74)+(0.0849*'T2 MS PNM'!M74)+(0.0226*'T2 DT PNM'!M74)+(0.0857*'T2 SM PNM'!M74)+(0.0106*'T2 GON PNM'!M74)+(0.0132*'T2 LSH PNM'!M74)+(0.0099*'T2 EOD PNM'!M74)</f>
        <v>102.84025410921089</v>
      </c>
      <c r="N74" s="1">
        <f>+(0.1347*'T2 TTAH PNM'!N74)+(0.0649*'T2 ORI PNM'!N74)+(0.121*'T2 FM PNM'!N74)+(0.1565*'T2 RSK PNM'!N74)+(0.0495*'T2 BKH PNM'!N74)+(0.2465*'T2 CS PNM'!N74)+(0.0849*'T2 MS PNM'!N74)+(0.0226*'T2 DT PNM'!N74)+(0.0857*'T2 SM PNM'!N74)+(0.0106*'T2 GON PNM'!N74)+(0.0132*'T2 LSH PNM'!N74)+(0.0099*'T2 EOD PNM'!N74)</f>
        <v>102.63567577345638</v>
      </c>
      <c r="O74" s="1">
        <f>+(0.1273*'T2 TTAH PNM'!O74)+(0.0705*'T2 ORI PNM'!O74)+(0.1184*'T2 FM PNM'!O74)+(0.1522*'T2 RSK PNM'!O74)+(0.0463*'T2 BKH PNM'!O74)+(0.2686*'T2 CS PNM'!O74)+(0.076*'T2 MS PNM'!O74)+(0.0195*'T2 DT PNM'!O74)+(0.0851*'T2 SM PNM'!O74)+(0.0105*'T2 GON PNM'!O74)+(0.0129*'T2 LSH PNM'!O74)+(0.0127*'T2 EOD PNM'!O74)</f>
        <v>102.63997672886963</v>
      </c>
      <c r="P74" s="1">
        <f>+(0.1273*'T2 TTAH PNM'!P74)+(0.0705*'T2 ORI PNM'!P74)+(0.1184*'T2 FM PNM'!P74)+(0.1522*'T2 RSK PNM'!P74)+(0.0463*'T2 BKH PNM'!P74)+(0.2686*'T2 CS PNM'!P74)+(0.076*'T2 MS PNM'!P74)+(0.0195*'T2 DT PNM'!P74)+(0.0851*'T2 SM PNM'!P74)+(0.0105*'T2 GON PNM'!P74)+(0.0129*'T2 LSH PNM'!P74)+(0.0127*'T2 EOD PNM'!P74)</f>
        <v>103.29530467845973</v>
      </c>
      <c r="Q74" s="1">
        <f>+(0.1273*'T2 TTAH PNM'!Q74)+(0.0705*'T2 ORI PNM'!Q74)+(0.1184*'T2 FM PNM'!Q74)+(0.1522*'T2 RSK PNM'!Q74)+(0.0463*'T2 BKH PNM'!Q74)+(0.2686*'T2 CS PNM'!Q74)+(0.076*'T2 MS PNM'!Q74)+(0.0195*'T2 DT PNM'!Q74)+(0.0851*'T2 SM PNM'!Q74)+(0.0105*'T2 GON PNM'!Q74)+(0.0129*'T2 LSH PNM'!Q74)+(0.0127*'T2 EOD PNM'!Q74)</f>
        <v>103.52396567754327</v>
      </c>
      <c r="R74" s="1">
        <f>+(0.1273*'T2 TTAH PNM'!R74)+(0.0705*'T2 ORI PNM'!R74)+(0.1184*'T2 FM PNM'!R74)+(0.1522*'T2 RSK PNM'!R74)+(0.0463*'T2 BKH PNM'!R74)+(0.2686*'T2 CS PNM'!R74)+(0.076*'T2 MS PNM'!R74)+(0.0195*'T2 DT PNM'!R74)+(0.0851*'T2 SM PNM'!R74)+(0.0105*'T2 GON PNM'!R74)+(0.0129*'T2 LSH PNM'!R74)+(0.0127*'T2 EOD PNM'!R74)</f>
        <v>104.2345996645068</v>
      </c>
      <c r="S74" s="1">
        <f>+(0.1273*'T2 TTAH PNM'!S74)+(0.0705*'T2 ORI PNM'!S74)+(0.1184*'T2 FM PNM'!S74)+(0.1522*'T2 RSK PNM'!S74)+(0.0463*'T2 BKH PNM'!S74)+(0.2686*'T2 CS PNM'!S74)+(0.076*'T2 MS PNM'!S74)+(0.0195*'T2 DT PNM'!S74)+(0.0851*'T2 SM PNM'!S74)+(0.0105*'T2 GON PNM'!S74)+(0.0129*'T2 LSH PNM'!S74)+(0.0127*'T2 EOD PNM'!S74)</f>
        <v>104.97962434361499</v>
      </c>
    </row>
    <row r="75" spans="1:19" ht="24.95" customHeight="1" x14ac:dyDescent="0.25">
      <c r="A75" s="20"/>
      <c r="B75" s="20"/>
      <c r="C75" s="6" t="s">
        <v>73</v>
      </c>
      <c r="D75" s="6" t="s">
        <v>74</v>
      </c>
      <c r="E75" s="1">
        <f>+(0.1347*'T2 TTAH PNM'!E75)+(0.0649*'T2 ORI PNM'!E75)+(0.121*'T2 FM PNM'!E75)+(0.1565*'T2 RSK PNM'!E75)+(0.0495*'T2 BKH PNM'!E75)+(0.2465*'T2 CS PNM'!E75)+(0.0849*'T2 MS PNM'!E75)+(0.0226*'T2 DT PNM'!E75)+(0.0857*'T2 SM PNM'!E75)+(0.0106*'T2 GON PNM'!E75)+(0.0132*'T2 LSH PNM'!E75)+(0.0099*'T2 EOD PNM'!E75)</f>
        <v>99.999999999999986</v>
      </c>
      <c r="F75" s="1">
        <f>+(0.1347*'T2 TTAH PNM'!F75)+(0.0649*'T2 ORI PNM'!F75)+(0.121*'T2 FM PNM'!F75)+(0.1565*'T2 RSK PNM'!F75)+(0.0495*'T2 BKH PNM'!F75)+(0.2465*'T2 CS PNM'!F75)+(0.0849*'T2 MS PNM'!F75)+(0.0226*'T2 DT PNM'!F75)+(0.0857*'T2 SM PNM'!F75)+(0.0106*'T2 GON PNM'!F75)+(0.0132*'T2 LSH PNM'!F75)+(0.0099*'T2 EOD PNM'!F75)</f>
        <v>102.98521926803249</v>
      </c>
      <c r="G75" s="1">
        <f>+(0.1347*'T2 TTAH PNM'!G75)+(0.0649*'T2 ORI PNM'!G75)+(0.121*'T2 FM PNM'!G75)+(0.1565*'T2 RSK PNM'!G75)+(0.0495*'T2 BKH PNM'!G75)+(0.2465*'T2 CS PNM'!G75)+(0.0849*'T2 MS PNM'!G75)+(0.0226*'T2 DT PNM'!G75)+(0.0857*'T2 SM PNM'!G75)+(0.0106*'T2 GON PNM'!G75)+(0.0132*'T2 LSH PNM'!G75)+(0.0099*'T2 EOD PNM'!G75)</f>
        <v>104.37855221211797</v>
      </c>
      <c r="H75" s="1">
        <f>+(0.1347*'T2 TTAH PNM'!H75)+(0.0649*'T2 ORI PNM'!H75)+(0.121*'T2 FM PNM'!H75)+(0.1565*'T2 RSK PNM'!H75)+(0.0495*'T2 BKH PNM'!H75)+(0.2465*'T2 CS PNM'!H75)+(0.0849*'T2 MS PNM'!H75)+(0.0226*'T2 DT PNM'!H75)+(0.0857*'T2 SM PNM'!H75)+(0.0106*'T2 GON PNM'!H75)+(0.0132*'T2 LSH PNM'!H75)+(0.0099*'T2 EOD PNM'!H75)</f>
        <v>100.5707769474739</v>
      </c>
      <c r="I75" s="1">
        <f>+(0.1347*'T2 TTAH PNM'!I75)+(0.0649*'T2 ORI PNM'!I75)+(0.121*'T2 FM PNM'!I75)+(0.1565*'T2 RSK PNM'!I75)+(0.0495*'T2 BKH PNM'!I75)+(0.2465*'T2 CS PNM'!I75)+(0.0849*'T2 MS PNM'!I75)+(0.0226*'T2 DT PNM'!I75)+(0.0857*'T2 SM PNM'!I75)+(0.0106*'T2 GON PNM'!I75)+(0.0132*'T2 LSH PNM'!I75)+(0.0099*'T2 EOD PNM'!I75)</f>
        <v>100.98426648779116</v>
      </c>
      <c r="J75" s="1">
        <f>+(0.1347*'T2 TTAH PNM'!J75)+(0.0649*'T2 ORI PNM'!J75)+(0.121*'T2 FM PNM'!J75)+(0.1565*'T2 RSK PNM'!J75)+(0.0495*'T2 BKH PNM'!J75)+(0.2465*'T2 CS PNM'!J75)+(0.0849*'T2 MS PNM'!J75)+(0.0226*'T2 DT PNM'!J75)+(0.0857*'T2 SM PNM'!J75)+(0.0106*'T2 GON PNM'!J75)+(0.0132*'T2 LSH PNM'!J75)+(0.0099*'T2 EOD PNM'!J75)</f>
        <v>103.05988005234889</v>
      </c>
      <c r="K75" s="1">
        <f>+(0.1347*'T2 TTAH PNM'!K75)+(0.0649*'T2 ORI PNM'!K75)+(0.121*'T2 FM PNM'!K75)+(0.1565*'T2 RSK PNM'!K75)+(0.0495*'T2 BKH PNM'!K75)+(0.2465*'T2 CS PNM'!K75)+(0.0849*'T2 MS PNM'!K75)+(0.0226*'T2 DT PNM'!K75)+(0.0857*'T2 SM PNM'!K75)+(0.0106*'T2 GON PNM'!K75)+(0.0132*'T2 LSH PNM'!K75)+(0.0099*'T2 EOD PNM'!K75)</f>
        <v>103.33998297539526</v>
      </c>
      <c r="L75" s="1">
        <f>+(0.1347*'T2 TTAH PNM'!L75)+(0.0649*'T2 ORI PNM'!L75)+(0.121*'T2 FM PNM'!L75)+(0.1565*'T2 RSK PNM'!L75)+(0.0495*'T2 BKH PNM'!L75)+(0.2465*'T2 CS PNM'!L75)+(0.0849*'T2 MS PNM'!L75)+(0.0226*'T2 DT PNM'!L75)+(0.0857*'T2 SM PNM'!L75)+(0.0106*'T2 GON PNM'!L75)+(0.0132*'T2 LSH PNM'!L75)+(0.0099*'T2 EOD PNM'!L75)</f>
        <v>103.86461034722019</v>
      </c>
      <c r="M75" s="1">
        <f>+(0.1347*'T2 TTAH PNM'!M75)+(0.0649*'T2 ORI PNM'!M75)+(0.121*'T2 FM PNM'!M75)+(0.1565*'T2 RSK PNM'!M75)+(0.0495*'T2 BKH PNM'!M75)+(0.2465*'T2 CS PNM'!M75)+(0.0849*'T2 MS PNM'!M75)+(0.0226*'T2 DT PNM'!M75)+(0.0857*'T2 SM PNM'!M75)+(0.0106*'T2 GON PNM'!M75)+(0.0132*'T2 LSH PNM'!M75)+(0.0099*'T2 EOD PNM'!M75)</f>
        <v>104.6166524461814</v>
      </c>
      <c r="N75" s="1">
        <f>+(0.1347*'T2 TTAH PNM'!N75)+(0.0649*'T2 ORI PNM'!N75)+(0.121*'T2 FM PNM'!N75)+(0.1565*'T2 RSK PNM'!N75)+(0.0495*'T2 BKH PNM'!N75)+(0.2465*'T2 CS PNM'!N75)+(0.0849*'T2 MS PNM'!N75)+(0.0226*'T2 DT PNM'!N75)+(0.0857*'T2 SM PNM'!N75)+(0.0106*'T2 GON PNM'!N75)+(0.0132*'T2 LSH PNM'!N75)+(0.0099*'T2 EOD PNM'!N75)</f>
        <v>103.91113206282674</v>
      </c>
      <c r="O75" s="1">
        <f>+(0.1273*'T2 TTAH PNM'!O75)+(0.0705*'T2 ORI PNM'!O75)+(0.1184*'T2 FM PNM'!O75)+(0.1522*'T2 RSK PNM'!O75)+(0.0463*'T2 BKH PNM'!O75)+(0.2686*'T2 CS PNM'!O75)+(0.076*'T2 MS PNM'!O75)+(0.0195*'T2 DT PNM'!O75)+(0.0851*'T2 SM PNM'!O75)+(0.0105*'T2 GON PNM'!O75)+(0.0129*'T2 LSH PNM'!O75)+(0.0127*'T2 EOD PNM'!O75)</f>
        <v>103.18268832541911</v>
      </c>
      <c r="P75" s="1">
        <f>+(0.1273*'T2 TTAH PNM'!P75)+(0.0705*'T2 ORI PNM'!P75)+(0.1184*'T2 FM PNM'!P75)+(0.1522*'T2 RSK PNM'!P75)+(0.0463*'T2 BKH PNM'!P75)+(0.2686*'T2 CS PNM'!P75)+(0.076*'T2 MS PNM'!P75)+(0.0195*'T2 DT PNM'!P75)+(0.0851*'T2 SM PNM'!P75)+(0.0105*'T2 GON PNM'!P75)+(0.0129*'T2 LSH PNM'!P75)+(0.0127*'T2 EOD PNM'!P75)</f>
        <v>106.3487460239393</v>
      </c>
      <c r="Q75" s="1">
        <f>+(0.1273*'T2 TTAH PNM'!Q75)+(0.0705*'T2 ORI PNM'!Q75)+(0.1184*'T2 FM PNM'!Q75)+(0.1522*'T2 RSK PNM'!Q75)+(0.0463*'T2 BKH PNM'!Q75)+(0.2686*'T2 CS PNM'!Q75)+(0.076*'T2 MS PNM'!Q75)+(0.0195*'T2 DT PNM'!Q75)+(0.0851*'T2 SM PNM'!Q75)+(0.0105*'T2 GON PNM'!Q75)+(0.0129*'T2 LSH PNM'!Q75)+(0.0127*'T2 EOD PNM'!Q75)</f>
        <v>107.94085617492728</v>
      </c>
      <c r="R75" s="1">
        <f>+(0.1273*'T2 TTAH PNM'!R75)+(0.0705*'T2 ORI PNM'!R75)+(0.1184*'T2 FM PNM'!R75)+(0.1522*'T2 RSK PNM'!R75)+(0.0463*'T2 BKH PNM'!R75)+(0.2686*'T2 CS PNM'!R75)+(0.076*'T2 MS PNM'!R75)+(0.0195*'T2 DT PNM'!R75)+(0.0851*'T2 SM PNM'!R75)+(0.0105*'T2 GON PNM'!R75)+(0.0129*'T2 LSH PNM'!R75)+(0.0127*'T2 EOD PNM'!R75)</f>
        <v>109.04400647255355</v>
      </c>
      <c r="S75" s="1">
        <f>+(0.1273*'T2 TTAH PNM'!S75)+(0.0705*'T2 ORI PNM'!S75)+(0.1184*'T2 FM PNM'!S75)+(0.1522*'T2 RSK PNM'!S75)+(0.0463*'T2 BKH PNM'!S75)+(0.2686*'T2 CS PNM'!S75)+(0.076*'T2 MS PNM'!S75)+(0.0195*'T2 DT PNM'!S75)+(0.0851*'T2 SM PNM'!S75)+(0.0105*'T2 GON PNM'!S75)+(0.0129*'T2 LSH PNM'!S75)+(0.0127*'T2 EOD PNM'!S75)</f>
        <v>109.58494718943386</v>
      </c>
    </row>
    <row r="76" spans="1:19" ht="24.95" customHeight="1" x14ac:dyDescent="0.25">
      <c r="A76" s="21" t="s">
        <v>188</v>
      </c>
      <c r="B76" s="20" t="s">
        <v>75</v>
      </c>
      <c r="C76" s="20" t="s">
        <v>75</v>
      </c>
      <c r="D76" s="6" t="s">
        <v>76</v>
      </c>
      <c r="E76" s="1">
        <f>+(0.1347*'T2 TTAH PNM'!E76)+(0.0649*'T2 ORI PNM'!E76)+(0.121*'T2 FM PNM'!E76)+(0.1565*'T2 RSK PNM'!E76)+(0.0495*'T2 BKH PNM'!E76)+(0.2465*'T2 CS PNM'!E76)+(0.0849*'T2 MS PNM'!E76)+(0.0226*'T2 DT PNM'!E76)+(0.0857*'T2 SM PNM'!E76)+(0.0106*'T2 GON PNM'!E76)+(0.0132*'T2 LSH PNM'!E76)+(0.0099*'T2 EOD PNM'!E76)</f>
        <v>100.00000000000001</v>
      </c>
      <c r="F76" s="1">
        <f>+(0.1347*'T2 TTAH PNM'!F76)+(0.0649*'T2 ORI PNM'!F76)+(0.121*'T2 FM PNM'!F76)+(0.1565*'T2 RSK PNM'!F76)+(0.0495*'T2 BKH PNM'!F76)+(0.2465*'T2 CS PNM'!F76)+(0.0849*'T2 MS PNM'!F76)+(0.0226*'T2 DT PNM'!F76)+(0.0857*'T2 SM PNM'!F76)+(0.0106*'T2 GON PNM'!F76)+(0.0132*'T2 LSH PNM'!F76)+(0.0099*'T2 EOD PNM'!F76)</f>
        <v>102.5228086158538</v>
      </c>
      <c r="G76" s="1">
        <f>+(0.1347*'T2 TTAH PNM'!G76)+(0.0649*'T2 ORI PNM'!G76)+(0.121*'T2 FM PNM'!G76)+(0.1565*'T2 RSK PNM'!G76)+(0.0495*'T2 BKH PNM'!G76)+(0.2465*'T2 CS PNM'!G76)+(0.0849*'T2 MS PNM'!G76)+(0.0226*'T2 DT PNM'!G76)+(0.0857*'T2 SM PNM'!G76)+(0.0106*'T2 GON PNM'!G76)+(0.0132*'T2 LSH PNM'!G76)+(0.0099*'T2 EOD PNM'!G76)</f>
        <v>104.63412615484877</v>
      </c>
      <c r="H76" s="1">
        <f>+(0.1347*'T2 TTAH PNM'!H76)+(0.0649*'T2 ORI PNM'!H76)+(0.121*'T2 FM PNM'!H76)+(0.1565*'T2 RSK PNM'!H76)+(0.0495*'T2 BKH PNM'!H76)+(0.2465*'T2 CS PNM'!H76)+(0.0849*'T2 MS PNM'!H76)+(0.0226*'T2 DT PNM'!H76)+(0.0857*'T2 SM PNM'!H76)+(0.0106*'T2 GON PNM'!H76)+(0.0132*'T2 LSH PNM'!H76)+(0.0099*'T2 EOD PNM'!H76)</f>
        <v>96.390256819505396</v>
      </c>
      <c r="I76" s="1">
        <f>+(0.1347*'T2 TTAH PNM'!I76)+(0.0649*'T2 ORI PNM'!I76)+(0.121*'T2 FM PNM'!I76)+(0.1565*'T2 RSK PNM'!I76)+(0.0495*'T2 BKH PNM'!I76)+(0.2465*'T2 CS PNM'!I76)+(0.0849*'T2 MS PNM'!I76)+(0.0226*'T2 DT PNM'!I76)+(0.0857*'T2 SM PNM'!I76)+(0.0106*'T2 GON PNM'!I76)+(0.0132*'T2 LSH PNM'!I76)+(0.0099*'T2 EOD PNM'!I76)</f>
        <v>98.842863072040402</v>
      </c>
      <c r="J76" s="1">
        <f>+(0.1347*'T2 TTAH PNM'!J76)+(0.0649*'T2 ORI PNM'!J76)+(0.121*'T2 FM PNM'!J76)+(0.1565*'T2 RSK PNM'!J76)+(0.0495*'T2 BKH PNM'!J76)+(0.2465*'T2 CS PNM'!J76)+(0.0849*'T2 MS PNM'!J76)+(0.0226*'T2 DT PNM'!J76)+(0.0857*'T2 SM PNM'!J76)+(0.0106*'T2 GON PNM'!J76)+(0.0132*'T2 LSH PNM'!J76)+(0.0099*'T2 EOD PNM'!J76)</f>
        <v>103.24509626252637</v>
      </c>
      <c r="K76" s="1">
        <f>+(0.1347*'T2 TTAH PNM'!K76)+(0.0649*'T2 ORI PNM'!K76)+(0.121*'T2 FM PNM'!K76)+(0.1565*'T2 RSK PNM'!K76)+(0.0495*'T2 BKH PNM'!K76)+(0.2465*'T2 CS PNM'!K76)+(0.0849*'T2 MS PNM'!K76)+(0.0226*'T2 DT PNM'!K76)+(0.0857*'T2 SM PNM'!K76)+(0.0106*'T2 GON PNM'!K76)+(0.0132*'T2 LSH PNM'!K76)+(0.0099*'T2 EOD PNM'!K76)</f>
        <v>106.42601419964363</v>
      </c>
      <c r="L76" s="1">
        <f>+(0.1347*'T2 TTAH PNM'!L76)+(0.0649*'T2 ORI PNM'!L76)+(0.121*'T2 FM PNM'!L76)+(0.1565*'T2 RSK PNM'!L76)+(0.0495*'T2 BKH PNM'!L76)+(0.2465*'T2 CS PNM'!L76)+(0.0849*'T2 MS PNM'!L76)+(0.0226*'T2 DT PNM'!L76)+(0.0857*'T2 SM PNM'!L76)+(0.0106*'T2 GON PNM'!L76)+(0.0132*'T2 LSH PNM'!L76)+(0.0099*'T2 EOD PNM'!L76)</f>
        <v>106.01780299915055</v>
      </c>
      <c r="M76" s="1">
        <f>+(0.1347*'T2 TTAH PNM'!M76)+(0.0649*'T2 ORI PNM'!M76)+(0.121*'T2 FM PNM'!M76)+(0.1565*'T2 RSK PNM'!M76)+(0.0495*'T2 BKH PNM'!M76)+(0.2465*'T2 CS PNM'!M76)+(0.0849*'T2 MS PNM'!M76)+(0.0226*'T2 DT PNM'!M76)+(0.0857*'T2 SM PNM'!M76)+(0.0106*'T2 GON PNM'!M76)+(0.0132*'T2 LSH PNM'!M76)+(0.0099*'T2 EOD PNM'!M76)</f>
        <v>107.04630899124649</v>
      </c>
      <c r="N76" s="1">
        <f>+(0.1347*'T2 TTAH PNM'!N76)+(0.0649*'T2 ORI PNM'!N76)+(0.121*'T2 FM PNM'!N76)+(0.1565*'T2 RSK PNM'!N76)+(0.0495*'T2 BKH PNM'!N76)+(0.2465*'T2 CS PNM'!N76)+(0.0849*'T2 MS PNM'!N76)+(0.0226*'T2 DT PNM'!N76)+(0.0857*'T2 SM PNM'!N76)+(0.0106*'T2 GON PNM'!N76)+(0.0132*'T2 LSH PNM'!N76)+(0.0099*'T2 EOD PNM'!N76)</f>
        <v>108.3101634558478</v>
      </c>
      <c r="O76" s="1">
        <f>+(0.1273*'T2 TTAH PNM'!O76)+(0.0705*'T2 ORI PNM'!O76)+(0.1184*'T2 FM PNM'!O76)+(0.1522*'T2 RSK PNM'!O76)+(0.0463*'T2 BKH PNM'!O76)+(0.2686*'T2 CS PNM'!O76)+(0.076*'T2 MS PNM'!O76)+(0.0195*'T2 DT PNM'!O76)+(0.0851*'T2 SM PNM'!O76)+(0.0105*'T2 GON PNM'!O76)+(0.0129*'T2 LSH PNM'!O76)+(0.0127*'T2 EOD PNM'!O76)</f>
        <v>108.70265657714054</v>
      </c>
      <c r="P76" s="1">
        <f>+(0.1273*'T2 TTAH PNM'!P76)+(0.0705*'T2 ORI PNM'!P76)+(0.1184*'T2 FM PNM'!P76)+(0.1522*'T2 RSK PNM'!P76)+(0.0463*'T2 BKH PNM'!P76)+(0.2686*'T2 CS PNM'!P76)+(0.076*'T2 MS PNM'!P76)+(0.0195*'T2 DT PNM'!P76)+(0.0851*'T2 SM PNM'!P76)+(0.0105*'T2 GON PNM'!P76)+(0.0129*'T2 LSH PNM'!P76)+(0.0127*'T2 EOD PNM'!P76)</f>
        <v>108.1497826797785</v>
      </c>
      <c r="Q76" s="1">
        <f>+(0.1273*'T2 TTAH PNM'!Q76)+(0.0705*'T2 ORI PNM'!Q76)+(0.1184*'T2 FM PNM'!Q76)+(0.1522*'T2 RSK PNM'!Q76)+(0.0463*'T2 BKH PNM'!Q76)+(0.2686*'T2 CS PNM'!Q76)+(0.076*'T2 MS PNM'!Q76)+(0.0195*'T2 DT PNM'!Q76)+(0.0851*'T2 SM PNM'!Q76)+(0.0105*'T2 GON PNM'!Q76)+(0.0129*'T2 LSH PNM'!Q76)+(0.0127*'T2 EOD PNM'!Q76)</f>
        <v>109.84045758492483</v>
      </c>
      <c r="R76" s="1">
        <f>+(0.1273*'T2 TTAH PNM'!R76)+(0.0705*'T2 ORI PNM'!R76)+(0.1184*'T2 FM PNM'!R76)+(0.1522*'T2 RSK PNM'!R76)+(0.0463*'T2 BKH PNM'!R76)+(0.2686*'T2 CS PNM'!R76)+(0.076*'T2 MS PNM'!R76)+(0.0195*'T2 DT PNM'!R76)+(0.0851*'T2 SM PNM'!R76)+(0.0105*'T2 GON PNM'!R76)+(0.0129*'T2 LSH PNM'!R76)+(0.0127*'T2 EOD PNM'!R76)</f>
        <v>111.21151436092757</v>
      </c>
      <c r="S76" s="1">
        <f>+(0.1273*'T2 TTAH PNM'!S76)+(0.0705*'T2 ORI PNM'!S76)+(0.1184*'T2 FM PNM'!S76)+(0.1522*'T2 RSK PNM'!S76)+(0.0463*'T2 BKH PNM'!S76)+(0.2686*'T2 CS PNM'!S76)+(0.076*'T2 MS PNM'!S76)+(0.0195*'T2 DT PNM'!S76)+(0.0851*'T2 SM PNM'!S76)+(0.0105*'T2 GON PNM'!S76)+(0.0129*'T2 LSH PNM'!S76)+(0.0127*'T2 EOD PNM'!S76)</f>
        <v>112.91941901075073</v>
      </c>
    </row>
    <row r="77" spans="1:19" ht="24.95" customHeight="1" x14ac:dyDescent="0.25">
      <c r="A77" s="21"/>
      <c r="B77" s="20"/>
      <c r="C77" s="20"/>
      <c r="D77" s="6" t="s">
        <v>77</v>
      </c>
      <c r="E77" s="1">
        <f>+(0.1347*'T2 TTAH PNM'!E77)+(0.0649*'T2 ORI PNM'!E77)+(0.121*'T2 FM PNM'!E77)+(0.1565*'T2 RSK PNM'!E77)+(0.0495*'T2 BKH PNM'!E77)+(0.2465*'T2 CS PNM'!E77)+(0.0849*'T2 MS PNM'!E77)+(0.0226*'T2 DT PNM'!E77)+(0.0857*'T2 SM PNM'!E77)+(0.0106*'T2 GON PNM'!E77)+(0.0132*'T2 LSH PNM'!E77)+(0.0099*'T2 EOD PNM'!E77)</f>
        <v>100</v>
      </c>
      <c r="F77" s="1">
        <f>+(0.1347*'T2 TTAH PNM'!F77)+(0.0649*'T2 ORI PNM'!F77)+(0.121*'T2 FM PNM'!F77)+(0.1565*'T2 RSK PNM'!F77)+(0.0495*'T2 BKH PNM'!F77)+(0.2465*'T2 CS PNM'!F77)+(0.0849*'T2 MS PNM'!F77)+(0.0226*'T2 DT PNM'!F77)+(0.0857*'T2 SM PNM'!F77)+(0.0106*'T2 GON PNM'!F77)+(0.0132*'T2 LSH PNM'!F77)+(0.0099*'T2 EOD PNM'!F77)</f>
        <v>102.56390232787832</v>
      </c>
      <c r="G77" s="1">
        <f>+(0.1347*'T2 TTAH PNM'!G77)+(0.0649*'T2 ORI PNM'!G77)+(0.121*'T2 FM PNM'!G77)+(0.1565*'T2 RSK PNM'!G77)+(0.0495*'T2 BKH PNM'!G77)+(0.2465*'T2 CS PNM'!G77)+(0.0849*'T2 MS PNM'!G77)+(0.0226*'T2 DT PNM'!G77)+(0.0857*'T2 SM PNM'!G77)+(0.0106*'T2 GON PNM'!G77)+(0.0132*'T2 LSH PNM'!G77)+(0.0099*'T2 EOD PNM'!G77)</f>
        <v>104.25772551378185</v>
      </c>
      <c r="H77" s="1">
        <f>+(0.1347*'T2 TTAH PNM'!H77)+(0.0649*'T2 ORI PNM'!H77)+(0.121*'T2 FM PNM'!H77)+(0.1565*'T2 RSK PNM'!H77)+(0.0495*'T2 BKH PNM'!H77)+(0.2465*'T2 CS PNM'!H77)+(0.0849*'T2 MS PNM'!H77)+(0.0226*'T2 DT PNM'!H77)+(0.0857*'T2 SM PNM'!H77)+(0.0106*'T2 GON PNM'!H77)+(0.0132*'T2 LSH PNM'!H77)+(0.0099*'T2 EOD PNM'!H77)</f>
        <v>97.798944342554321</v>
      </c>
      <c r="I77" s="1">
        <f>+(0.1347*'T2 TTAH PNM'!I77)+(0.0649*'T2 ORI PNM'!I77)+(0.121*'T2 FM PNM'!I77)+(0.1565*'T2 RSK PNM'!I77)+(0.0495*'T2 BKH PNM'!I77)+(0.2465*'T2 CS PNM'!I77)+(0.0849*'T2 MS PNM'!I77)+(0.0226*'T2 DT PNM'!I77)+(0.0857*'T2 SM PNM'!I77)+(0.0106*'T2 GON PNM'!I77)+(0.0132*'T2 LSH PNM'!I77)+(0.0099*'T2 EOD PNM'!I77)</f>
        <v>100.25759105777732</v>
      </c>
      <c r="J77" s="1">
        <f>+(0.1347*'T2 TTAH PNM'!J77)+(0.0649*'T2 ORI PNM'!J77)+(0.121*'T2 FM PNM'!J77)+(0.1565*'T2 RSK PNM'!J77)+(0.0495*'T2 BKH PNM'!J77)+(0.2465*'T2 CS PNM'!J77)+(0.0849*'T2 MS PNM'!J77)+(0.0226*'T2 DT PNM'!J77)+(0.0857*'T2 SM PNM'!J77)+(0.0106*'T2 GON PNM'!J77)+(0.0132*'T2 LSH PNM'!J77)+(0.0099*'T2 EOD PNM'!J77)</f>
        <v>102.6705718974829</v>
      </c>
      <c r="K77" s="1">
        <f>+(0.1347*'T2 TTAH PNM'!K77)+(0.0649*'T2 ORI PNM'!K77)+(0.121*'T2 FM PNM'!K77)+(0.1565*'T2 RSK PNM'!K77)+(0.0495*'T2 BKH PNM'!K77)+(0.2465*'T2 CS PNM'!K77)+(0.0849*'T2 MS PNM'!K77)+(0.0226*'T2 DT PNM'!K77)+(0.0857*'T2 SM PNM'!K77)+(0.0106*'T2 GON PNM'!K77)+(0.0132*'T2 LSH PNM'!K77)+(0.0099*'T2 EOD PNM'!K77)</f>
        <v>106.08543993691266</v>
      </c>
      <c r="L77" s="1">
        <f>+(0.1347*'T2 TTAH PNM'!L77)+(0.0649*'T2 ORI PNM'!L77)+(0.121*'T2 FM PNM'!L77)+(0.1565*'T2 RSK PNM'!L77)+(0.0495*'T2 BKH PNM'!L77)+(0.2465*'T2 CS PNM'!L77)+(0.0849*'T2 MS PNM'!L77)+(0.0226*'T2 DT PNM'!L77)+(0.0857*'T2 SM PNM'!L77)+(0.0106*'T2 GON PNM'!L77)+(0.0132*'T2 LSH PNM'!L77)+(0.0099*'T2 EOD PNM'!L77)</f>
        <v>107.58067520352695</v>
      </c>
      <c r="M77" s="1">
        <f>+(0.1347*'T2 TTAH PNM'!M77)+(0.0649*'T2 ORI PNM'!M77)+(0.121*'T2 FM PNM'!M77)+(0.1565*'T2 RSK PNM'!M77)+(0.0495*'T2 BKH PNM'!M77)+(0.2465*'T2 CS PNM'!M77)+(0.0849*'T2 MS PNM'!M77)+(0.0226*'T2 DT PNM'!M77)+(0.0857*'T2 SM PNM'!M77)+(0.0106*'T2 GON PNM'!M77)+(0.0132*'T2 LSH PNM'!M77)+(0.0099*'T2 EOD PNM'!M77)</f>
        <v>108.26308955499941</v>
      </c>
      <c r="N77" s="1">
        <f>+(0.1347*'T2 TTAH PNM'!N77)+(0.0649*'T2 ORI PNM'!N77)+(0.121*'T2 FM PNM'!N77)+(0.1565*'T2 RSK PNM'!N77)+(0.0495*'T2 BKH PNM'!N77)+(0.2465*'T2 CS PNM'!N77)+(0.0849*'T2 MS PNM'!N77)+(0.0226*'T2 DT PNM'!N77)+(0.0857*'T2 SM PNM'!N77)+(0.0106*'T2 GON PNM'!N77)+(0.0132*'T2 LSH PNM'!N77)+(0.0099*'T2 EOD PNM'!N77)</f>
        <v>109.39137179188963</v>
      </c>
      <c r="O77" s="1">
        <f>+(0.1273*'T2 TTAH PNM'!O77)+(0.0705*'T2 ORI PNM'!O77)+(0.1184*'T2 FM PNM'!O77)+(0.1522*'T2 RSK PNM'!O77)+(0.0463*'T2 BKH PNM'!O77)+(0.2686*'T2 CS PNM'!O77)+(0.076*'T2 MS PNM'!O77)+(0.0195*'T2 DT PNM'!O77)+(0.0851*'T2 SM PNM'!O77)+(0.0105*'T2 GON PNM'!O77)+(0.0129*'T2 LSH PNM'!O77)+(0.0127*'T2 EOD PNM'!O77)</f>
        <v>110.14849597350086</v>
      </c>
      <c r="P77" s="1">
        <f>+(0.1273*'T2 TTAH PNM'!P77)+(0.0705*'T2 ORI PNM'!P77)+(0.1184*'T2 FM PNM'!P77)+(0.1522*'T2 RSK PNM'!P77)+(0.0463*'T2 BKH PNM'!P77)+(0.2686*'T2 CS PNM'!P77)+(0.076*'T2 MS PNM'!P77)+(0.0195*'T2 DT PNM'!P77)+(0.0851*'T2 SM PNM'!P77)+(0.0105*'T2 GON PNM'!P77)+(0.0129*'T2 LSH PNM'!P77)+(0.0127*'T2 EOD PNM'!P77)</f>
        <v>111.03696741625835</v>
      </c>
      <c r="Q77" s="1">
        <f>+(0.1273*'T2 TTAH PNM'!Q77)+(0.0705*'T2 ORI PNM'!Q77)+(0.1184*'T2 FM PNM'!Q77)+(0.1522*'T2 RSK PNM'!Q77)+(0.0463*'T2 BKH PNM'!Q77)+(0.2686*'T2 CS PNM'!Q77)+(0.076*'T2 MS PNM'!Q77)+(0.0195*'T2 DT PNM'!Q77)+(0.0851*'T2 SM PNM'!Q77)+(0.0105*'T2 GON PNM'!Q77)+(0.0129*'T2 LSH PNM'!Q77)+(0.0127*'T2 EOD PNM'!Q77)</f>
        <v>112.72460526653225</v>
      </c>
      <c r="R77" s="1">
        <f>+(0.1273*'T2 TTAH PNM'!R77)+(0.0705*'T2 ORI PNM'!R77)+(0.1184*'T2 FM PNM'!R77)+(0.1522*'T2 RSK PNM'!R77)+(0.0463*'T2 BKH PNM'!R77)+(0.2686*'T2 CS PNM'!R77)+(0.076*'T2 MS PNM'!R77)+(0.0195*'T2 DT PNM'!R77)+(0.0851*'T2 SM PNM'!R77)+(0.0105*'T2 GON PNM'!R77)+(0.0129*'T2 LSH PNM'!R77)+(0.0127*'T2 EOD PNM'!R77)</f>
        <v>114.36549926092545</v>
      </c>
      <c r="S77" s="1">
        <f>+(0.1273*'T2 TTAH PNM'!S77)+(0.0705*'T2 ORI PNM'!S77)+(0.1184*'T2 FM PNM'!S77)+(0.1522*'T2 RSK PNM'!S77)+(0.0463*'T2 BKH PNM'!S77)+(0.2686*'T2 CS PNM'!S77)+(0.076*'T2 MS PNM'!S77)+(0.0195*'T2 DT PNM'!S77)+(0.0851*'T2 SM PNM'!S77)+(0.0105*'T2 GON PNM'!S77)+(0.0129*'T2 LSH PNM'!S77)+(0.0127*'T2 EOD PNM'!S77)</f>
        <v>116.17870824692864</v>
      </c>
    </row>
    <row r="78" spans="1:19" ht="24.95" customHeight="1" x14ac:dyDescent="0.25">
      <c r="A78" s="21"/>
      <c r="B78" s="20"/>
      <c r="C78" s="6" t="s">
        <v>78</v>
      </c>
      <c r="D78" s="6" t="s">
        <v>189</v>
      </c>
      <c r="E78" s="1">
        <f>+(0.1347*'T2 TTAH PNM'!E78)+(0.0649*'T2 ORI PNM'!E78)+(0.121*'T2 FM PNM'!E78)+(0.1565*'T2 RSK PNM'!E78)+(0.0495*'T2 BKH PNM'!E78)+(0.2465*'T2 CS PNM'!E78)+(0.0849*'T2 MS PNM'!E78)+(0.0226*'T2 DT PNM'!E78)+(0.0857*'T2 SM PNM'!E78)+(0.0106*'T2 GON PNM'!E78)+(0.0132*'T2 LSH PNM'!E78)+(0.0099*'T2 EOD PNM'!E78)</f>
        <v>100.00000000000001</v>
      </c>
      <c r="F78" s="1">
        <f>+(0.1347*'T2 TTAH PNM'!F78)+(0.0649*'T2 ORI PNM'!F78)+(0.121*'T2 FM PNM'!F78)+(0.1565*'T2 RSK PNM'!F78)+(0.0495*'T2 BKH PNM'!F78)+(0.2465*'T2 CS PNM'!F78)+(0.0849*'T2 MS PNM'!F78)+(0.0226*'T2 DT PNM'!F78)+(0.0857*'T2 SM PNM'!F78)+(0.0106*'T2 GON PNM'!F78)+(0.0132*'T2 LSH PNM'!F78)+(0.0099*'T2 EOD PNM'!F78)</f>
        <v>101.34622504551895</v>
      </c>
      <c r="G78" s="1">
        <f>+(0.1347*'T2 TTAH PNM'!G78)+(0.0649*'T2 ORI PNM'!G78)+(0.121*'T2 FM PNM'!G78)+(0.1565*'T2 RSK PNM'!G78)+(0.0495*'T2 BKH PNM'!G78)+(0.2465*'T2 CS PNM'!G78)+(0.0849*'T2 MS PNM'!G78)+(0.0226*'T2 DT PNM'!G78)+(0.0857*'T2 SM PNM'!G78)+(0.0106*'T2 GON PNM'!G78)+(0.0132*'T2 LSH PNM'!G78)+(0.0099*'T2 EOD PNM'!G78)</f>
        <v>103.94361335899981</v>
      </c>
      <c r="H78" s="1">
        <f>+(0.1347*'T2 TTAH PNM'!H78)+(0.0649*'T2 ORI PNM'!H78)+(0.121*'T2 FM PNM'!H78)+(0.1565*'T2 RSK PNM'!H78)+(0.0495*'T2 BKH PNM'!H78)+(0.2465*'T2 CS PNM'!H78)+(0.0849*'T2 MS PNM'!H78)+(0.0226*'T2 DT PNM'!H78)+(0.0857*'T2 SM PNM'!H78)+(0.0106*'T2 GON PNM'!H78)+(0.0132*'T2 LSH PNM'!H78)+(0.0099*'T2 EOD PNM'!H78)</f>
        <v>104.2565231228469</v>
      </c>
      <c r="I78" s="1">
        <f>+(0.1347*'T2 TTAH PNM'!I78)+(0.0649*'T2 ORI PNM'!I78)+(0.121*'T2 FM PNM'!I78)+(0.1565*'T2 RSK PNM'!I78)+(0.0495*'T2 BKH PNM'!I78)+(0.2465*'T2 CS PNM'!I78)+(0.0849*'T2 MS PNM'!I78)+(0.0226*'T2 DT PNM'!I78)+(0.0857*'T2 SM PNM'!I78)+(0.0106*'T2 GON PNM'!I78)+(0.0132*'T2 LSH PNM'!I78)+(0.0099*'T2 EOD PNM'!I78)</f>
        <v>106.18238608914869</v>
      </c>
      <c r="J78" s="1">
        <f>+(0.1347*'T2 TTAH PNM'!J78)+(0.0649*'T2 ORI PNM'!J78)+(0.121*'T2 FM PNM'!J78)+(0.1565*'T2 RSK PNM'!J78)+(0.0495*'T2 BKH PNM'!J78)+(0.2465*'T2 CS PNM'!J78)+(0.0849*'T2 MS PNM'!J78)+(0.0226*'T2 DT PNM'!J78)+(0.0857*'T2 SM PNM'!J78)+(0.0106*'T2 GON PNM'!J78)+(0.0132*'T2 LSH PNM'!J78)+(0.0099*'T2 EOD PNM'!J78)</f>
        <v>107.92182367090918</v>
      </c>
      <c r="K78" s="1">
        <f>+(0.1347*'T2 TTAH PNM'!K78)+(0.0649*'T2 ORI PNM'!K78)+(0.121*'T2 FM PNM'!K78)+(0.1565*'T2 RSK PNM'!K78)+(0.0495*'T2 BKH PNM'!K78)+(0.2465*'T2 CS PNM'!K78)+(0.0849*'T2 MS PNM'!K78)+(0.0226*'T2 DT PNM'!K78)+(0.0857*'T2 SM PNM'!K78)+(0.0106*'T2 GON PNM'!K78)+(0.0132*'T2 LSH PNM'!K78)+(0.0099*'T2 EOD PNM'!K78)</f>
        <v>108.30991376521892</v>
      </c>
      <c r="L78" s="1">
        <f>+(0.1347*'T2 TTAH PNM'!L78)+(0.0649*'T2 ORI PNM'!L78)+(0.121*'T2 FM PNM'!L78)+(0.1565*'T2 RSK PNM'!L78)+(0.0495*'T2 BKH PNM'!L78)+(0.2465*'T2 CS PNM'!L78)+(0.0849*'T2 MS PNM'!L78)+(0.0226*'T2 DT PNM'!L78)+(0.0857*'T2 SM PNM'!L78)+(0.0106*'T2 GON PNM'!L78)+(0.0132*'T2 LSH PNM'!L78)+(0.0099*'T2 EOD PNM'!L78)</f>
        <v>111.65791470231152</v>
      </c>
      <c r="M78" s="1">
        <f>+(0.1347*'T2 TTAH PNM'!M78)+(0.0649*'T2 ORI PNM'!M78)+(0.121*'T2 FM PNM'!M78)+(0.1565*'T2 RSK PNM'!M78)+(0.0495*'T2 BKH PNM'!M78)+(0.2465*'T2 CS PNM'!M78)+(0.0849*'T2 MS PNM'!M78)+(0.0226*'T2 DT PNM'!M78)+(0.0857*'T2 SM PNM'!M78)+(0.0106*'T2 GON PNM'!M78)+(0.0132*'T2 LSH PNM'!M78)+(0.0099*'T2 EOD PNM'!M78)</f>
        <v>110.92457712905106</v>
      </c>
      <c r="N78" s="1">
        <f>+(0.1347*'T2 TTAH PNM'!N78)+(0.0649*'T2 ORI PNM'!N78)+(0.121*'T2 FM PNM'!N78)+(0.1565*'T2 RSK PNM'!N78)+(0.0495*'T2 BKH PNM'!N78)+(0.2465*'T2 CS PNM'!N78)+(0.0849*'T2 MS PNM'!N78)+(0.0226*'T2 DT PNM'!N78)+(0.0857*'T2 SM PNM'!N78)+(0.0106*'T2 GON PNM'!N78)+(0.0132*'T2 LSH PNM'!N78)+(0.0099*'T2 EOD PNM'!N78)</f>
        <v>112.15255031933037</v>
      </c>
      <c r="O78" s="1">
        <f>+(0.1273*'T2 TTAH PNM'!O78)+(0.0705*'T2 ORI PNM'!O78)+(0.1184*'T2 FM PNM'!O78)+(0.1522*'T2 RSK PNM'!O78)+(0.0463*'T2 BKH PNM'!O78)+(0.2686*'T2 CS PNM'!O78)+(0.076*'T2 MS PNM'!O78)+(0.0195*'T2 DT PNM'!O78)+(0.0851*'T2 SM PNM'!O78)+(0.0105*'T2 GON PNM'!O78)+(0.0129*'T2 LSH PNM'!O78)+(0.0127*'T2 EOD PNM'!O78)</f>
        <v>112.48534138716934</v>
      </c>
      <c r="P78" s="1">
        <f>+(0.1273*'T2 TTAH PNM'!P78)+(0.0705*'T2 ORI PNM'!P78)+(0.1184*'T2 FM PNM'!P78)+(0.1522*'T2 RSK PNM'!P78)+(0.0463*'T2 BKH PNM'!P78)+(0.2686*'T2 CS PNM'!P78)+(0.076*'T2 MS PNM'!P78)+(0.0195*'T2 DT PNM'!P78)+(0.0851*'T2 SM PNM'!P78)+(0.0105*'T2 GON PNM'!P78)+(0.0129*'T2 LSH PNM'!P78)+(0.0127*'T2 EOD PNM'!P78)</f>
        <v>112.3935651550258</v>
      </c>
      <c r="Q78" s="1">
        <f>+(0.1273*'T2 TTAH PNM'!Q78)+(0.0705*'T2 ORI PNM'!Q78)+(0.1184*'T2 FM PNM'!Q78)+(0.1522*'T2 RSK PNM'!Q78)+(0.0463*'T2 BKH PNM'!Q78)+(0.2686*'T2 CS PNM'!Q78)+(0.076*'T2 MS PNM'!Q78)+(0.0195*'T2 DT PNM'!Q78)+(0.0851*'T2 SM PNM'!Q78)+(0.0105*'T2 GON PNM'!Q78)+(0.0129*'T2 LSH PNM'!Q78)+(0.0127*'T2 EOD PNM'!Q78)</f>
        <v>113.46874308915021</v>
      </c>
      <c r="R78" s="1">
        <f>+(0.1273*'T2 TTAH PNM'!R78)+(0.0705*'T2 ORI PNM'!R78)+(0.1184*'T2 FM PNM'!R78)+(0.1522*'T2 RSK PNM'!R78)+(0.0463*'T2 BKH PNM'!R78)+(0.2686*'T2 CS PNM'!R78)+(0.076*'T2 MS PNM'!R78)+(0.0195*'T2 DT PNM'!R78)+(0.0851*'T2 SM PNM'!R78)+(0.0105*'T2 GON PNM'!R78)+(0.0129*'T2 LSH PNM'!R78)+(0.0127*'T2 EOD PNM'!R78)</f>
        <v>113.95112520206493</v>
      </c>
      <c r="S78" s="1">
        <f>+(0.1273*'T2 TTAH PNM'!S78)+(0.0705*'T2 ORI PNM'!S78)+(0.1184*'T2 FM PNM'!S78)+(0.1522*'T2 RSK PNM'!S78)+(0.0463*'T2 BKH PNM'!S78)+(0.2686*'T2 CS PNM'!S78)+(0.076*'T2 MS PNM'!S78)+(0.0195*'T2 DT PNM'!S78)+(0.0851*'T2 SM PNM'!S78)+(0.0105*'T2 GON PNM'!S78)+(0.0129*'T2 LSH PNM'!S78)+(0.0127*'T2 EOD PNM'!S78)</f>
        <v>113.92050879927612</v>
      </c>
    </row>
    <row r="79" spans="1:19" ht="24.95" customHeight="1" x14ac:dyDescent="0.25">
      <c r="A79" s="21"/>
      <c r="B79" s="20"/>
      <c r="C79" s="6" t="s">
        <v>79</v>
      </c>
      <c r="D79" s="6" t="s">
        <v>80</v>
      </c>
      <c r="E79" s="1">
        <f>+(0.1347*'T2 TTAH PNM'!E79)+(0.0649*'T2 ORI PNM'!E79)+(0.121*'T2 FM PNM'!E79)+(0.1565*'T2 RSK PNM'!E79)+(0.0495*'T2 BKH PNM'!E79)+(0.2465*'T2 CS PNM'!E79)+(0.0849*'T2 MS PNM'!E79)+(0.0226*'T2 DT PNM'!E79)+(0.0857*'T2 SM PNM'!E79)+(0.0106*'T2 GON PNM'!E79)+(0.0132*'T2 LSH PNM'!E79)+(0.0099*'T2 EOD PNM'!E79)</f>
        <v>100.00000000000001</v>
      </c>
      <c r="F79" s="1">
        <f>+(0.1347*'T2 TTAH PNM'!F79)+(0.0649*'T2 ORI PNM'!F79)+(0.121*'T2 FM PNM'!F79)+(0.1565*'T2 RSK PNM'!F79)+(0.0495*'T2 BKH PNM'!F79)+(0.2465*'T2 CS PNM'!F79)+(0.0849*'T2 MS PNM'!F79)+(0.0226*'T2 DT PNM'!F79)+(0.0857*'T2 SM PNM'!F79)+(0.0106*'T2 GON PNM'!F79)+(0.0132*'T2 LSH PNM'!F79)+(0.0099*'T2 EOD PNM'!F79)</f>
        <v>101.7305729451741</v>
      </c>
      <c r="G79" s="1">
        <f>+(0.1347*'T2 TTAH PNM'!G79)+(0.0649*'T2 ORI PNM'!G79)+(0.121*'T2 FM PNM'!G79)+(0.1565*'T2 RSK PNM'!G79)+(0.0495*'T2 BKH PNM'!G79)+(0.2465*'T2 CS PNM'!G79)+(0.0849*'T2 MS PNM'!G79)+(0.0226*'T2 DT PNM'!G79)+(0.0857*'T2 SM PNM'!G79)+(0.0106*'T2 GON PNM'!G79)+(0.0132*'T2 LSH PNM'!G79)+(0.0099*'T2 EOD PNM'!G79)</f>
        <v>103.30264462456104</v>
      </c>
      <c r="H79" s="1">
        <f>+(0.1347*'T2 TTAH PNM'!H79)+(0.0649*'T2 ORI PNM'!H79)+(0.121*'T2 FM PNM'!H79)+(0.1565*'T2 RSK PNM'!H79)+(0.0495*'T2 BKH PNM'!H79)+(0.2465*'T2 CS PNM'!H79)+(0.0849*'T2 MS PNM'!H79)+(0.0226*'T2 DT PNM'!H79)+(0.0857*'T2 SM PNM'!H79)+(0.0106*'T2 GON PNM'!H79)+(0.0132*'T2 LSH PNM'!H79)+(0.0099*'T2 EOD PNM'!H79)</f>
        <v>101.6572414050154</v>
      </c>
      <c r="I79" s="1">
        <f>+(0.1347*'T2 TTAH PNM'!I79)+(0.0649*'T2 ORI PNM'!I79)+(0.121*'T2 FM PNM'!I79)+(0.1565*'T2 RSK PNM'!I79)+(0.0495*'T2 BKH PNM'!I79)+(0.2465*'T2 CS PNM'!I79)+(0.0849*'T2 MS PNM'!I79)+(0.0226*'T2 DT PNM'!I79)+(0.0857*'T2 SM PNM'!I79)+(0.0106*'T2 GON PNM'!I79)+(0.0132*'T2 LSH PNM'!I79)+(0.0099*'T2 EOD PNM'!I79)</f>
        <v>102.28874414320701</v>
      </c>
      <c r="J79" s="1">
        <f>+(0.1347*'T2 TTAH PNM'!J79)+(0.0649*'T2 ORI PNM'!J79)+(0.121*'T2 FM PNM'!J79)+(0.1565*'T2 RSK PNM'!J79)+(0.0495*'T2 BKH PNM'!J79)+(0.2465*'T2 CS PNM'!J79)+(0.0849*'T2 MS PNM'!J79)+(0.0226*'T2 DT PNM'!J79)+(0.0857*'T2 SM PNM'!J79)+(0.0106*'T2 GON PNM'!J79)+(0.0132*'T2 LSH PNM'!J79)+(0.0099*'T2 EOD PNM'!J79)</f>
        <v>104.44335294130278</v>
      </c>
      <c r="K79" s="1">
        <f>+(0.1347*'T2 TTAH PNM'!K79)+(0.0649*'T2 ORI PNM'!K79)+(0.121*'T2 FM PNM'!K79)+(0.1565*'T2 RSK PNM'!K79)+(0.0495*'T2 BKH PNM'!K79)+(0.2465*'T2 CS PNM'!K79)+(0.0849*'T2 MS PNM'!K79)+(0.0226*'T2 DT PNM'!K79)+(0.0857*'T2 SM PNM'!K79)+(0.0106*'T2 GON PNM'!K79)+(0.0132*'T2 LSH PNM'!K79)+(0.0099*'T2 EOD PNM'!K79)</f>
        <v>105.65887320305947</v>
      </c>
      <c r="L79" s="1">
        <f>+(0.1347*'T2 TTAH PNM'!L79)+(0.0649*'T2 ORI PNM'!L79)+(0.121*'T2 FM PNM'!L79)+(0.1565*'T2 RSK PNM'!L79)+(0.0495*'T2 BKH PNM'!L79)+(0.2465*'T2 CS PNM'!L79)+(0.0849*'T2 MS PNM'!L79)+(0.0226*'T2 DT PNM'!L79)+(0.0857*'T2 SM PNM'!L79)+(0.0106*'T2 GON PNM'!L79)+(0.0132*'T2 LSH PNM'!L79)+(0.0099*'T2 EOD PNM'!L79)</f>
        <v>107.00404272778998</v>
      </c>
      <c r="M79" s="1">
        <f>+(0.1347*'T2 TTAH PNM'!M79)+(0.0649*'T2 ORI PNM'!M79)+(0.121*'T2 FM PNM'!M79)+(0.1565*'T2 RSK PNM'!M79)+(0.0495*'T2 BKH PNM'!M79)+(0.2465*'T2 CS PNM'!M79)+(0.0849*'T2 MS PNM'!M79)+(0.0226*'T2 DT PNM'!M79)+(0.0857*'T2 SM PNM'!M79)+(0.0106*'T2 GON PNM'!M79)+(0.0132*'T2 LSH PNM'!M79)+(0.0099*'T2 EOD PNM'!M79)</f>
        <v>108.15332168240673</v>
      </c>
      <c r="N79" s="1">
        <f>+(0.1347*'T2 TTAH PNM'!N79)+(0.0649*'T2 ORI PNM'!N79)+(0.121*'T2 FM PNM'!N79)+(0.1565*'T2 RSK PNM'!N79)+(0.0495*'T2 BKH PNM'!N79)+(0.2465*'T2 CS PNM'!N79)+(0.0849*'T2 MS PNM'!N79)+(0.0226*'T2 DT PNM'!N79)+(0.0857*'T2 SM PNM'!N79)+(0.0106*'T2 GON PNM'!N79)+(0.0132*'T2 LSH PNM'!N79)+(0.0099*'T2 EOD PNM'!N79)</f>
        <v>110.43168875291013</v>
      </c>
      <c r="O79" s="1">
        <f>+(0.1273*'T2 TTAH PNM'!O79)+(0.0705*'T2 ORI PNM'!O79)+(0.1184*'T2 FM PNM'!O79)+(0.1522*'T2 RSK PNM'!O79)+(0.0463*'T2 BKH PNM'!O79)+(0.2686*'T2 CS PNM'!O79)+(0.076*'T2 MS PNM'!O79)+(0.0195*'T2 DT PNM'!O79)+(0.0851*'T2 SM PNM'!O79)+(0.0105*'T2 GON PNM'!O79)+(0.0129*'T2 LSH PNM'!O79)+(0.0127*'T2 EOD PNM'!O79)</f>
        <v>111.36196483415787</v>
      </c>
      <c r="P79" s="1">
        <f>+(0.1273*'T2 TTAH PNM'!P79)+(0.0705*'T2 ORI PNM'!P79)+(0.1184*'T2 FM PNM'!P79)+(0.1522*'T2 RSK PNM'!P79)+(0.0463*'T2 BKH PNM'!P79)+(0.2686*'T2 CS PNM'!P79)+(0.076*'T2 MS PNM'!P79)+(0.0195*'T2 DT PNM'!P79)+(0.0851*'T2 SM PNM'!P79)+(0.0105*'T2 GON PNM'!P79)+(0.0129*'T2 LSH PNM'!P79)+(0.0127*'T2 EOD PNM'!P79)</f>
        <v>111.32335720180022</v>
      </c>
      <c r="Q79" s="1">
        <f>+(0.1273*'T2 TTAH PNM'!Q79)+(0.0705*'T2 ORI PNM'!Q79)+(0.1184*'T2 FM PNM'!Q79)+(0.1522*'T2 RSK PNM'!Q79)+(0.0463*'T2 BKH PNM'!Q79)+(0.2686*'T2 CS PNM'!Q79)+(0.076*'T2 MS PNM'!Q79)+(0.0195*'T2 DT PNM'!Q79)+(0.0851*'T2 SM PNM'!Q79)+(0.0105*'T2 GON PNM'!Q79)+(0.0129*'T2 LSH PNM'!Q79)+(0.0127*'T2 EOD PNM'!Q79)</f>
        <v>112.79000551323449</v>
      </c>
      <c r="R79" s="1">
        <f>+(0.1273*'T2 TTAH PNM'!R79)+(0.0705*'T2 ORI PNM'!R79)+(0.1184*'T2 FM PNM'!R79)+(0.1522*'T2 RSK PNM'!R79)+(0.0463*'T2 BKH PNM'!R79)+(0.2686*'T2 CS PNM'!R79)+(0.076*'T2 MS PNM'!R79)+(0.0195*'T2 DT PNM'!R79)+(0.0851*'T2 SM PNM'!R79)+(0.0105*'T2 GON PNM'!R79)+(0.0129*'T2 LSH PNM'!R79)+(0.0127*'T2 EOD PNM'!R79)</f>
        <v>113.3987575313901</v>
      </c>
      <c r="S79" s="1">
        <f>+(0.1273*'T2 TTAH PNM'!S79)+(0.0705*'T2 ORI PNM'!S79)+(0.1184*'T2 FM PNM'!S79)+(0.1522*'T2 RSK PNM'!S79)+(0.0463*'T2 BKH PNM'!S79)+(0.2686*'T2 CS PNM'!S79)+(0.076*'T2 MS PNM'!S79)+(0.0195*'T2 DT PNM'!S79)+(0.0851*'T2 SM PNM'!S79)+(0.0105*'T2 GON PNM'!S79)+(0.0129*'T2 LSH PNM'!S79)+(0.0127*'T2 EOD PNM'!S79)</f>
        <v>113.79270893455198</v>
      </c>
    </row>
    <row r="80" spans="1:19" ht="24.95" customHeight="1" x14ac:dyDescent="0.25">
      <c r="A80" s="21"/>
      <c r="B80" s="20"/>
      <c r="C80" s="6" t="s">
        <v>81</v>
      </c>
      <c r="D80" s="6" t="s">
        <v>82</v>
      </c>
      <c r="E80" s="1">
        <f>+(0.1347*'T2 TTAH PNM'!E80)+(0.0649*'T2 ORI PNM'!E80)+(0.121*'T2 FM PNM'!E80)+(0.1565*'T2 RSK PNM'!E80)+(0.0495*'T2 BKH PNM'!E80)+(0.2465*'T2 CS PNM'!E80)+(0.0849*'T2 MS PNM'!E80)+(0.0226*'T2 DT PNM'!E80)+(0.0857*'T2 SM PNM'!E80)+(0.0106*'T2 GON PNM'!E80)+(0.0132*'T2 LSH PNM'!E80)+(0.0099*'T2 EOD PNM'!E80)</f>
        <v>100.00000000000001</v>
      </c>
      <c r="F80" s="1">
        <f>+(0.1347*'T2 TTAH PNM'!F80)+(0.0649*'T2 ORI PNM'!F80)+(0.121*'T2 FM PNM'!F80)+(0.1565*'T2 RSK PNM'!F80)+(0.0495*'T2 BKH PNM'!F80)+(0.2465*'T2 CS PNM'!F80)+(0.0849*'T2 MS PNM'!F80)+(0.0226*'T2 DT PNM'!F80)+(0.0857*'T2 SM PNM'!F80)+(0.0106*'T2 GON PNM'!F80)+(0.0132*'T2 LSH PNM'!F80)+(0.0099*'T2 EOD PNM'!F80)</f>
        <v>102.24915967186575</v>
      </c>
      <c r="G80" s="1">
        <f>+(0.1347*'T2 TTAH PNM'!G80)+(0.0649*'T2 ORI PNM'!G80)+(0.121*'T2 FM PNM'!G80)+(0.1565*'T2 RSK PNM'!G80)+(0.0495*'T2 BKH PNM'!G80)+(0.2465*'T2 CS PNM'!G80)+(0.0849*'T2 MS PNM'!G80)+(0.0226*'T2 DT PNM'!G80)+(0.0857*'T2 SM PNM'!G80)+(0.0106*'T2 GON PNM'!G80)+(0.0132*'T2 LSH PNM'!G80)+(0.0099*'T2 EOD PNM'!G80)</f>
        <v>105.19448437010745</v>
      </c>
      <c r="H80" s="1">
        <f>+(0.1347*'T2 TTAH PNM'!H80)+(0.0649*'T2 ORI PNM'!H80)+(0.121*'T2 FM PNM'!H80)+(0.1565*'T2 RSK PNM'!H80)+(0.0495*'T2 BKH PNM'!H80)+(0.2465*'T2 CS PNM'!H80)+(0.0849*'T2 MS PNM'!H80)+(0.0226*'T2 DT PNM'!H80)+(0.0857*'T2 SM PNM'!H80)+(0.0106*'T2 GON PNM'!H80)+(0.0132*'T2 LSH PNM'!H80)+(0.0099*'T2 EOD PNM'!H80)</f>
        <v>99.809041726285713</v>
      </c>
      <c r="I80" s="1">
        <f>+(0.1347*'T2 TTAH PNM'!I80)+(0.0649*'T2 ORI PNM'!I80)+(0.121*'T2 FM PNM'!I80)+(0.1565*'T2 RSK PNM'!I80)+(0.0495*'T2 BKH PNM'!I80)+(0.2465*'T2 CS PNM'!I80)+(0.0849*'T2 MS PNM'!I80)+(0.0226*'T2 DT PNM'!I80)+(0.0857*'T2 SM PNM'!I80)+(0.0106*'T2 GON PNM'!I80)+(0.0132*'T2 LSH PNM'!I80)+(0.0099*'T2 EOD PNM'!I80)</f>
        <v>99.537747482948234</v>
      </c>
      <c r="J80" s="1">
        <f>+(0.1347*'T2 TTAH PNM'!J80)+(0.0649*'T2 ORI PNM'!J80)+(0.121*'T2 FM PNM'!J80)+(0.1565*'T2 RSK PNM'!J80)+(0.0495*'T2 BKH PNM'!J80)+(0.2465*'T2 CS PNM'!J80)+(0.0849*'T2 MS PNM'!J80)+(0.0226*'T2 DT PNM'!J80)+(0.0857*'T2 SM PNM'!J80)+(0.0106*'T2 GON PNM'!J80)+(0.0132*'T2 LSH PNM'!J80)+(0.0099*'T2 EOD PNM'!J80)</f>
        <v>102.41166738047626</v>
      </c>
      <c r="K80" s="1">
        <f>+(0.1347*'T2 TTAH PNM'!K80)+(0.0649*'T2 ORI PNM'!K80)+(0.121*'T2 FM PNM'!K80)+(0.1565*'T2 RSK PNM'!K80)+(0.0495*'T2 BKH PNM'!K80)+(0.2465*'T2 CS PNM'!K80)+(0.0849*'T2 MS PNM'!K80)+(0.0226*'T2 DT PNM'!K80)+(0.0857*'T2 SM PNM'!K80)+(0.0106*'T2 GON PNM'!K80)+(0.0132*'T2 LSH PNM'!K80)+(0.0099*'T2 EOD PNM'!K80)</f>
        <v>101.94920372725393</v>
      </c>
      <c r="L80" s="1">
        <f>+(0.1347*'T2 TTAH PNM'!L80)+(0.0649*'T2 ORI PNM'!L80)+(0.121*'T2 FM PNM'!L80)+(0.1565*'T2 RSK PNM'!L80)+(0.0495*'T2 BKH PNM'!L80)+(0.2465*'T2 CS PNM'!L80)+(0.0849*'T2 MS PNM'!L80)+(0.0226*'T2 DT PNM'!L80)+(0.0857*'T2 SM PNM'!L80)+(0.0106*'T2 GON PNM'!L80)+(0.0132*'T2 LSH PNM'!L80)+(0.0099*'T2 EOD PNM'!L80)</f>
        <v>102.45203445367835</v>
      </c>
      <c r="M80" s="1">
        <f>+(0.1347*'T2 TTAH PNM'!M80)+(0.0649*'T2 ORI PNM'!M80)+(0.121*'T2 FM PNM'!M80)+(0.1565*'T2 RSK PNM'!M80)+(0.0495*'T2 BKH PNM'!M80)+(0.2465*'T2 CS PNM'!M80)+(0.0849*'T2 MS PNM'!M80)+(0.0226*'T2 DT PNM'!M80)+(0.0857*'T2 SM PNM'!M80)+(0.0106*'T2 GON PNM'!M80)+(0.0132*'T2 LSH PNM'!M80)+(0.0099*'T2 EOD PNM'!M80)</f>
        <v>104.86167990601004</v>
      </c>
      <c r="N80" s="1">
        <f>+(0.1347*'T2 TTAH PNM'!N80)+(0.0649*'T2 ORI PNM'!N80)+(0.121*'T2 FM PNM'!N80)+(0.1565*'T2 RSK PNM'!N80)+(0.0495*'T2 BKH PNM'!N80)+(0.2465*'T2 CS PNM'!N80)+(0.0849*'T2 MS PNM'!N80)+(0.0226*'T2 DT PNM'!N80)+(0.0857*'T2 SM PNM'!N80)+(0.0106*'T2 GON PNM'!N80)+(0.0132*'T2 LSH PNM'!N80)+(0.0099*'T2 EOD PNM'!N80)</f>
        <v>105.36078369997436</v>
      </c>
      <c r="O80" s="1">
        <f>+(0.1273*'T2 TTAH PNM'!O80)+(0.0705*'T2 ORI PNM'!O80)+(0.1184*'T2 FM PNM'!O80)+(0.1522*'T2 RSK PNM'!O80)+(0.0463*'T2 BKH PNM'!O80)+(0.2686*'T2 CS PNM'!O80)+(0.076*'T2 MS PNM'!O80)+(0.0195*'T2 DT PNM'!O80)+(0.0851*'T2 SM PNM'!O80)+(0.0105*'T2 GON PNM'!O80)+(0.0129*'T2 LSH PNM'!O80)+(0.0127*'T2 EOD PNM'!O80)</f>
        <v>105.2191777162013</v>
      </c>
      <c r="P80" s="1">
        <f>+(0.1273*'T2 TTAH PNM'!P80)+(0.0705*'T2 ORI PNM'!P80)+(0.1184*'T2 FM PNM'!P80)+(0.1522*'T2 RSK PNM'!P80)+(0.0463*'T2 BKH PNM'!P80)+(0.2686*'T2 CS PNM'!P80)+(0.076*'T2 MS PNM'!P80)+(0.0195*'T2 DT PNM'!P80)+(0.0851*'T2 SM PNM'!P80)+(0.0105*'T2 GON PNM'!P80)+(0.0129*'T2 LSH PNM'!P80)+(0.0127*'T2 EOD PNM'!P80)</f>
        <v>105.22433451312369</v>
      </c>
      <c r="Q80" s="1">
        <f>+(0.1273*'T2 TTAH PNM'!Q80)+(0.0705*'T2 ORI PNM'!Q80)+(0.1184*'T2 FM PNM'!Q80)+(0.1522*'T2 RSK PNM'!Q80)+(0.0463*'T2 BKH PNM'!Q80)+(0.2686*'T2 CS PNM'!Q80)+(0.076*'T2 MS PNM'!Q80)+(0.0195*'T2 DT PNM'!Q80)+(0.0851*'T2 SM PNM'!Q80)+(0.0105*'T2 GON PNM'!Q80)+(0.0129*'T2 LSH PNM'!Q80)+(0.0127*'T2 EOD PNM'!Q80)</f>
        <v>106.9985770296398</v>
      </c>
      <c r="R80" s="1">
        <f>+(0.1273*'T2 TTAH PNM'!R80)+(0.0705*'T2 ORI PNM'!R80)+(0.1184*'T2 FM PNM'!R80)+(0.1522*'T2 RSK PNM'!R80)+(0.0463*'T2 BKH PNM'!R80)+(0.2686*'T2 CS PNM'!R80)+(0.076*'T2 MS PNM'!R80)+(0.0195*'T2 DT PNM'!R80)+(0.0851*'T2 SM PNM'!R80)+(0.0105*'T2 GON PNM'!R80)+(0.0129*'T2 LSH PNM'!R80)+(0.0127*'T2 EOD PNM'!R80)</f>
        <v>107.69290728995568</v>
      </c>
      <c r="S80" s="1">
        <f>+(0.1273*'T2 TTAH PNM'!S80)+(0.0705*'T2 ORI PNM'!S80)+(0.1184*'T2 FM PNM'!S80)+(0.1522*'T2 RSK PNM'!S80)+(0.0463*'T2 BKH PNM'!S80)+(0.2686*'T2 CS PNM'!S80)+(0.076*'T2 MS PNM'!S80)+(0.0195*'T2 DT PNM'!S80)+(0.0851*'T2 SM PNM'!S80)+(0.0105*'T2 GON PNM'!S80)+(0.0129*'T2 LSH PNM'!S80)+(0.0127*'T2 EOD PNM'!S80)</f>
        <v>108.77639507438252</v>
      </c>
    </row>
    <row r="81" spans="1:19" ht="24.95" customHeight="1" x14ac:dyDescent="0.25">
      <c r="A81" s="21"/>
      <c r="B81" s="20" t="s">
        <v>19</v>
      </c>
      <c r="C81" s="6" t="s">
        <v>20</v>
      </c>
      <c r="D81" s="6" t="s">
        <v>190</v>
      </c>
      <c r="E81" s="1">
        <f>+(0.1347*'T2 TTAH PNM'!E81)+(0.0649*'T2 ORI PNM'!E81)+(0.121*'T2 FM PNM'!E81)+(0.1565*'T2 RSK PNM'!E81)+(0.0495*'T2 BKH PNM'!E81)+(0.2465*'T2 CS PNM'!E81)+(0.0849*'T2 MS PNM'!E81)+(0.0226*'T2 DT PNM'!E81)+(0.0857*'T2 SM PNM'!E81)+(0.0106*'T2 GON PNM'!E81)+(0.0132*'T2 LSH PNM'!E81)+(0.0099*'T2 EOD PNM'!E81)</f>
        <v>100.00000000000001</v>
      </c>
      <c r="F81" s="1">
        <f>+(0.1347*'T2 TTAH PNM'!F81)+(0.0649*'T2 ORI PNM'!F81)+(0.121*'T2 FM PNM'!F81)+(0.1565*'T2 RSK PNM'!F81)+(0.0495*'T2 BKH PNM'!F81)+(0.2465*'T2 CS PNM'!F81)+(0.0849*'T2 MS PNM'!F81)+(0.0226*'T2 DT PNM'!F81)+(0.0857*'T2 SM PNM'!F81)+(0.0106*'T2 GON PNM'!F81)+(0.0132*'T2 LSH PNM'!F81)+(0.0099*'T2 EOD PNM'!F81)</f>
        <v>103.09549750466105</v>
      </c>
      <c r="G81" s="1">
        <f>+(0.1347*'T2 TTAH PNM'!G81)+(0.0649*'T2 ORI PNM'!G81)+(0.121*'T2 FM PNM'!G81)+(0.1565*'T2 RSK PNM'!G81)+(0.0495*'T2 BKH PNM'!G81)+(0.2465*'T2 CS PNM'!G81)+(0.0849*'T2 MS PNM'!G81)+(0.0226*'T2 DT PNM'!G81)+(0.0857*'T2 SM PNM'!G81)+(0.0106*'T2 GON PNM'!G81)+(0.0132*'T2 LSH PNM'!G81)+(0.0099*'T2 EOD PNM'!G81)</f>
        <v>107.09247160635164</v>
      </c>
      <c r="H81" s="1">
        <f>+(0.1347*'T2 TTAH PNM'!H81)+(0.0649*'T2 ORI PNM'!H81)+(0.121*'T2 FM PNM'!H81)+(0.1565*'T2 RSK PNM'!H81)+(0.0495*'T2 BKH PNM'!H81)+(0.2465*'T2 CS PNM'!H81)+(0.0849*'T2 MS PNM'!H81)+(0.0226*'T2 DT PNM'!H81)+(0.0857*'T2 SM PNM'!H81)+(0.0106*'T2 GON PNM'!H81)+(0.0132*'T2 LSH PNM'!H81)+(0.0099*'T2 EOD PNM'!H81)</f>
        <v>103.98648046367748</v>
      </c>
      <c r="I81" s="1">
        <f>+(0.1347*'T2 TTAH PNM'!I81)+(0.0649*'T2 ORI PNM'!I81)+(0.121*'T2 FM PNM'!I81)+(0.1565*'T2 RSK PNM'!I81)+(0.0495*'T2 BKH PNM'!I81)+(0.2465*'T2 CS PNM'!I81)+(0.0849*'T2 MS PNM'!I81)+(0.0226*'T2 DT PNM'!I81)+(0.0857*'T2 SM PNM'!I81)+(0.0106*'T2 GON PNM'!I81)+(0.0132*'T2 LSH PNM'!I81)+(0.0099*'T2 EOD PNM'!I81)</f>
        <v>105.44444939950941</v>
      </c>
      <c r="J81" s="1">
        <f>+(0.1347*'T2 TTAH PNM'!J81)+(0.0649*'T2 ORI PNM'!J81)+(0.121*'T2 FM PNM'!J81)+(0.1565*'T2 RSK PNM'!J81)+(0.0495*'T2 BKH PNM'!J81)+(0.2465*'T2 CS PNM'!J81)+(0.0849*'T2 MS PNM'!J81)+(0.0226*'T2 DT PNM'!J81)+(0.0857*'T2 SM PNM'!J81)+(0.0106*'T2 GON PNM'!J81)+(0.0132*'T2 LSH PNM'!J81)+(0.0099*'T2 EOD PNM'!J81)</f>
        <v>107.76532929041853</v>
      </c>
      <c r="K81" s="1">
        <f>+(0.1347*'T2 TTAH PNM'!K81)+(0.0649*'T2 ORI PNM'!K81)+(0.121*'T2 FM PNM'!K81)+(0.1565*'T2 RSK PNM'!K81)+(0.0495*'T2 BKH PNM'!K81)+(0.2465*'T2 CS PNM'!K81)+(0.0849*'T2 MS PNM'!K81)+(0.0226*'T2 DT PNM'!K81)+(0.0857*'T2 SM PNM'!K81)+(0.0106*'T2 GON PNM'!K81)+(0.0132*'T2 LSH PNM'!K81)+(0.0099*'T2 EOD PNM'!K81)</f>
        <v>109.09915368625329</v>
      </c>
      <c r="L81" s="1">
        <f>+(0.1347*'T2 TTAH PNM'!L81)+(0.0649*'T2 ORI PNM'!L81)+(0.121*'T2 FM PNM'!L81)+(0.1565*'T2 RSK PNM'!L81)+(0.0495*'T2 BKH PNM'!L81)+(0.2465*'T2 CS PNM'!L81)+(0.0849*'T2 MS PNM'!L81)+(0.0226*'T2 DT PNM'!L81)+(0.0857*'T2 SM PNM'!L81)+(0.0106*'T2 GON PNM'!L81)+(0.0132*'T2 LSH PNM'!L81)+(0.0099*'T2 EOD PNM'!L81)</f>
        <v>110.65077980361073</v>
      </c>
      <c r="M81" s="1">
        <f>+(0.1347*'T2 TTAH PNM'!M81)+(0.0649*'T2 ORI PNM'!M81)+(0.121*'T2 FM PNM'!M81)+(0.1565*'T2 RSK PNM'!M81)+(0.0495*'T2 BKH PNM'!M81)+(0.2465*'T2 CS PNM'!M81)+(0.0849*'T2 MS PNM'!M81)+(0.0226*'T2 DT PNM'!M81)+(0.0857*'T2 SM PNM'!M81)+(0.0106*'T2 GON PNM'!M81)+(0.0132*'T2 LSH PNM'!M81)+(0.0099*'T2 EOD PNM'!M81)</f>
        <v>111.67455365998063</v>
      </c>
      <c r="N81" s="1">
        <f>+(0.1347*'T2 TTAH PNM'!N81)+(0.0649*'T2 ORI PNM'!N81)+(0.121*'T2 FM PNM'!N81)+(0.1565*'T2 RSK PNM'!N81)+(0.0495*'T2 BKH PNM'!N81)+(0.2465*'T2 CS PNM'!N81)+(0.0849*'T2 MS PNM'!N81)+(0.0226*'T2 DT PNM'!N81)+(0.0857*'T2 SM PNM'!N81)+(0.0106*'T2 GON PNM'!N81)+(0.0132*'T2 LSH PNM'!N81)+(0.0099*'T2 EOD PNM'!N81)</f>
        <v>112.54636188079016</v>
      </c>
      <c r="O81" s="1">
        <f>+(0.1273*'T2 TTAH PNM'!O81)+(0.0705*'T2 ORI PNM'!O81)+(0.1184*'T2 FM PNM'!O81)+(0.1522*'T2 RSK PNM'!O81)+(0.0463*'T2 BKH PNM'!O81)+(0.2686*'T2 CS PNM'!O81)+(0.076*'T2 MS PNM'!O81)+(0.0195*'T2 DT PNM'!O81)+(0.0851*'T2 SM PNM'!O81)+(0.0105*'T2 GON PNM'!O81)+(0.0129*'T2 LSH PNM'!O81)+(0.0127*'T2 EOD PNM'!O81)</f>
        <v>113.04443604194255</v>
      </c>
      <c r="P81" s="1">
        <f>+(0.1273*'T2 TTAH PNM'!P81)+(0.0705*'T2 ORI PNM'!P81)+(0.1184*'T2 FM PNM'!P81)+(0.1522*'T2 RSK PNM'!P81)+(0.0463*'T2 BKH PNM'!P81)+(0.2686*'T2 CS PNM'!P81)+(0.076*'T2 MS PNM'!P81)+(0.0195*'T2 DT PNM'!P81)+(0.0851*'T2 SM PNM'!P81)+(0.0105*'T2 GON PNM'!P81)+(0.0129*'T2 LSH PNM'!P81)+(0.0127*'T2 EOD PNM'!P81)</f>
        <v>114.20463347258351</v>
      </c>
      <c r="Q81" s="1">
        <f>+(0.1273*'T2 TTAH PNM'!Q81)+(0.0705*'T2 ORI PNM'!Q81)+(0.1184*'T2 FM PNM'!Q81)+(0.1522*'T2 RSK PNM'!Q81)+(0.0463*'T2 BKH PNM'!Q81)+(0.2686*'T2 CS PNM'!Q81)+(0.076*'T2 MS PNM'!Q81)+(0.0195*'T2 DT PNM'!Q81)+(0.0851*'T2 SM PNM'!Q81)+(0.0105*'T2 GON PNM'!Q81)+(0.0129*'T2 LSH PNM'!Q81)+(0.0127*'T2 EOD PNM'!Q81)</f>
        <v>115.49835277634182</v>
      </c>
      <c r="R81" s="1">
        <f>+(0.1273*'T2 TTAH PNM'!R81)+(0.0705*'T2 ORI PNM'!R81)+(0.1184*'T2 FM PNM'!R81)+(0.1522*'T2 RSK PNM'!R81)+(0.0463*'T2 BKH PNM'!R81)+(0.2686*'T2 CS PNM'!R81)+(0.076*'T2 MS PNM'!R81)+(0.0195*'T2 DT PNM'!R81)+(0.0851*'T2 SM PNM'!R81)+(0.0105*'T2 GON PNM'!R81)+(0.0129*'T2 LSH PNM'!R81)+(0.0127*'T2 EOD PNM'!R81)</f>
        <v>116.18785633818641</v>
      </c>
      <c r="S81" s="1">
        <f>+(0.1273*'T2 TTAH PNM'!S81)+(0.0705*'T2 ORI PNM'!S81)+(0.1184*'T2 FM PNM'!S81)+(0.1522*'T2 RSK PNM'!S81)+(0.0463*'T2 BKH PNM'!S81)+(0.2686*'T2 CS PNM'!S81)+(0.076*'T2 MS PNM'!S81)+(0.0195*'T2 DT PNM'!S81)+(0.0851*'T2 SM PNM'!S81)+(0.0105*'T2 GON PNM'!S81)+(0.0129*'T2 LSH PNM'!S81)+(0.0127*'T2 EOD PNM'!S81)</f>
        <v>116.47240000701379</v>
      </c>
    </row>
    <row r="82" spans="1:19" ht="24.95" customHeight="1" x14ac:dyDescent="0.25">
      <c r="A82" s="21"/>
      <c r="B82" s="20"/>
      <c r="C82" s="6" t="s">
        <v>21</v>
      </c>
      <c r="D82" s="6" t="s">
        <v>191</v>
      </c>
      <c r="E82" s="1">
        <f>+(0.1347*'T2 TTAH PNM'!E82)+(0.0649*'T2 ORI PNM'!E82)+(0.121*'T2 FM PNM'!E82)+(0.1565*'T2 RSK PNM'!E82)+(0.0495*'T2 BKH PNM'!E82)+(0.2465*'T2 CS PNM'!E82)+(0.0849*'T2 MS PNM'!E82)+(0.0226*'T2 DT PNM'!E82)+(0.0857*'T2 SM PNM'!E82)+(0.0106*'T2 GON PNM'!E82)+(0.0132*'T2 LSH PNM'!E82)+(0.0099*'T2 EOD PNM'!E82)</f>
        <v>100.00000000000001</v>
      </c>
      <c r="F82" s="1">
        <f>+(0.1347*'T2 TTAH PNM'!F82)+(0.0649*'T2 ORI PNM'!F82)+(0.121*'T2 FM PNM'!F82)+(0.1565*'T2 RSK PNM'!F82)+(0.0495*'T2 BKH PNM'!F82)+(0.2465*'T2 CS PNM'!F82)+(0.0849*'T2 MS PNM'!F82)+(0.0226*'T2 DT PNM'!F82)+(0.0857*'T2 SM PNM'!F82)+(0.0106*'T2 GON PNM'!F82)+(0.0132*'T2 LSH PNM'!F82)+(0.0099*'T2 EOD PNM'!F82)</f>
        <v>103.04183412962927</v>
      </c>
      <c r="G82" s="1">
        <f>+(0.1347*'T2 TTAH PNM'!G82)+(0.0649*'T2 ORI PNM'!G82)+(0.121*'T2 FM PNM'!G82)+(0.1565*'T2 RSK PNM'!G82)+(0.0495*'T2 BKH PNM'!G82)+(0.2465*'T2 CS PNM'!G82)+(0.0849*'T2 MS PNM'!G82)+(0.0226*'T2 DT PNM'!G82)+(0.0857*'T2 SM PNM'!G82)+(0.0106*'T2 GON PNM'!G82)+(0.0132*'T2 LSH PNM'!G82)+(0.0099*'T2 EOD PNM'!G82)</f>
        <v>106.34012980733552</v>
      </c>
      <c r="H82" s="1">
        <f>+(0.1347*'T2 TTAH PNM'!H82)+(0.0649*'T2 ORI PNM'!H82)+(0.121*'T2 FM PNM'!H82)+(0.1565*'T2 RSK PNM'!H82)+(0.0495*'T2 BKH PNM'!H82)+(0.2465*'T2 CS PNM'!H82)+(0.0849*'T2 MS PNM'!H82)+(0.0226*'T2 DT PNM'!H82)+(0.0857*'T2 SM PNM'!H82)+(0.0106*'T2 GON PNM'!H82)+(0.0132*'T2 LSH PNM'!H82)+(0.0099*'T2 EOD PNM'!H82)</f>
        <v>100.11531482111738</v>
      </c>
      <c r="I82" s="1">
        <f>+(0.1347*'T2 TTAH PNM'!I82)+(0.0649*'T2 ORI PNM'!I82)+(0.121*'T2 FM PNM'!I82)+(0.1565*'T2 RSK PNM'!I82)+(0.0495*'T2 BKH PNM'!I82)+(0.2465*'T2 CS PNM'!I82)+(0.0849*'T2 MS PNM'!I82)+(0.0226*'T2 DT PNM'!I82)+(0.0857*'T2 SM PNM'!I82)+(0.0106*'T2 GON PNM'!I82)+(0.0132*'T2 LSH PNM'!I82)+(0.0099*'T2 EOD PNM'!I82)</f>
        <v>99.02112489065226</v>
      </c>
      <c r="J82" s="1">
        <f>+(0.1347*'T2 TTAH PNM'!J82)+(0.0649*'T2 ORI PNM'!J82)+(0.121*'T2 FM PNM'!J82)+(0.1565*'T2 RSK PNM'!J82)+(0.0495*'T2 BKH PNM'!J82)+(0.2465*'T2 CS PNM'!J82)+(0.0849*'T2 MS PNM'!J82)+(0.0226*'T2 DT PNM'!J82)+(0.0857*'T2 SM PNM'!J82)+(0.0106*'T2 GON PNM'!J82)+(0.0132*'T2 LSH PNM'!J82)+(0.0099*'T2 EOD PNM'!J82)</f>
        <v>100.07920987164405</v>
      </c>
      <c r="K82" s="1">
        <f>+(0.1347*'T2 TTAH PNM'!K82)+(0.0649*'T2 ORI PNM'!K82)+(0.121*'T2 FM PNM'!K82)+(0.1565*'T2 RSK PNM'!K82)+(0.0495*'T2 BKH PNM'!K82)+(0.2465*'T2 CS PNM'!K82)+(0.0849*'T2 MS PNM'!K82)+(0.0226*'T2 DT PNM'!K82)+(0.0857*'T2 SM PNM'!K82)+(0.0106*'T2 GON PNM'!K82)+(0.0132*'T2 LSH PNM'!K82)+(0.0099*'T2 EOD PNM'!K82)</f>
        <v>101.58340685973506</v>
      </c>
      <c r="L82" s="1">
        <f>+(0.1347*'T2 TTAH PNM'!L82)+(0.0649*'T2 ORI PNM'!L82)+(0.121*'T2 FM PNM'!L82)+(0.1565*'T2 RSK PNM'!L82)+(0.0495*'T2 BKH PNM'!L82)+(0.2465*'T2 CS PNM'!L82)+(0.0849*'T2 MS PNM'!L82)+(0.0226*'T2 DT PNM'!L82)+(0.0857*'T2 SM PNM'!L82)+(0.0106*'T2 GON PNM'!L82)+(0.0132*'T2 LSH PNM'!L82)+(0.0099*'T2 EOD PNM'!L82)</f>
        <v>101.48190442357028</v>
      </c>
      <c r="M82" s="1">
        <f>+(0.1347*'T2 TTAH PNM'!M82)+(0.0649*'T2 ORI PNM'!M82)+(0.121*'T2 FM PNM'!M82)+(0.1565*'T2 RSK PNM'!M82)+(0.0495*'T2 BKH PNM'!M82)+(0.2465*'T2 CS PNM'!M82)+(0.0849*'T2 MS PNM'!M82)+(0.0226*'T2 DT PNM'!M82)+(0.0857*'T2 SM PNM'!M82)+(0.0106*'T2 GON PNM'!M82)+(0.0132*'T2 LSH PNM'!M82)+(0.0099*'T2 EOD PNM'!M82)</f>
        <v>103.67723387378611</v>
      </c>
      <c r="N82" s="1">
        <f>+(0.1347*'T2 TTAH PNM'!N82)+(0.0649*'T2 ORI PNM'!N82)+(0.121*'T2 FM PNM'!N82)+(0.1565*'T2 RSK PNM'!N82)+(0.0495*'T2 BKH PNM'!N82)+(0.2465*'T2 CS PNM'!N82)+(0.0849*'T2 MS PNM'!N82)+(0.0226*'T2 DT PNM'!N82)+(0.0857*'T2 SM PNM'!N82)+(0.0106*'T2 GON PNM'!N82)+(0.0132*'T2 LSH PNM'!N82)+(0.0099*'T2 EOD PNM'!N82)</f>
        <v>105.57683174218174</v>
      </c>
      <c r="O82" s="1">
        <f>+(0.1273*'T2 TTAH PNM'!O82)+(0.0705*'T2 ORI PNM'!O82)+(0.1184*'T2 FM PNM'!O82)+(0.1522*'T2 RSK PNM'!O82)+(0.0463*'T2 BKH PNM'!O82)+(0.2686*'T2 CS PNM'!O82)+(0.076*'T2 MS PNM'!O82)+(0.0195*'T2 DT PNM'!O82)+(0.0851*'T2 SM PNM'!O82)+(0.0105*'T2 GON PNM'!O82)+(0.0129*'T2 LSH PNM'!O82)+(0.0127*'T2 EOD PNM'!O82)</f>
        <v>106.286080793558</v>
      </c>
      <c r="P82" s="1">
        <f>+(0.1273*'T2 TTAH PNM'!P82)+(0.0705*'T2 ORI PNM'!P82)+(0.1184*'T2 FM PNM'!P82)+(0.1522*'T2 RSK PNM'!P82)+(0.0463*'T2 BKH PNM'!P82)+(0.2686*'T2 CS PNM'!P82)+(0.076*'T2 MS PNM'!P82)+(0.0195*'T2 DT PNM'!P82)+(0.0851*'T2 SM PNM'!P82)+(0.0105*'T2 GON PNM'!P82)+(0.0129*'T2 LSH PNM'!P82)+(0.0127*'T2 EOD PNM'!P82)</f>
        <v>106.62132055852598</v>
      </c>
      <c r="Q82" s="1">
        <f>+(0.1273*'T2 TTAH PNM'!Q82)+(0.0705*'T2 ORI PNM'!Q82)+(0.1184*'T2 FM PNM'!Q82)+(0.1522*'T2 RSK PNM'!Q82)+(0.0463*'T2 BKH PNM'!Q82)+(0.2686*'T2 CS PNM'!Q82)+(0.076*'T2 MS PNM'!Q82)+(0.0195*'T2 DT PNM'!Q82)+(0.0851*'T2 SM PNM'!Q82)+(0.0105*'T2 GON PNM'!Q82)+(0.0129*'T2 LSH PNM'!Q82)+(0.0127*'T2 EOD PNM'!Q82)</f>
        <v>108.11116968316915</v>
      </c>
      <c r="R82" s="1">
        <f>+(0.1273*'T2 TTAH PNM'!R82)+(0.0705*'T2 ORI PNM'!R82)+(0.1184*'T2 FM PNM'!R82)+(0.1522*'T2 RSK PNM'!R82)+(0.0463*'T2 BKH PNM'!R82)+(0.2686*'T2 CS PNM'!R82)+(0.076*'T2 MS PNM'!R82)+(0.0195*'T2 DT PNM'!R82)+(0.0851*'T2 SM PNM'!R82)+(0.0105*'T2 GON PNM'!R82)+(0.0129*'T2 LSH PNM'!R82)+(0.0127*'T2 EOD PNM'!R82)</f>
        <v>108.3655187686651</v>
      </c>
      <c r="S82" s="1">
        <f>+(0.1273*'T2 TTAH PNM'!S82)+(0.0705*'T2 ORI PNM'!S82)+(0.1184*'T2 FM PNM'!S82)+(0.1522*'T2 RSK PNM'!S82)+(0.0463*'T2 BKH PNM'!S82)+(0.2686*'T2 CS PNM'!S82)+(0.076*'T2 MS PNM'!S82)+(0.0195*'T2 DT PNM'!S82)+(0.0851*'T2 SM PNM'!S82)+(0.0105*'T2 GON PNM'!S82)+(0.0129*'T2 LSH PNM'!S82)+(0.0127*'T2 EOD PNM'!S82)</f>
        <v>108.93796247185173</v>
      </c>
    </row>
    <row r="83" spans="1:19" ht="24.95" customHeight="1" x14ac:dyDescent="0.25">
      <c r="A83" s="21"/>
      <c r="B83" s="20" t="s">
        <v>83</v>
      </c>
      <c r="C83" s="20" t="s">
        <v>192</v>
      </c>
      <c r="D83" s="6" t="s">
        <v>193</v>
      </c>
      <c r="E83" s="1">
        <f>+(0.1347*'T2 TTAH PNM'!E83)+(0.0649*'T2 ORI PNM'!E83)+(0.121*'T2 FM PNM'!E83)+(0.1565*'T2 RSK PNM'!E83)+(0.0495*'T2 BKH PNM'!E83)+(0.2465*'T2 CS PNM'!E83)+(0.0849*'T2 MS PNM'!E83)+(0.0226*'T2 DT PNM'!E83)+(0.0857*'T2 SM PNM'!E83)+(0.0106*'T2 GON PNM'!E83)+(0.0132*'T2 LSH PNM'!E83)+(0.0099*'T2 EOD PNM'!E83)</f>
        <v>100.00000000000001</v>
      </c>
      <c r="F83" s="1">
        <f>+(0.1347*'T2 TTAH PNM'!F83)+(0.0649*'T2 ORI PNM'!F83)+(0.121*'T2 FM PNM'!F83)+(0.1565*'T2 RSK PNM'!F83)+(0.0495*'T2 BKH PNM'!F83)+(0.2465*'T2 CS PNM'!F83)+(0.0849*'T2 MS PNM'!F83)+(0.0226*'T2 DT PNM'!F83)+(0.0857*'T2 SM PNM'!F83)+(0.0106*'T2 GON PNM'!F83)+(0.0132*'T2 LSH PNM'!F83)+(0.0099*'T2 EOD PNM'!F83)</f>
        <v>100.8435708452981</v>
      </c>
      <c r="G83" s="1">
        <f>+(0.1347*'T2 TTAH PNM'!G83)+(0.0649*'T2 ORI PNM'!G83)+(0.121*'T2 FM PNM'!G83)+(0.1565*'T2 RSK PNM'!G83)+(0.0495*'T2 BKH PNM'!G83)+(0.2465*'T2 CS PNM'!G83)+(0.0849*'T2 MS PNM'!G83)+(0.0226*'T2 DT PNM'!G83)+(0.0857*'T2 SM PNM'!G83)+(0.0106*'T2 GON PNM'!G83)+(0.0132*'T2 LSH PNM'!G83)+(0.0099*'T2 EOD PNM'!G83)</f>
        <v>101.3669051298411</v>
      </c>
      <c r="H83" s="1">
        <f>+(0.1347*'T2 TTAH PNM'!H83)+(0.0649*'T2 ORI PNM'!H83)+(0.121*'T2 FM PNM'!H83)+(0.1565*'T2 RSK PNM'!H83)+(0.0495*'T2 BKH PNM'!H83)+(0.2465*'T2 CS PNM'!H83)+(0.0849*'T2 MS PNM'!H83)+(0.0226*'T2 DT PNM'!H83)+(0.0857*'T2 SM PNM'!H83)+(0.0106*'T2 GON PNM'!H83)+(0.0132*'T2 LSH PNM'!H83)+(0.0099*'T2 EOD PNM'!H83)</f>
        <v>98.287411144687937</v>
      </c>
      <c r="I83" s="1">
        <f>+(0.1347*'T2 TTAH PNM'!I83)+(0.0649*'T2 ORI PNM'!I83)+(0.121*'T2 FM PNM'!I83)+(0.1565*'T2 RSK PNM'!I83)+(0.0495*'T2 BKH PNM'!I83)+(0.2465*'T2 CS PNM'!I83)+(0.0849*'T2 MS PNM'!I83)+(0.0226*'T2 DT PNM'!I83)+(0.0857*'T2 SM PNM'!I83)+(0.0106*'T2 GON PNM'!I83)+(0.0132*'T2 LSH PNM'!I83)+(0.0099*'T2 EOD PNM'!I83)</f>
        <v>98.50531195063455</v>
      </c>
      <c r="J83" s="1">
        <f>+(0.1347*'T2 TTAH PNM'!J83)+(0.0649*'T2 ORI PNM'!J83)+(0.121*'T2 FM PNM'!J83)+(0.1565*'T2 RSK PNM'!J83)+(0.0495*'T2 BKH PNM'!J83)+(0.2465*'T2 CS PNM'!J83)+(0.0849*'T2 MS PNM'!J83)+(0.0226*'T2 DT PNM'!J83)+(0.0857*'T2 SM PNM'!J83)+(0.0106*'T2 GON PNM'!J83)+(0.0132*'T2 LSH PNM'!J83)+(0.0099*'T2 EOD PNM'!J83)</f>
        <v>99.811181084750729</v>
      </c>
      <c r="K83" s="1">
        <f>+(0.1347*'T2 TTAH PNM'!K83)+(0.0649*'T2 ORI PNM'!K83)+(0.121*'T2 FM PNM'!K83)+(0.1565*'T2 RSK PNM'!K83)+(0.0495*'T2 BKH PNM'!K83)+(0.2465*'T2 CS PNM'!K83)+(0.0849*'T2 MS PNM'!K83)+(0.0226*'T2 DT PNM'!K83)+(0.0857*'T2 SM PNM'!K83)+(0.0106*'T2 GON PNM'!K83)+(0.0132*'T2 LSH PNM'!K83)+(0.0099*'T2 EOD PNM'!K83)</f>
        <v>101.92221022310473</v>
      </c>
      <c r="L83" s="1">
        <f>+(0.1347*'T2 TTAH PNM'!L83)+(0.0649*'T2 ORI PNM'!L83)+(0.121*'T2 FM PNM'!L83)+(0.1565*'T2 RSK PNM'!L83)+(0.0495*'T2 BKH PNM'!L83)+(0.2465*'T2 CS PNM'!L83)+(0.0849*'T2 MS PNM'!L83)+(0.0226*'T2 DT PNM'!L83)+(0.0857*'T2 SM PNM'!L83)+(0.0106*'T2 GON PNM'!L83)+(0.0132*'T2 LSH PNM'!L83)+(0.0099*'T2 EOD PNM'!L83)</f>
        <v>102.312323532481</v>
      </c>
      <c r="M83" s="1">
        <f>+(0.1347*'T2 TTAH PNM'!M83)+(0.0649*'T2 ORI PNM'!M83)+(0.121*'T2 FM PNM'!M83)+(0.1565*'T2 RSK PNM'!M83)+(0.0495*'T2 BKH PNM'!M83)+(0.2465*'T2 CS PNM'!M83)+(0.0849*'T2 MS PNM'!M83)+(0.0226*'T2 DT PNM'!M83)+(0.0857*'T2 SM PNM'!M83)+(0.0106*'T2 GON PNM'!M83)+(0.0132*'T2 LSH PNM'!M83)+(0.0099*'T2 EOD PNM'!M83)</f>
        <v>104.49126649079943</v>
      </c>
      <c r="N83" s="1">
        <f>+(0.1347*'T2 TTAH PNM'!N83)+(0.0649*'T2 ORI PNM'!N83)+(0.121*'T2 FM PNM'!N83)+(0.1565*'T2 RSK PNM'!N83)+(0.0495*'T2 BKH PNM'!N83)+(0.2465*'T2 CS PNM'!N83)+(0.0849*'T2 MS PNM'!N83)+(0.0226*'T2 DT PNM'!N83)+(0.0857*'T2 SM PNM'!N83)+(0.0106*'T2 GON PNM'!N83)+(0.0132*'T2 LSH PNM'!N83)+(0.0099*'T2 EOD PNM'!N83)</f>
        <v>104.868394043531</v>
      </c>
      <c r="O83" s="1">
        <f>+(0.1273*'T2 TTAH PNM'!O83)+(0.0705*'T2 ORI PNM'!O83)+(0.1184*'T2 FM PNM'!O83)+(0.1522*'T2 RSK PNM'!O83)+(0.0463*'T2 BKH PNM'!O83)+(0.2686*'T2 CS PNM'!O83)+(0.076*'T2 MS PNM'!O83)+(0.0195*'T2 DT PNM'!O83)+(0.0851*'T2 SM PNM'!O83)+(0.0105*'T2 GON PNM'!O83)+(0.0129*'T2 LSH PNM'!O83)+(0.0127*'T2 EOD PNM'!O83)</f>
        <v>105.01832828148453</v>
      </c>
      <c r="P83" s="1">
        <f>+(0.1273*'T2 TTAH PNM'!P83)+(0.0705*'T2 ORI PNM'!P83)+(0.1184*'T2 FM PNM'!P83)+(0.1522*'T2 RSK PNM'!P83)+(0.0463*'T2 BKH PNM'!P83)+(0.2686*'T2 CS PNM'!P83)+(0.076*'T2 MS PNM'!P83)+(0.0195*'T2 DT PNM'!P83)+(0.0851*'T2 SM PNM'!P83)+(0.0105*'T2 GON PNM'!P83)+(0.0129*'T2 LSH PNM'!P83)+(0.0127*'T2 EOD PNM'!P83)</f>
        <v>104.8483031095578</v>
      </c>
      <c r="Q83" s="1">
        <f>+(0.1273*'T2 TTAH PNM'!Q83)+(0.0705*'T2 ORI PNM'!Q83)+(0.1184*'T2 FM PNM'!Q83)+(0.1522*'T2 RSK PNM'!Q83)+(0.0463*'T2 BKH PNM'!Q83)+(0.2686*'T2 CS PNM'!Q83)+(0.076*'T2 MS PNM'!Q83)+(0.0195*'T2 DT PNM'!Q83)+(0.0851*'T2 SM PNM'!Q83)+(0.0105*'T2 GON PNM'!Q83)+(0.0129*'T2 LSH PNM'!Q83)+(0.0127*'T2 EOD PNM'!Q83)</f>
        <v>105.64532434351834</v>
      </c>
      <c r="R83" s="1">
        <f>+(0.1273*'T2 TTAH PNM'!R83)+(0.0705*'T2 ORI PNM'!R83)+(0.1184*'T2 FM PNM'!R83)+(0.1522*'T2 RSK PNM'!R83)+(0.0463*'T2 BKH PNM'!R83)+(0.2686*'T2 CS PNM'!R83)+(0.076*'T2 MS PNM'!R83)+(0.0195*'T2 DT PNM'!R83)+(0.0851*'T2 SM PNM'!R83)+(0.0105*'T2 GON PNM'!R83)+(0.0129*'T2 LSH PNM'!R83)+(0.0127*'T2 EOD PNM'!R83)</f>
        <v>106.291202893708</v>
      </c>
      <c r="S83" s="1">
        <f>+(0.1273*'T2 TTAH PNM'!S83)+(0.0705*'T2 ORI PNM'!S83)+(0.1184*'T2 FM PNM'!S83)+(0.1522*'T2 RSK PNM'!S83)+(0.0463*'T2 BKH PNM'!S83)+(0.2686*'T2 CS PNM'!S83)+(0.076*'T2 MS PNM'!S83)+(0.0195*'T2 DT PNM'!S83)+(0.0851*'T2 SM PNM'!S83)+(0.0105*'T2 GON PNM'!S83)+(0.0129*'T2 LSH PNM'!S83)+(0.0127*'T2 EOD PNM'!S83)</f>
        <v>106.76837910047333</v>
      </c>
    </row>
    <row r="84" spans="1:19" ht="24.95" customHeight="1" x14ac:dyDescent="0.25">
      <c r="A84" s="21"/>
      <c r="B84" s="20"/>
      <c r="C84" s="20"/>
      <c r="D84" s="6" t="s">
        <v>194</v>
      </c>
      <c r="E84" s="1">
        <f>+(0.1347*'T2 TTAH PNM'!E84)+(0.0649*'T2 ORI PNM'!E84)+(0.121*'T2 FM PNM'!E84)+(0.1565*'T2 RSK PNM'!E84)+(0.0495*'T2 BKH PNM'!E84)+(0.2465*'T2 CS PNM'!E84)+(0.0849*'T2 MS PNM'!E84)+(0.0226*'T2 DT PNM'!E84)+(0.0857*'T2 SM PNM'!E84)+(0.0106*'T2 GON PNM'!E84)+(0.0132*'T2 LSH PNM'!E84)+(0.0099*'T2 EOD PNM'!E84)</f>
        <v>100.00000000000001</v>
      </c>
      <c r="F84" s="1">
        <f>+(0.1347*'T2 TTAH PNM'!F84)+(0.0649*'T2 ORI PNM'!F84)+(0.121*'T2 FM PNM'!F84)+(0.1565*'T2 RSK PNM'!F84)+(0.0495*'T2 BKH PNM'!F84)+(0.2465*'T2 CS PNM'!F84)+(0.0849*'T2 MS PNM'!F84)+(0.0226*'T2 DT PNM'!F84)+(0.0857*'T2 SM PNM'!F84)+(0.0106*'T2 GON PNM'!F84)+(0.0132*'T2 LSH PNM'!F84)+(0.0099*'T2 EOD PNM'!F84)</f>
        <v>101.76920051535699</v>
      </c>
      <c r="G84" s="1">
        <f>+(0.1347*'T2 TTAH PNM'!G84)+(0.0649*'T2 ORI PNM'!G84)+(0.121*'T2 FM PNM'!G84)+(0.1565*'T2 RSK PNM'!G84)+(0.0495*'T2 BKH PNM'!G84)+(0.2465*'T2 CS PNM'!G84)+(0.0849*'T2 MS PNM'!G84)+(0.0226*'T2 DT PNM'!G84)+(0.0857*'T2 SM PNM'!G84)+(0.0106*'T2 GON PNM'!G84)+(0.0132*'T2 LSH PNM'!G84)+(0.0099*'T2 EOD PNM'!G84)</f>
        <v>102.76877140887217</v>
      </c>
      <c r="H84" s="1">
        <f>+(0.1347*'T2 TTAH PNM'!H84)+(0.0649*'T2 ORI PNM'!H84)+(0.121*'T2 FM PNM'!H84)+(0.1565*'T2 RSK PNM'!H84)+(0.0495*'T2 BKH PNM'!H84)+(0.2465*'T2 CS PNM'!H84)+(0.0849*'T2 MS PNM'!H84)+(0.0226*'T2 DT PNM'!H84)+(0.0857*'T2 SM PNM'!H84)+(0.0106*'T2 GON PNM'!H84)+(0.0132*'T2 LSH PNM'!H84)+(0.0099*'T2 EOD PNM'!H84)</f>
        <v>101.39537101448829</v>
      </c>
      <c r="I84" s="1">
        <f>+(0.1347*'T2 TTAH PNM'!I84)+(0.0649*'T2 ORI PNM'!I84)+(0.121*'T2 FM PNM'!I84)+(0.1565*'T2 RSK PNM'!I84)+(0.0495*'T2 BKH PNM'!I84)+(0.2465*'T2 CS PNM'!I84)+(0.0849*'T2 MS PNM'!I84)+(0.0226*'T2 DT PNM'!I84)+(0.0857*'T2 SM PNM'!I84)+(0.0106*'T2 GON PNM'!I84)+(0.0132*'T2 LSH PNM'!I84)+(0.0099*'T2 EOD PNM'!I84)</f>
        <v>101.51693848158223</v>
      </c>
      <c r="J84" s="1">
        <f>+(0.1347*'T2 TTAH PNM'!J84)+(0.0649*'T2 ORI PNM'!J84)+(0.121*'T2 FM PNM'!J84)+(0.1565*'T2 RSK PNM'!J84)+(0.0495*'T2 BKH PNM'!J84)+(0.2465*'T2 CS PNM'!J84)+(0.0849*'T2 MS PNM'!J84)+(0.0226*'T2 DT PNM'!J84)+(0.0857*'T2 SM PNM'!J84)+(0.0106*'T2 GON PNM'!J84)+(0.0132*'T2 LSH PNM'!J84)+(0.0099*'T2 EOD PNM'!J84)</f>
        <v>103.18283226523886</v>
      </c>
      <c r="K84" s="1">
        <f>+(0.1347*'T2 TTAH PNM'!K84)+(0.0649*'T2 ORI PNM'!K84)+(0.121*'T2 FM PNM'!K84)+(0.1565*'T2 RSK PNM'!K84)+(0.0495*'T2 BKH PNM'!K84)+(0.2465*'T2 CS PNM'!K84)+(0.0849*'T2 MS PNM'!K84)+(0.0226*'T2 DT PNM'!K84)+(0.0857*'T2 SM PNM'!K84)+(0.0106*'T2 GON PNM'!K84)+(0.0132*'T2 LSH PNM'!K84)+(0.0099*'T2 EOD PNM'!K84)</f>
        <v>105.3863133458335</v>
      </c>
      <c r="L84" s="1">
        <f>+(0.1347*'T2 TTAH PNM'!L84)+(0.0649*'T2 ORI PNM'!L84)+(0.121*'T2 FM PNM'!L84)+(0.1565*'T2 RSK PNM'!L84)+(0.0495*'T2 BKH PNM'!L84)+(0.2465*'T2 CS PNM'!L84)+(0.0849*'T2 MS PNM'!L84)+(0.0226*'T2 DT PNM'!L84)+(0.0857*'T2 SM PNM'!L84)+(0.0106*'T2 GON PNM'!L84)+(0.0132*'T2 LSH PNM'!L84)+(0.0099*'T2 EOD PNM'!L84)</f>
        <v>107.06276979226182</v>
      </c>
      <c r="M84" s="1">
        <f>+(0.1347*'T2 TTAH PNM'!M84)+(0.0649*'T2 ORI PNM'!M84)+(0.121*'T2 FM PNM'!M84)+(0.1565*'T2 RSK PNM'!M84)+(0.0495*'T2 BKH PNM'!M84)+(0.2465*'T2 CS PNM'!M84)+(0.0849*'T2 MS PNM'!M84)+(0.0226*'T2 DT PNM'!M84)+(0.0857*'T2 SM PNM'!M84)+(0.0106*'T2 GON PNM'!M84)+(0.0132*'T2 LSH PNM'!M84)+(0.0099*'T2 EOD PNM'!M84)</f>
        <v>107.6290326592858</v>
      </c>
      <c r="N84" s="1">
        <f>+(0.1347*'T2 TTAH PNM'!N84)+(0.0649*'T2 ORI PNM'!N84)+(0.121*'T2 FM PNM'!N84)+(0.1565*'T2 RSK PNM'!N84)+(0.0495*'T2 BKH PNM'!N84)+(0.2465*'T2 CS PNM'!N84)+(0.0849*'T2 MS PNM'!N84)+(0.0226*'T2 DT PNM'!N84)+(0.0857*'T2 SM PNM'!N84)+(0.0106*'T2 GON PNM'!N84)+(0.0132*'T2 LSH PNM'!N84)+(0.0099*'T2 EOD PNM'!N84)</f>
        <v>108.24555733307392</v>
      </c>
      <c r="O84" s="1">
        <f>+(0.1273*'T2 TTAH PNM'!O84)+(0.0705*'T2 ORI PNM'!O84)+(0.1184*'T2 FM PNM'!O84)+(0.1522*'T2 RSK PNM'!O84)+(0.0463*'T2 BKH PNM'!O84)+(0.2686*'T2 CS PNM'!O84)+(0.076*'T2 MS PNM'!O84)+(0.0195*'T2 DT PNM'!O84)+(0.0851*'T2 SM PNM'!O84)+(0.0105*'T2 GON PNM'!O84)+(0.0129*'T2 LSH PNM'!O84)+(0.0127*'T2 EOD PNM'!O84)</f>
        <v>108.51492531707972</v>
      </c>
      <c r="P84" s="1">
        <f>+(0.1273*'T2 TTAH PNM'!P84)+(0.0705*'T2 ORI PNM'!P84)+(0.1184*'T2 FM PNM'!P84)+(0.1522*'T2 RSK PNM'!P84)+(0.0463*'T2 BKH PNM'!P84)+(0.2686*'T2 CS PNM'!P84)+(0.076*'T2 MS PNM'!P84)+(0.0195*'T2 DT PNM'!P84)+(0.0851*'T2 SM PNM'!P84)+(0.0105*'T2 GON PNM'!P84)+(0.0129*'T2 LSH PNM'!P84)+(0.0127*'T2 EOD PNM'!P84)</f>
        <v>109.1624120070945</v>
      </c>
      <c r="Q84" s="1">
        <f>+(0.1273*'T2 TTAH PNM'!Q84)+(0.0705*'T2 ORI PNM'!Q84)+(0.1184*'T2 FM PNM'!Q84)+(0.1522*'T2 RSK PNM'!Q84)+(0.0463*'T2 BKH PNM'!Q84)+(0.2686*'T2 CS PNM'!Q84)+(0.076*'T2 MS PNM'!Q84)+(0.0195*'T2 DT PNM'!Q84)+(0.0851*'T2 SM PNM'!Q84)+(0.0105*'T2 GON PNM'!Q84)+(0.0129*'T2 LSH PNM'!Q84)+(0.0127*'T2 EOD PNM'!Q84)</f>
        <v>109.83807708017871</v>
      </c>
      <c r="R84" s="1">
        <f>+(0.1273*'T2 TTAH PNM'!R84)+(0.0705*'T2 ORI PNM'!R84)+(0.1184*'T2 FM PNM'!R84)+(0.1522*'T2 RSK PNM'!R84)+(0.0463*'T2 BKH PNM'!R84)+(0.2686*'T2 CS PNM'!R84)+(0.076*'T2 MS PNM'!R84)+(0.0195*'T2 DT PNM'!R84)+(0.0851*'T2 SM PNM'!R84)+(0.0105*'T2 GON PNM'!R84)+(0.0129*'T2 LSH PNM'!R84)+(0.0127*'T2 EOD PNM'!R84)</f>
        <v>110.66628462983556</v>
      </c>
      <c r="S84" s="1">
        <f>+(0.1273*'T2 TTAH PNM'!S84)+(0.0705*'T2 ORI PNM'!S84)+(0.1184*'T2 FM PNM'!S84)+(0.1522*'T2 RSK PNM'!S84)+(0.0463*'T2 BKH PNM'!S84)+(0.2686*'T2 CS PNM'!S84)+(0.076*'T2 MS PNM'!S84)+(0.0195*'T2 DT PNM'!S84)+(0.0851*'T2 SM PNM'!S84)+(0.0105*'T2 GON PNM'!S84)+(0.0129*'T2 LSH PNM'!S84)+(0.0127*'T2 EOD PNM'!S84)</f>
        <v>111.74321504393045</v>
      </c>
    </row>
    <row r="85" spans="1:19" ht="24.95" customHeight="1" x14ac:dyDescent="0.25">
      <c r="A85" s="21"/>
      <c r="B85" s="20"/>
      <c r="C85" s="20" t="s">
        <v>85</v>
      </c>
      <c r="D85" s="6" t="s">
        <v>195</v>
      </c>
      <c r="E85" s="1">
        <f>+(0.1347*'T2 TTAH PNM'!E85)+(0.0649*'T2 ORI PNM'!E85)+(0.121*'T2 FM PNM'!E85)+(0.1565*'T2 RSK PNM'!E85)+(0.0495*'T2 BKH PNM'!E85)+(0.2465*'T2 CS PNM'!E85)+(0.0849*'T2 MS PNM'!E85)+(0.0226*'T2 DT PNM'!E85)+(0.0857*'T2 SM PNM'!E85)+(0.0106*'T2 GON PNM'!E85)+(0.0132*'T2 LSH PNM'!E85)+(0.0099*'T2 EOD PNM'!E85)</f>
        <v>100.00000000000001</v>
      </c>
      <c r="F85" s="1">
        <f>+(0.1347*'T2 TTAH PNM'!F85)+(0.0649*'T2 ORI PNM'!F85)+(0.121*'T2 FM PNM'!F85)+(0.1565*'T2 RSK PNM'!F85)+(0.0495*'T2 BKH PNM'!F85)+(0.2465*'T2 CS PNM'!F85)+(0.0849*'T2 MS PNM'!F85)+(0.0226*'T2 DT PNM'!F85)+(0.0857*'T2 SM PNM'!F85)+(0.0106*'T2 GON PNM'!F85)+(0.0132*'T2 LSH PNM'!F85)+(0.0099*'T2 EOD PNM'!F85)</f>
        <v>100.91247480701105</v>
      </c>
      <c r="G85" s="1">
        <f>+(0.1347*'T2 TTAH PNM'!G85)+(0.0649*'T2 ORI PNM'!G85)+(0.121*'T2 FM PNM'!G85)+(0.1565*'T2 RSK PNM'!G85)+(0.0495*'T2 BKH PNM'!G85)+(0.2465*'T2 CS PNM'!G85)+(0.0849*'T2 MS PNM'!G85)+(0.0226*'T2 DT PNM'!G85)+(0.0857*'T2 SM PNM'!G85)+(0.0106*'T2 GON PNM'!G85)+(0.0132*'T2 LSH PNM'!G85)+(0.0099*'T2 EOD PNM'!G85)</f>
        <v>102.57486072510173</v>
      </c>
      <c r="H85" s="1">
        <f>+(0.1347*'T2 TTAH PNM'!H85)+(0.0649*'T2 ORI PNM'!H85)+(0.121*'T2 FM PNM'!H85)+(0.1565*'T2 RSK PNM'!H85)+(0.0495*'T2 BKH PNM'!H85)+(0.2465*'T2 CS PNM'!H85)+(0.0849*'T2 MS PNM'!H85)+(0.0226*'T2 DT PNM'!H85)+(0.0857*'T2 SM PNM'!H85)+(0.0106*'T2 GON PNM'!H85)+(0.0132*'T2 LSH PNM'!H85)+(0.0099*'T2 EOD PNM'!H85)</f>
        <v>99.658734406132908</v>
      </c>
      <c r="I85" s="1">
        <f>+(0.1347*'T2 TTAH PNM'!I85)+(0.0649*'T2 ORI PNM'!I85)+(0.121*'T2 FM PNM'!I85)+(0.1565*'T2 RSK PNM'!I85)+(0.0495*'T2 BKH PNM'!I85)+(0.2465*'T2 CS PNM'!I85)+(0.0849*'T2 MS PNM'!I85)+(0.0226*'T2 DT PNM'!I85)+(0.0857*'T2 SM PNM'!I85)+(0.0106*'T2 GON PNM'!I85)+(0.0132*'T2 LSH PNM'!I85)+(0.0099*'T2 EOD PNM'!I85)</f>
        <v>98.852288604922563</v>
      </c>
      <c r="J85" s="1">
        <f>+(0.1347*'T2 TTAH PNM'!J85)+(0.0649*'T2 ORI PNM'!J85)+(0.121*'T2 FM PNM'!J85)+(0.1565*'T2 RSK PNM'!J85)+(0.0495*'T2 BKH PNM'!J85)+(0.2465*'T2 CS PNM'!J85)+(0.0849*'T2 MS PNM'!J85)+(0.0226*'T2 DT PNM'!J85)+(0.0857*'T2 SM PNM'!J85)+(0.0106*'T2 GON PNM'!J85)+(0.0132*'T2 LSH PNM'!J85)+(0.0099*'T2 EOD PNM'!J85)</f>
        <v>100.11614307495445</v>
      </c>
      <c r="K85" s="1">
        <f>+(0.1347*'T2 TTAH PNM'!K85)+(0.0649*'T2 ORI PNM'!K85)+(0.121*'T2 FM PNM'!K85)+(0.1565*'T2 RSK PNM'!K85)+(0.0495*'T2 BKH PNM'!K85)+(0.2465*'T2 CS PNM'!K85)+(0.0849*'T2 MS PNM'!K85)+(0.0226*'T2 DT PNM'!K85)+(0.0857*'T2 SM PNM'!K85)+(0.0106*'T2 GON PNM'!K85)+(0.0132*'T2 LSH PNM'!K85)+(0.0099*'T2 EOD PNM'!K85)</f>
        <v>101.77128953866983</v>
      </c>
      <c r="L85" s="1">
        <f>+(0.1347*'T2 TTAH PNM'!L85)+(0.0649*'T2 ORI PNM'!L85)+(0.121*'T2 FM PNM'!L85)+(0.1565*'T2 RSK PNM'!L85)+(0.0495*'T2 BKH PNM'!L85)+(0.2465*'T2 CS PNM'!L85)+(0.0849*'T2 MS PNM'!L85)+(0.0226*'T2 DT PNM'!L85)+(0.0857*'T2 SM PNM'!L85)+(0.0106*'T2 GON PNM'!L85)+(0.0132*'T2 LSH PNM'!L85)+(0.0099*'T2 EOD PNM'!L85)</f>
        <v>102.92040536122444</v>
      </c>
      <c r="M85" s="1">
        <f>+(0.1347*'T2 TTAH PNM'!M85)+(0.0649*'T2 ORI PNM'!M85)+(0.121*'T2 FM PNM'!M85)+(0.1565*'T2 RSK PNM'!M85)+(0.0495*'T2 BKH PNM'!M85)+(0.2465*'T2 CS PNM'!M85)+(0.0849*'T2 MS PNM'!M85)+(0.0226*'T2 DT PNM'!M85)+(0.0857*'T2 SM PNM'!M85)+(0.0106*'T2 GON PNM'!M85)+(0.0132*'T2 LSH PNM'!M85)+(0.0099*'T2 EOD PNM'!M85)</f>
        <v>103.86352057618078</v>
      </c>
      <c r="N85" s="1">
        <f>+(0.1347*'T2 TTAH PNM'!N85)+(0.0649*'T2 ORI PNM'!N85)+(0.121*'T2 FM PNM'!N85)+(0.1565*'T2 RSK PNM'!N85)+(0.0495*'T2 BKH PNM'!N85)+(0.2465*'T2 CS PNM'!N85)+(0.0849*'T2 MS PNM'!N85)+(0.0226*'T2 DT PNM'!N85)+(0.0857*'T2 SM PNM'!N85)+(0.0106*'T2 GON PNM'!N85)+(0.0132*'T2 LSH PNM'!N85)+(0.0099*'T2 EOD PNM'!N85)</f>
        <v>104.87978763418987</v>
      </c>
      <c r="O85" s="1">
        <f>+(0.1273*'T2 TTAH PNM'!O85)+(0.0705*'T2 ORI PNM'!O85)+(0.1184*'T2 FM PNM'!O85)+(0.1522*'T2 RSK PNM'!O85)+(0.0463*'T2 BKH PNM'!O85)+(0.2686*'T2 CS PNM'!O85)+(0.076*'T2 MS PNM'!O85)+(0.0195*'T2 DT PNM'!O85)+(0.0851*'T2 SM PNM'!O85)+(0.0105*'T2 GON PNM'!O85)+(0.0129*'T2 LSH PNM'!O85)+(0.0127*'T2 EOD PNM'!O85)</f>
        <v>105.37950095210037</v>
      </c>
      <c r="P85" s="1">
        <f>+(0.1273*'T2 TTAH PNM'!P85)+(0.0705*'T2 ORI PNM'!P85)+(0.1184*'T2 FM PNM'!P85)+(0.1522*'T2 RSK PNM'!P85)+(0.0463*'T2 BKH PNM'!P85)+(0.2686*'T2 CS PNM'!P85)+(0.076*'T2 MS PNM'!P85)+(0.0195*'T2 DT PNM'!P85)+(0.0851*'T2 SM PNM'!P85)+(0.0105*'T2 GON PNM'!P85)+(0.0129*'T2 LSH PNM'!P85)+(0.0127*'T2 EOD PNM'!P85)</f>
        <v>105.85640708045868</v>
      </c>
      <c r="Q85" s="1">
        <f>+(0.1273*'T2 TTAH PNM'!Q85)+(0.0705*'T2 ORI PNM'!Q85)+(0.1184*'T2 FM PNM'!Q85)+(0.1522*'T2 RSK PNM'!Q85)+(0.0463*'T2 BKH PNM'!Q85)+(0.2686*'T2 CS PNM'!Q85)+(0.076*'T2 MS PNM'!Q85)+(0.0195*'T2 DT PNM'!Q85)+(0.0851*'T2 SM PNM'!Q85)+(0.0105*'T2 GON PNM'!Q85)+(0.0129*'T2 LSH PNM'!Q85)+(0.0127*'T2 EOD PNM'!Q85)</f>
        <v>106.95005639644772</v>
      </c>
      <c r="R85" s="1">
        <f>+(0.1273*'T2 TTAH PNM'!R85)+(0.0705*'T2 ORI PNM'!R85)+(0.1184*'T2 FM PNM'!R85)+(0.1522*'T2 RSK PNM'!R85)+(0.0463*'T2 BKH PNM'!R85)+(0.2686*'T2 CS PNM'!R85)+(0.076*'T2 MS PNM'!R85)+(0.0195*'T2 DT PNM'!R85)+(0.0851*'T2 SM PNM'!R85)+(0.0105*'T2 GON PNM'!R85)+(0.0129*'T2 LSH PNM'!R85)+(0.0127*'T2 EOD PNM'!R85)</f>
        <v>107.55055478962484</v>
      </c>
      <c r="S85" s="1">
        <f>+(0.1273*'T2 TTAH PNM'!S85)+(0.0705*'T2 ORI PNM'!S85)+(0.1184*'T2 FM PNM'!S85)+(0.1522*'T2 RSK PNM'!S85)+(0.0463*'T2 BKH PNM'!S85)+(0.2686*'T2 CS PNM'!S85)+(0.076*'T2 MS PNM'!S85)+(0.0195*'T2 DT PNM'!S85)+(0.0851*'T2 SM PNM'!S85)+(0.0105*'T2 GON PNM'!S85)+(0.0129*'T2 LSH PNM'!S85)+(0.0127*'T2 EOD PNM'!S85)</f>
        <v>108.01429984029548</v>
      </c>
    </row>
    <row r="86" spans="1:19" ht="24.95" customHeight="1" x14ac:dyDescent="0.25">
      <c r="A86" s="21"/>
      <c r="B86" s="20"/>
      <c r="C86" s="20"/>
      <c r="D86" s="6" t="s">
        <v>196</v>
      </c>
      <c r="E86" s="1">
        <f>+(0.1347*'T2 TTAH PNM'!E86)+(0.0649*'T2 ORI PNM'!E86)+(0.121*'T2 FM PNM'!E86)+(0.1565*'T2 RSK PNM'!E86)+(0.0495*'T2 BKH PNM'!E86)+(0.2465*'T2 CS PNM'!E86)+(0.0849*'T2 MS PNM'!E86)+(0.0226*'T2 DT PNM'!E86)+(0.0857*'T2 SM PNM'!E86)+(0.0106*'T2 GON PNM'!E86)+(0.0132*'T2 LSH PNM'!E86)+(0.0099*'T2 EOD PNM'!E86)</f>
        <v>100.00000000000001</v>
      </c>
      <c r="F86" s="1">
        <f>+(0.1347*'T2 TTAH PNM'!F86)+(0.0649*'T2 ORI PNM'!F86)+(0.121*'T2 FM PNM'!F86)+(0.1565*'T2 RSK PNM'!F86)+(0.0495*'T2 BKH PNM'!F86)+(0.2465*'T2 CS PNM'!F86)+(0.0849*'T2 MS PNM'!F86)+(0.0226*'T2 DT PNM'!F86)+(0.0857*'T2 SM PNM'!F86)+(0.0106*'T2 GON PNM'!F86)+(0.0132*'T2 LSH PNM'!F86)+(0.0099*'T2 EOD PNM'!F86)</f>
        <v>101.42809290232053</v>
      </c>
      <c r="G86" s="1">
        <f>+(0.1347*'T2 TTAH PNM'!G86)+(0.0649*'T2 ORI PNM'!G86)+(0.121*'T2 FM PNM'!G86)+(0.1565*'T2 RSK PNM'!G86)+(0.0495*'T2 BKH PNM'!G86)+(0.2465*'T2 CS PNM'!G86)+(0.0849*'T2 MS PNM'!G86)+(0.0226*'T2 DT PNM'!G86)+(0.0857*'T2 SM PNM'!G86)+(0.0106*'T2 GON PNM'!G86)+(0.0132*'T2 LSH PNM'!G86)+(0.0099*'T2 EOD PNM'!G86)</f>
        <v>102.07739222566214</v>
      </c>
      <c r="H86" s="1">
        <f>+(0.1347*'T2 TTAH PNM'!H86)+(0.0649*'T2 ORI PNM'!H86)+(0.121*'T2 FM PNM'!H86)+(0.1565*'T2 RSK PNM'!H86)+(0.0495*'T2 BKH PNM'!H86)+(0.2465*'T2 CS PNM'!H86)+(0.0849*'T2 MS PNM'!H86)+(0.0226*'T2 DT PNM'!H86)+(0.0857*'T2 SM PNM'!H86)+(0.0106*'T2 GON PNM'!H86)+(0.0132*'T2 LSH PNM'!H86)+(0.0099*'T2 EOD PNM'!H86)</f>
        <v>102.60348774554343</v>
      </c>
      <c r="I86" s="1">
        <f>+(0.1347*'T2 TTAH PNM'!I86)+(0.0649*'T2 ORI PNM'!I86)+(0.121*'T2 FM PNM'!I86)+(0.1565*'T2 RSK PNM'!I86)+(0.0495*'T2 BKH PNM'!I86)+(0.2465*'T2 CS PNM'!I86)+(0.0849*'T2 MS PNM'!I86)+(0.0226*'T2 DT PNM'!I86)+(0.0857*'T2 SM PNM'!I86)+(0.0106*'T2 GON PNM'!I86)+(0.0132*'T2 LSH PNM'!I86)+(0.0099*'T2 EOD PNM'!I86)</f>
        <v>103.7710735868876</v>
      </c>
      <c r="J86" s="1">
        <f>+(0.1347*'T2 TTAH PNM'!J86)+(0.0649*'T2 ORI PNM'!J86)+(0.121*'T2 FM PNM'!J86)+(0.1565*'T2 RSK PNM'!J86)+(0.0495*'T2 BKH PNM'!J86)+(0.2465*'T2 CS PNM'!J86)+(0.0849*'T2 MS PNM'!J86)+(0.0226*'T2 DT PNM'!J86)+(0.0857*'T2 SM PNM'!J86)+(0.0106*'T2 GON PNM'!J86)+(0.0132*'T2 LSH PNM'!J86)+(0.0099*'T2 EOD PNM'!J86)</f>
        <v>104.88998507407058</v>
      </c>
      <c r="K86" s="1">
        <f>+(0.1347*'T2 TTAH PNM'!K86)+(0.0649*'T2 ORI PNM'!K86)+(0.121*'T2 FM PNM'!K86)+(0.1565*'T2 RSK PNM'!K86)+(0.0495*'T2 BKH PNM'!K86)+(0.2465*'T2 CS PNM'!K86)+(0.0849*'T2 MS PNM'!K86)+(0.0226*'T2 DT PNM'!K86)+(0.0857*'T2 SM PNM'!K86)+(0.0106*'T2 GON PNM'!K86)+(0.0132*'T2 LSH PNM'!K86)+(0.0099*'T2 EOD PNM'!K86)</f>
        <v>106.19489542552756</v>
      </c>
      <c r="L86" s="1">
        <f>+(0.1347*'T2 TTAH PNM'!L86)+(0.0649*'T2 ORI PNM'!L86)+(0.121*'T2 FM PNM'!L86)+(0.1565*'T2 RSK PNM'!L86)+(0.0495*'T2 BKH PNM'!L86)+(0.2465*'T2 CS PNM'!L86)+(0.0849*'T2 MS PNM'!L86)+(0.0226*'T2 DT PNM'!L86)+(0.0857*'T2 SM PNM'!L86)+(0.0106*'T2 GON PNM'!L86)+(0.0132*'T2 LSH PNM'!L86)+(0.0099*'T2 EOD PNM'!L86)</f>
        <v>106.32418428583367</v>
      </c>
      <c r="M86" s="1">
        <f>+(0.1347*'T2 TTAH PNM'!M86)+(0.0649*'T2 ORI PNM'!M86)+(0.121*'T2 FM PNM'!M86)+(0.1565*'T2 RSK PNM'!M86)+(0.0495*'T2 BKH PNM'!M86)+(0.2465*'T2 CS PNM'!M86)+(0.0849*'T2 MS PNM'!M86)+(0.0226*'T2 DT PNM'!M86)+(0.0857*'T2 SM PNM'!M86)+(0.0106*'T2 GON PNM'!M86)+(0.0132*'T2 LSH PNM'!M86)+(0.0099*'T2 EOD PNM'!M86)</f>
        <v>107.38916028067911</v>
      </c>
      <c r="N86" s="1">
        <f>+(0.1347*'T2 TTAH PNM'!N86)+(0.0649*'T2 ORI PNM'!N86)+(0.121*'T2 FM PNM'!N86)+(0.1565*'T2 RSK PNM'!N86)+(0.0495*'T2 BKH PNM'!N86)+(0.2465*'T2 CS PNM'!N86)+(0.0849*'T2 MS PNM'!N86)+(0.0226*'T2 DT PNM'!N86)+(0.0857*'T2 SM PNM'!N86)+(0.0106*'T2 GON PNM'!N86)+(0.0132*'T2 LSH PNM'!N86)+(0.0099*'T2 EOD PNM'!N86)</f>
        <v>108.35321950928873</v>
      </c>
      <c r="O86" s="1">
        <f>+(0.1273*'T2 TTAH PNM'!O86)+(0.0705*'T2 ORI PNM'!O86)+(0.1184*'T2 FM PNM'!O86)+(0.1522*'T2 RSK PNM'!O86)+(0.0463*'T2 BKH PNM'!O86)+(0.2686*'T2 CS PNM'!O86)+(0.076*'T2 MS PNM'!O86)+(0.0195*'T2 DT PNM'!O86)+(0.0851*'T2 SM PNM'!O86)+(0.0105*'T2 GON PNM'!O86)+(0.0129*'T2 LSH PNM'!O86)+(0.0127*'T2 EOD PNM'!O86)</f>
        <v>110.35276222008704</v>
      </c>
      <c r="P86" s="1">
        <f>+(0.1273*'T2 TTAH PNM'!P86)+(0.0705*'T2 ORI PNM'!P86)+(0.1184*'T2 FM PNM'!P86)+(0.1522*'T2 RSK PNM'!P86)+(0.0463*'T2 BKH PNM'!P86)+(0.2686*'T2 CS PNM'!P86)+(0.076*'T2 MS PNM'!P86)+(0.0195*'T2 DT PNM'!P86)+(0.0851*'T2 SM PNM'!P86)+(0.0105*'T2 GON PNM'!P86)+(0.0129*'T2 LSH PNM'!P86)+(0.0127*'T2 EOD PNM'!P86)</f>
        <v>110.49716357032963</v>
      </c>
      <c r="Q86" s="1">
        <f>+(0.1273*'T2 TTAH PNM'!Q86)+(0.0705*'T2 ORI PNM'!Q86)+(0.1184*'T2 FM PNM'!Q86)+(0.1522*'T2 RSK PNM'!Q86)+(0.0463*'T2 BKH PNM'!Q86)+(0.2686*'T2 CS PNM'!Q86)+(0.076*'T2 MS PNM'!Q86)+(0.0195*'T2 DT PNM'!Q86)+(0.0851*'T2 SM PNM'!Q86)+(0.0105*'T2 GON PNM'!Q86)+(0.0129*'T2 LSH PNM'!Q86)+(0.0127*'T2 EOD PNM'!Q86)</f>
        <v>110.609922301784</v>
      </c>
      <c r="R86" s="1">
        <f>+(0.1273*'T2 TTAH PNM'!R86)+(0.0705*'T2 ORI PNM'!R86)+(0.1184*'T2 FM PNM'!R86)+(0.1522*'T2 RSK PNM'!R86)+(0.0463*'T2 BKH PNM'!R86)+(0.2686*'T2 CS PNM'!R86)+(0.076*'T2 MS PNM'!R86)+(0.0195*'T2 DT PNM'!R86)+(0.0851*'T2 SM PNM'!R86)+(0.0105*'T2 GON PNM'!R86)+(0.0129*'T2 LSH PNM'!R86)+(0.0127*'T2 EOD PNM'!R86)</f>
        <v>111.44466849410304</v>
      </c>
      <c r="S86" s="1">
        <f>+(0.1273*'T2 TTAH PNM'!S86)+(0.0705*'T2 ORI PNM'!S86)+(0.1184*'T2 FM PNM'!S86)+(0.1522*'T2 RSK PNM'!S86)+(0.0463*'T2 BKH PNM'!S86)+(0.2686*'T2 CS PNM'!S86)+(0.076*'T2 MS PNM'!S86)+(0.0195*'T2 DT PNM'!S86)+(0.0851*'T2 SM PNM'!S86)+(0.0105*'T2 GON PNM'!S86)+(0.0129*'T2 LSH PNM'!S86)+(0.0127*'T2 EOD PNM'!S86)</f>
        <v>112.18827025339326</v>
      </c>
    </row>
    <row r="87" spans="1:19" ht="24.95" customHeight="1" x14ac:dyDescent="0.25">
      <c r="A87" s="21"/>
      <c r="B87" s="20"/>
      <c r="C87" s="20"/>
      <c r="D87" s="6" t="s">
        <v>197</v>
      </c>
      <c r="E87" s="1">
        <f>+(0.1347*'T2 TTAH PNM'!E87)+(0.0649*'T2 ORI PNM'!E87)+(0.121*'T2 FM PNM'!E87)+(0.1565*'T2 RSK PNM'!E87)+(0.0495*'T2 BKH PNM'!E87)+(0.2465*'T2 CS PNM'!E87)+(0.0849*'T2 MS PNM'!E87)+(0.0226*'T2 DT PNM'!E87)+(0.0857*'T2 SM PNM'!E87)+(0.0106*'T2 GON PNM'!E87)+(0.0132*'T2 LSH PNM'!E87)+(0.0099*'T2 EOD PNM'!E87)</f>
        <v>100.00000000000001</v>
      </c>
      <c r="F87" s="1">
        <f>+(0.1347*'T2 TTAH PNM'!F87)+(0.0649*'T2 ORI PNM'!F87)+(0.121*'T2 FM PNM'!F87)+(0.1565*'T2 RSK PNM'!F87)+(0.0495*'T2 BKH PNM'!F87)+(0.2465*'T2 CS PNM'!F87)+(0.0849*'T2 MS PNM'!F87)+(0.0226*'T2 DT PNM'!F87)+(0.0857*'T2 SM PNM'!F87)+(0.0106*'T2 GON PNM'!F87)+(0.0132*'T2 LSH PNM'!F87)+(0.0099*'T2 EOD PNM'!F87)</f>
        <v>102.03251679630185</v>
      </c>
      <c r="G87" s="1">
        <f>+(0.1347*'T2 TTAH PNM'!G87)+(0.0649*'T2 ORI PNM'!G87)+(0.121*'T2 FM PNM'!G87)+(0.1565*'T2 RSK PNM'!G87)+(0.0495*'T2 BKH PNM'!G87)+(0.2465*'T2 CS PNM'!G87)+(0.0849*'T2 MS PNM'!G87)+(0.0226*'T2 DT PNM'!G87)+(0.0857*'T2 SM PNM'!G87)+(0.0106*'T2 GON PNM'!G87)+(0.0132*'T2 LSH PNM'!G87)+(0.0099*'T2 EOD PNM'!G87)</f>
        <v>103.42360274526824</v>
      </c>
      <c r="H87" s="1">
        <f>+(0.1347*'T2 TTAH PNM'!H87)+(0.0649*'T2 ORI PNM'!H87)+(0.121*'T2 FM PNM'!H87)+(0.1565*'T2 RSK PNM'!H87)+(0.0495*'T2 BKH PNM'!H87)+(0.2465*'T2 CS PNM'!H87)+(0.0849*'T2 MS PNM'!H87)+(0.0226*'T2 DT PNM'!H87)+(0.0857*'T2 SM PNM'!H87)+(0.0106*'T2 GON PNM'!H87)+(0.0132*'T2 LSH PNM'!H87)+(0.0099*'T2 EOD PNM'!H87)</f>
        <v>100.33886591999273</v>
      </c>
      <c r="I87" s="1">
        <f>+(0.1347*'T2 TTAH PNM'!I87)+(0.0649*'T2 ORI PNM'!I87)+(0.121*'T2 FM PNM'!I87)+(0.1565*'T2 RSK PNM'!I87)+(0.0495*'T2 BKH PNM'!I87)+(0.2465*'T2 CS PNM'!I87)+(0.0849*'T2 MS PNM'!I87)+(0.0226*'T2 DT PNM'!I87)+(0.0857*'T2 SM PNM'!I87)+(0.0106*'T2 GON PNM'!I87)+(0.0132*'T2 LSH PNM'!I87)+(0.0099*'T2 EOD PNM'!I87)</f>
        <v>100.22811664474983</v>
      </c>
      <c r="J87" s="1">
        <f>+(0.1347*'T2 TTAH PNM'!J87)+(0.0649*'T2 ORI PNM'!J87)+(0.121*'T2 FM PNM'!J87)+(0.1565*'T2 RSK PNM'!J87)+(0.0495*'T2 BKH PNM'!J87)+(0.2465*'T2 CS PNM'!J87)+(0.0849*'T2 MS PNM'!J87)+(0.0226*'T2 DT PNM'!J87)+(0.0857*'T2 SM PNM'!J87)+(0.0106*'T2 GON PNM'!J87)+(0.0132*'T2 LSH PNM'!J87)+(0.0099*'T2 EOD PNM'!J87)</f>
        <v>100.86132553676791</v>
      </c>
      <c r="K87" s="1">
        <f>+(0.1347*'T2 TTAH PNM'!K87)+(0.0649*'T2 ORI PNM'!K87)+(0.121*'T2 FM PNM'!K87)+(0.1565*'T2 RSK PNM'!K87)+(0.0495*'T2 BKH PNM'!K87)+(0.2465*'T2 CS PNM'!K87)+(0.0849*'T2 MS PNM'!K87)+(0.0226*'T2 DT PNM'!K87)+(0.0857*'T2 SM PNM'!K87)+(0.0106*'T2 GON PNM'!K87)+(0.0132*'T2 LSH PNM'!K87)+(0.0099*'T2 EOD PNM'!K87)</f>
        <v>102.80859153672765</v>
      </c>
      <c r="L87" s="1">
        <f>+(0.1347*'T2 TTAH PNM'!L87)+(0.0649*'T2 ORI PNM'!L87)+(0.121*'T2 FM PNM'!L87)+(0.1565*'T2 RSK PNM'!L87)+(0.0495*'T2 BKH PNM'!L87)+(0.2465*'T2 CS PNM'!L87)+(0.0849*'T2 MS PNM'!L87)+(0.0226*'T2 DT PNM'!L87)+(0.0857*'T2 SM PNM'!L87)+(0.0106*'T2 GON PNM'!L87)+(0.0132*'T2 LSH PNM'!L87)+(0.0099*'T2 EOD PNM'!L87)</f>
        <v>103.82682216286996</v>
      </c>
      <c r="M87" s="1">
        <f>+(0.1347*'T2 TTAH PNM'!M87)+(0.0649*'T2 ORI PNM'!M87)+(0.121*'T2 FM PNM'!M87)+(0.1565*'T2 RSK PNM'!M87)+(0.0495*'T2 BKH PNM'!M87)+(0.2465*'T2 CS PNM'!M87)+(0.0849*'T2 MS PNM'!M87)+(0.0226*'T2 DT PNM'!M87)+(0.0857*'T2 SM PNM'!M87)+(0.0106*'T2 GON PNM'!M87)+(0.0132*'T2 LSH PNM'!M87)+(0.0099*'T2 EOD PNM'!M87)</f>
        <v>104.59370790912277</v>
      </c>
      <c r="N87" s="1">
        <f>+(0.1347*'T2 TTAH PNM'!N87)+(0.0649*'T2 ORI PNM'!N87)+(0.121*'T2 FM PNM'!N87)+(0.1565*'T2 RSK PNM'!N87)+(0.0495*'T2 BKH PNM'!N87)+(0.2465*'T2 CS PNM'!N87)+(0.0849*'T2 MS PNM'!N87)+(0.0226*'T2 DT PNM'!N87)+(0.0857*'T2 SM PNM'!N87)+(0.0106*'T2 GON PNM'!N87)+(0.0132*'T2 LSH PNM'!N87)+(0.0099*'T2 EOD PNM'!N87)</f>
        <v>105.77464433622693</v>
      </c>
      <c r="O87" s="1">
        <f>+(0.1273*'T2 TTAH PNM'!O87)+(0.0705*'T2 ORI PNM'!O87)+(0.1184*'T2 FM PNM'!O87)+(0.1522*'T2 RSK PNM'!O87)+(0.0463*'T2 BKH PNM'!O87)+(0.2686*'T2 CS PNM'!O87)+(0.076*'T2 MS PNM'!O87)+(0.0195*'T2 DT PNM'!O87)+(0.0851*'T2 SM PNM'!O87)+(0.0105*'T2 GON PNM'!O87)+(0.0129*'T2 LSH PNM'!O87)+(0.0127*'T2 EOD PNM'!O87)</f>
        <v>106.7548506027874</v>
      </c>
      <c r="P87" s="1">
        <f>+(0.1273*'T2 TTAH PNM'!P87)+(0.0705*'T2 ORI PNM'!P87)+(0.1184*'T2 FM PNM'!P87)+(0.1522*'T2 RSK PNM'!P87)+(0.0463*'T2 BKH PNM'!P87)+(0.2686*'T2 CS PNM'!P87)+(0.076*'T2 MS PNM'!P87)+(0.0195*'T2 DT PNM'!P87)+(0.0851*'T2 SM PNM'!P87)+(0.0105*'T2 GON PNM'!P87)+(0.0129*'T2 LSH PNM'!P87)+(0.0127*'T2 EOD PNM'!P87)</f>
        <v>106.35313701963517</v>
      </c>
      <c r="Q87" s="1">
        <f>+(0.1273*'T2 TTAH PNM'!Q87)+(0.0705*'T2 ORI PNM'!Q87)+(0.1184*'T2 FM PNM'!Q87)+(0.1522*'T2 RSK PNM'!Q87)+(0.0463*'T2 BKH PNM'!Q87)+(0.2686*'T2 CS PNM'!Q87)+(0.076*'T2 MS PNM'!Q87)+(0.0195*'T2 DT PNM'!Q87)+(0.0851*'T2 SM PNM'!Q87)+(0.0105*'T2 GON PNM'!Q87)+(0.0129*'T2 LSH PNM'!Q87)+(0.0127*'T2 EOD PNM'!Q87)</f>
        <v>106.95556874594796</v>
      </c>
      <c r="R87" s="1">
        <f>+(0.1273*'T2 TTAH PNM'!R87)+(0.0705*'T2 ORI PNM'!R87)+(0.1184*'T2 FM PNM'!R87)+(0.1522*'T2 RSK PNM'!R87)+(0.0463*'T2 BKH PNM'!R87)+(0.2686*'T2 CS PNM'!R87)+(0.076*'T2 MS PNM'!R87)+(0.0195*'T2 DT PNM'!R87)+(0.0851*'T2 SM PNM'!R87)+(0.0105*'T2 GON PNM'!R87)+(0.0129*'T2 LSH PNM'!R87)+(0.0127*'T2 EOD PNM'!R87)</f>
        <v>107.71579146147197</v>
      </c>
      <c r="S87" s="1">
        <f>+(0.1273*'T2 TTAH PNM'!S87)+(0.0705*'T2 ORI PNM'!S87)+(0.1184*'T2 FM PNM'!S87)+(0.1522*'T2 RSK PNM'!S87)+(0.0463*'T2 BKH PNM'!S87)+(0.2686*'T2 CS PNM'!S87)+(0.076*'T2 MS PNM'!S87)+(0.0195*'T2 DT PNM'!S87)+(0.0851*'T2 SM PNM'!S87)+(0.0105*'T2 GON PNM'!S87)+(0.0129*'T2 LSH PNM'!S87)+(0.0127*'T2 EOD PNM'!S87)</f>
        <v>107.77185197668567</v>
      </c>
    </row>
  </sheetData>
  <mergeCells count="51">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 ref="C83:C84"/>
    <mergeCell ref="A68:A75"/>
    <mergeCell ref="B68:B75"/>
    <mergeCell ref="C68:C70"/>
    <mergeCell ref="C71:C7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5"/>
  <sheetViews>
    <sheetView tabSelected="1" view="pageBreakPreview" zoomScaleNormal="125" zoomScaleSheetLayoutView="100" workbookViewId="0">
      <selection activeCell="T9" sqref="T9"/>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247</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5">
        <v>2005</v>
      </c>
      <c r="E3" s="15">
        <v>2006</v>
      </c>
      <c r="F3" s="15">
        <v>2007</v>
      </c>
      <c r="G3" s="15">
        <v>2008</v>
      </c>
      <c r="H3" s="15">
        <v>2009</v>
      </c>
      <c r="I3" s="15">
        <v>2010</v>
      </c>
      <c r="J3" s="15">
        <v>2011</v>
      </c>
      <c r="K3" s="15">
        <v>2012</v>
      </c>
      <c r="L3" s="15">
        <v>2013</v>
      </c>
      <c r="M3" s="15">
        <v>2014</v>
      </c>
      <c r="N3" s="15">
        <v>2015</v>
      </c>
      <c r="O3" s="15">
        <v>2016</v>
      </c>
      <c r="P3" s="15">
        <v>2017</v>
      </c>
      <c r="Q3" s="15">
        <v>2018</v>
      </c>
      <c r="R3" s="15">
        <v>2019</v>
      </c>
    </row>
    <row r="4" spans="1:18" ht="21.95" customHeight="1" x14ac:dyDescent="0.25">
      <c r="A4" s="28" t="s">
        <v>0</v>
      </c>
      <c r="B4" s="31" t="s">
        <v>122</v>
      </c>
      <c r="C4" s="6" t="s">
        <v>1</v>
      </c>
      <c r="D4" s="9">
        <f>+(0.1347*'T3 TTAH PNM'!D4)+(0.0649*'T3 ORI PNM'!D4)+(0.121*'T3 FM PNM'!D4)+(0.1565*'T3 RSK PNM'!D4)+(0.0495*'T3 BKH PNM'!D4)+(0.2465*'T3 CS PNM'!D4)+(0.0849*'T3 MS PNM'!D4)+(0.0226*'T3 DT PNM'!D4)+(0.0857*'T3 SM PNM'!D4)+(0.0106*'T3 GON PNM'!D4)+(0.0132*'T3 LSH PNM'!D4)+(0.0099*'T3 EOD PNM'!D4)</f>
        <v>99.999999999999986</v>
      </c>
      <c r="E4" s="9">
        <f>+(0.1347*'T3 TTAH PNM'!E4)+(0.0649*'T3 ORI PNM'!E4)+(0.121*'T3 FM PNM'!E4)+(0.1565*'T3 RSK PNM'!E4)+(0.0495*'T3 BKH PNM'!E4)+(0.2465*'T3 CS PNM'!E4)+(0.0849*'T3 MS PNM'!E4)+(0.0226*'T3 DT PNM'!E4)+(0.0857*'T3 SM PNM'!E4)+(0.0106*'T3 GON PNM'!E4)+(0.0132*'T3 LSH PNM'!E4)+(0.0099*'T3 EOD PNM'!E4)</f>
        <v>103.73297720595477</v>
      </c>
      <c r="F4" s="9">
        <f>+(0.1347*'T3 TTAH PNM'!F4)+(0.0649*'T3 ORI PNM'!F4)+(0.121*'T3 FM PNM'!F4)+(0.1565*'T3 RSK PNM'!F4)+(0.0495*'T3 BKH PNM'!F4)+(0.2465*'T3 CS PNM'!F4)+(0.0849*'T3 MS PNM'!F4)+(0.0226*'T3 DT PNM'!F4)+(0.0857*'T3 SM PNM'!F4)+(0.0106*'T3 GON PNM'!F4)+(0.0132*'T3 LSH PNM'!F4)+(0.0099*'T3 EOD PNM'!F4)</f>
        <v>106.89006024021658</v>
      </c>
      <c r="G4" s="9">
        <f>+(0.1347*'T3 TTAH PNM'!G4)+(0.0649*'T3 ORI PNM'!G4)+(0.121*'T3 FM PNM'!G4)+(0.1565*'T3 RSK PNM'!G4)+(0.0495*'T3 BKH PNM'!G4)+(0.2465*'T3 CS PNM'!G4)+(0.0849*'T3 MS PNM'!G4)+(0.0226*'T3 DT PNM'!G4)+(0.0857*'T3 SM PNM'!G4)+(0.0106*'T3 GON PNM'!G4)+(0.0132*'T3 LSH PNM'!G4)+(0.0099*'T3 EOD PNM'!G4)</f>
        <v>104.16564097207797</v>
      </c>
      <c r="H4" s="9">
        <f>+(0.1347*'T3 TTAH PNM'!H4)+(0.0649*'T3 ORI PNM'!H4)+(0.121*'T3 FM PNM'!H4)+(0.1565*'T3 RSK PNM'!H4)+(0.0495*'T3 BKH PNM'!H4)+(0.2465*'T3 CS PNM'!H4)+(0.0849*'T3 MS PNM'!H4)+(0.0226*'T3 DT PNM'!H4)+(0.0857*'T3 SM PNM'!H4)+(0.0106*'T3 GON PNM'!H4)+(0.0132*'T3 LSH PNM'!H4)+(0.0099*'T3 EOD PNM'!H4)</f>
        <v>103.59669922710115</v>
      </c>
      <c r="I4" s="9">
        <f>+(0.1347*'T3 TTAH PNM'!I4)+(0.0649*'T3 ORI PNM'!I4)+(0.121*'T3 FM PNM'!I4)+(0.1565*'T3 RSK PNM'!I4)+(0.0495*'T3 BKH PNM'!I4)+(0.2465*'T3 CS PNM'!I4)+(0.0849*'T3 MS PNM'!I4)+(0.0226*'T3 DT PNM'!I4)+(0.0857*'T3 SM PNM'!I4)+(0.0106*'T3 GON PNM'!I4)+(0.0132*'T3 LSH PNM'!I4)+(0.0099*'T3 EOD PNM'!I4)</f>
        <v>106.00438693809295</v>
      </c>
      <c r="J4" s="9">
        <f>+(0.1347*'T3 TTAH PNM'!J4)+(0.0649*'T3 ORI PNM'!J4)+(0.121*'T3 FM PNM'!J4)+(0.1565*'T3 RSK PNM'!J4)+(0.0495*'T3 BKH PNM'!J4)+(0.2465*'T3 CS PNM'!J4)+(0.0849*'T3 MS PNM'!J4)+(0.0226*'T3 DT PNM'!J4)+(0.0857*'T3 SM PNM'!J4)+(0.0106*'T3 GON PNM'!J4)+(0.0132*'T3 LSH PNM'!J4)+(0.0099*'T3 EOD PNM'!J4)</f>
        <v>107.65825514926357</v>
      </c>
      <c r="K4" s="9">
        <f>+(0.1347*'T3 TTAH PNM'!K4)+(0.0649*'T3 ORI PNM'!K4)+(0.121*'T3 FM PNM'!K4)+(0.1565*'T3 RSK PNM'!K4)+(0.0495*'T3 BKH PNM'!K4)+(0.2465*'T3 CS PNM'!K4)+(0.0849*'T3 MS PNM'!K4)+(0.0226*'T3 DT PNM'!K4)+(0.0857*'T3 SM PNM'!K4)+(0.0106*'T3 GON PNM'!K4)+(0.0132*'T3 LSH PNM'!K4)+(0.0099*'T3 EOD PNM'!K4)</f>
        <v>109.65578066921783</v>
      </c>
      <c r="L4" s="9">
        <f>+(0.1347*'T3 TTAH PNM'!L4)+(0.0649*'T3 ORI PNM'!L4)+(0.121*'T3 FM PNM'!L4)+(0.1565*'T3 RSK PNM'!L4)+(0.0495*'T3 BKH PNM'!L4)+(0.2465*'T3 CS PNM'!L4)+(0.0849*'T3 MS PNM'!L4)+(0.0226*'T3 DT PNM'!L4)+(0.0857*'T3 SM PNM'!L4)+(0.0106*'T3 GON PNM'!L4)+(0.0132*'T3 LSH PNM'!L4)+(0.0099*'T3 EOD PNM'!L4)</f>
        <v>110.88897288989033</v>
      </c>
      <c r="M4" s="9">
        <f>+(0.1347*'T3 TTAH PNM'!M4)+(0.0649*'T3 ORI PNM'!M4)+(0.121*'T3 FM PNM'!M4)+(0.1565*'T3 RSK PNM'!M4)+(0.0495*'T3 BKH PNM'!M4)+(0.2465*'T3 CS PNM'!M4)+(0.0849*'T3 MS PNM'!M4)+(0.0226*'T3 DT PNM'!M4)+(0.0857*'T3 SM PNM'!M4)+(0.0106*'T3 GON PNM'!M4)+(0.0132*'T3 LSH PNM'!M4)+(0.0099*'T3 EOD PNM'!M4)</f>
        <v>112.79118843464272</v>
      </c>
      <c r="N4" s="9">
        <f>+(0.1273*'T3 TTAH PNM'!N4)+(0.0705*'T3 ORI PNM'!N4)+(0.1184*'T3 FM PNM'!N4)+(0.1522*'T3 RSK PNM'!N4)+(0.0463*'T3 BKH PNM'!N4)+(0.2686*'T3 CS PNM'!N4)+(0.076*'T3 MS PNM'!N4)+(0.0195*'T3 DT PNM'!N4)+(0.0851*'T3 SM PNM'!N4)+(0.0105*'T3 GON PNM'!N4)+(0.0129*'T3 LSH PNM'!N4)+(0.0127*'T3 EOD PNM'!N4)</f>
        <v>114.28556775913862</v>
      </c>
      <c r="O4" s="9">
        <f>+(0.1273*'T3 TTAH PNM'!O4)+(0.0705*'T3 ORI PNM'!O4)+(0.1184*'T3 FM PNM'!O4)+(0.1522*'T3 RSK PNM'!O4)+(0.0463*'T3 BKH PNM'!O4)+(0.2686*'T3 CS PNM'!O4)+(0.076*'T3 MS PNM'!O4)+(0.0195*'T3 DT PNM'!O4)+(0.0851*'T3 SM PNM'!O4)+(0.0105*'T3 GON PNM'!O4)+(0.0129*'T3 LSH PNM'!O4)+(0.0127*'T3 EOD PNM'!O4)</f>
        <v>115.62270369205628</v>
      </c>
      <c r="P4" s="9">
        <f>+(0.1273*'T3 TTAH PNM'!P4)+(0.0705*'T3 ORI PNM'!P4)+(0.1184*'T3 FM PNM'!P4)+(0.1522*'T3 RSK PNM'!P4)+(0.0463*'T3 BKH PNM'!P4)+(0.2686*'T3 CS PNM'!P4)+(0.076*'T3 MS PNM'!P4)+(0.0195*'T3 DT PNM'!P4)+(0.0851*'T3 SM PNM'!P4)+(0.0105*'T3 GON PNM'!P4)+(0.0129*'T3 LSH PNM'!P4)+(0.0127*'T3 EOD PNM'!P4)</f>
        <v>117.58689706820702</v>
      </c>
      <c r="Q4" s="9">
        <f>+(0.1273*'T3 TTAH PNM'!Q4)+(0.0705*'T3 ORI PNM'!Q4)+(0.1184*'T3 FM PNM'!Q4)+(0.1522*'T3 RSK PNM'!Q4)+(0.0463*'T3 BKH PNM'!Q4)+(0.2686*'T3 CS PNM'!Q4)+(0.076*'T3 MS PNM'!Q4)+(0.0195*'T3 DT PNM'!Q4)+(0.0851*'T3 SM PNM'!Q4)+(0.0105*'T3 GON PNM'!Q4)+(0.0129*'T3 LSH PNM'!Q4)+(0.0127*'T3 EOD PNM'!Q4)</f>
        <v>118.82693814183007</v>
      </c>
      <c r="R4" s="9">
        <f>+(0.1273*'T3 TTAH PNM'!R4)+(0.0705*'T3 ORI PNM'!R4)+(0.1184*'T3 FM PNM'!R4)+(0.1522*'T3 RSK PNM'!R4)+(0.0463*'T3 BKH PNM'!R4)+(0.2686*'T3 CS PNM'!R4)+(0.076*'T3 MS PNM'!R4)+(0.0195*'T3 DT PNM'!R4)+(0.0851*'T3 SM PNM'!R4)+(0.0105*'T3 GON PNM'!R4)+(0.0129*'T3 LSH PNM'!R4)+(0.0127*'T3 EOD PNM'!R4)</f>
        <v>120.55347428971669</v>
      </c>
    </row>
    <row r="5" spans="1:18" ht="21.95" customHeight="1" x14ac:dyDescent="0.25">
      <c r="A5" s="28"/>
      <c r="B5" s="32"/>
      <c r="C5" s="6" t="s">
        <v>2</v>
      </c>
      <c r="D5" s="9">
        <f>+(0.1347*'T3 TTAH PNM'!D5)+(0.0649*'T3 ORI PNM'!D5)+(0.121*'T3 FM PNM'!D5)+(0.1565*'T3 RSK PNM'!D5)+(0.0495*'T3 BKH PNM'!D5)+(0.2465*'T3 CS PNM'!D5)+(0.0849*'T3 MS PNM'!D5)+(0.0226*'T3 DT PNM'!D5)+(0.0857*'T3 SM PNM'!D5)+(0.0106*'T3 GON PNM'!D5)+(0.0132*'T3 LSH PNM'!D5)+(0.0099*'T3 EOD PNM'!D5)</f>
        <v>100.00000000000001</v>
      </c>
      <c r="E5" s="9">
        <f>+(0.1347*'T3 TTAH PNM'!E5)+(0.0649*'T3 ORI PNM'!E5)+(0.121*'T3 FM PNM'!E5)+(0.1565*'T3 RSK PNM'!E5)+(0.0495*'T3 BKH PNM'!E5)+(0.2465*'T3 CS PNM'!E5)+(0.0849*'T3 MS PNM'!E5)+(0.0226*'T3 DT PNM'!E5)+(0.0857*'T3 SM PNM'!E5)+(0.0106*'T3 GON PNM'!E5)+(0.0132*'T3 LSH PNM'!E5)+(0.0099*'T3 EOD PNM'!E5)</f>
        <v>103.81532526182507</v>
      </c>
      <c r="F5" s="9">
        <f>+(0.1347*'T3 TTAH PNM'!F5)+(0.0649*'T3 ORI PNM'!F5)+(0.121*'T3 FM PNM'!F5)+(0.1565*'T3 RSK PNM'!F5)+(0.0495*'T3 BKH PNM'!F5)+(0.2465*'T3 CS PNM'!F5)+(0.0849*'T3 MS PNM'!F5)+(0.0226*'T3 DT PNM'!F5)+(0.0857*'T3 SM PNM'!F5)+(0.0106*'T3 GON PNM'!F5)+(0.0132*'T3 LSH PNM'!F5)+(0.0099*'T3 EOD PNM'!F5)</f>
        <v>106.92165435641569</v>
      </c>
      <c r="G5" s="9">
        <f>+(0.1347*'T3 TTAH PNM'!G5)+(0.0649*'T3 ORI PNM'!G5)+(0.121*'T3 FM PNM'!G5)+(0.1565*'T3 RSK PNM'!G5)+(0.0495*'T3 BKH PNM'!G5)+(0.2465*'T3 CS PNM'!G5)+(0.0849*'T3 MS PNM'!G5)+(0.0226*'T3 DT PNM'!G5)+(0.0857*'T3 SM PNM'!G5)+(0.0106*'T3 GON PNM'!G5)+(0.0132*'T3 LSH PNM'!G5)+(0.0099*'T3 EOD PNM'!G5)</f>
        <v>104.19826182200036</v>
      </c>
      <c r="H5" s="9">
        <f>+(0.1347*'T3 TTAH PNM'!H5)+(0.0649*'T3 ORI PNM'!H5)+(0.121*'T3 FM PNM'!H5)+(0.1565*'T3 RSK PNM'!H5)+(0.0495*'T3 BKH PNM'!H5)+(0.2465*'T3 CS PNM'!H5)+(0.0849*'T3 MS PNM'!H5)+(0.0226*'T3 DT PNM'!H5)+(0.0857*'T3 SM PNM'!H5)+(0.0106*'T3 GON PNM'!H5)+(0.0132*'T3 LSH PNM'!H5)+(0.0099*'T3 EOD PNM'!H5)</f>
        <v>105.31421233840204</v>
      </c>
      <c r="I5" s="9">
        <f>+(0.1347*'T3 TTAH PNM'!I5)+(0.0649*'T3 ORI PNM'!I5)+(0.121*'T3 FM PNM'!I5)+(0.1565*'T3 RSK PNM'!I5)+(0.0495*'T3 BKH PNM'!I5)+(0.2465*'T3 CS PNM'!I5)+(0.0849*'T3 MS PNM'!I5)+(0.0226*'T3 DT PNM'!I5)+(0.0857*'T3 SM PNM'!I5)+(0.0106*'T3 GON PNM'!I5)+(0.0132*'T3 LSH PNM'!I5)+(0.0099*'T3 EOD PNM'!I5)</f>
        <v>107.90361048901258</v>
      </c>
      <c r="J5" s="9">
        <f>+(0.1347*'T3 TTAH PNM'!J5)+(0.0649*'T3 ORI PNM'!J5)+(0.121*'T3 FM PNM'!J5)+(0.1565*'T3 RSK PNM'!J5)+(0.0495*'T3 BKH PNM'!J5)+(0.2465*'T3 CS PNM'!J5)+(0.0849*'T3 MS PNM'!J5)+(0.0226*'T3 DT PNM'!J5)+(0.0857*'T3 SM PNM'!J5)+(0.0106*'T3 GON PNM'!J5)+(0.0132*'T3 LSH PNM'!J5)+(0.0099*'T3 EOD PNM'!J5)</f>
        <v>110.55726161390285</v>
      </c>
      <c r="K5" s="9">
        <f>+(0.1347*'T3 TTAH PNM'!K5)+(0.0649*'T3 ORI PNM'!K5)+(0.121*'T3 FM PNM'!K5)+(0.1565*'T3 RSK PNM'!K5)+(0.0495*'T3 BKH PNM'!K5)+(0.2465*'T3 CS PNM'!K5)+(0.0849*'T3 MS PNM'!K5)+(0.0226*'T3 DT PNM'!K5)+(0.0857*'T3 SM PNM'!K5)+(0.0106*'T3 GON PNM'!K5)+(0.0132*'T3 LSH PNM'!K5)+(0.0099*'T3 EOD PNM'!K5)</f>
        <v>112.54631674055264</v>
      </c>
      <c r="L5" s="9">
        <f>+(0.1347*'T3 TTAH PNM'!L5)+(0.0649*'T3 ORI PNM'!L5)+(0.121*'T3 FM PNM'!L5)+(0.1565*'T3 RSK PNM'!L5)+(0.0495*'T3 BKH PNM'!L5)+(0.2465*'T3 CS PNM'!L5)+(0.0849*'T3 MS PNM'!L5)+(0.0226*'T3 DT PNM'!L5)+(0.0857*'T3 SM PNM'!L5)+(0.0106*'T3 GON PNM'!L5)+(0.0132*'T3 LSH PNM'!L5)+(0.0099*'T3 EOD PNM'!L5)</f>
        <v>113.97542232940431</v>
      </c>
      <c r="M5" s="9">
        <f>+(0.1347*'T3 TTAH PNM'!M5)+(0.0649*'T3 ORI PNM'!M5)+(0.121*'T3 FM PNM'!M5)+(0.1565*'T3 RSK PNM'!M5)+(0.0495*'T3 BKH PNM'!M5)+(0.2465*'T3 CS PNM'!M5)+(0.0849*'T3 MS PNM'!M5)+(0.0226*'T3 DT PNM'!M5)+(0.0857*'T3 SM PNM'!M5)+(0.0106*'T3 GON PNM'!M5)+(0.0132*'T3 LSH PNM'!M5)+(0.0099*'T3 EOD PNM'!M5)</f>
        <v>116.22517321246899</v>
      </c>
      <c r="N5" s="9">
        <f>+(0.1273*'T3 TTAH PNM'!N5)+(0.0705*'T3 ORI PNM'!N5)+(0.1184*'T3 FM PNM'!N5)+(0.1522*'T3 RSK PNM'!N5)+(0.0463*'T3 BKH PNM'!N5)+(0.2686*'T3 CS PNM'!N5)+(0.076*'T3 MS PNM'!N5)+(0.0195*'T3 DT PNM'!N5)+(0.0851*'T3 SM PNM'!N5)+(0.0105*'T3 GON PNM'!N5)+(0.0129*'T3 LSH PNM'!N5)+(0.0127*'T3 EOD PNM'!N5)</f>
        <v>118.74042840411758</v>
      </c>
      <c r="O5" s="9">
        <f>+(0.1273*'T3 TTAH PNM'!O5)+(0.0705*'T3 ORI PNM'!O5)+(0.1184*'T3 FM PNM'!O5)+(0.1522*'T3 RSK PNM'!O5)+(0.0463*'T3 BKH PNM'!O5)+(0.2686*'T3 CS PNM'!O5)+(0.076*'T3 MS PNM'!O5)+(0.0195*'T3 DT PNM'!O5)+(0.0851*'T3 SM PNM'!O5)+(0.0105*'T3 GON PNM'!O5)+(0.0129*'T3 LSH PNM'!O5)+(0.0127*'T3 EOD PNM'!O5)</f>
        <v>120.18444137503873</v>
      </c>
      <c r="P5" s="9">
        <f>+(0.1273*'T3 TTAH PNM'!P5)+(0.0705*'T3 ORI PNM'!P5)+(0.1184*'T3 FM PNM'!P5)+(0.1522*'T3 RSK PNM'!P5)+(0.0463*'T3 BKH PNM'!P5)+(0.2686*'T3 CS PNM'!P5)+(0.076*'T3 MS PNM'!P5)+(0.0195*'T3 DT PNM'!P5)+(0.0851*'T3 SM PNM'!P5)+(0.0105*'T3 GON PNM'!P5)+(0.0129*'T3 LSH PNM'!P5)+(0.0127*'T3 EOD PNM'!P5)</f>
        <v>121.80924696289814</v>
      </c>
      <c r="Q5" s="9">
        <f>+(0.1273*'T3 TTAH PNM'!Q5)+(0.0705*'T3 ORI PNM'!Q5)+(0.1184*'T3 FM PNM'!Q5)+(0.1522*'T3 RSK PNM'!Q5)+(0.0463*'T3 BKH PNM'!Q5)+(0.2686*'T3 CS PNM'!Q5)+(0.076*'T3 MS PNM'!Q5)+(0.0195*'T3 DT PNM'!Q5)+(0.0851*'T3 SM PNM'!Q5)+(0.0105*'T3 GON PNM'!Q5)+(0.0129*'T3 LSH PNM'!Q5)+(0.0127*'T3 EOD PNM'!Q5)</f>
        <v>122.35561110272646</v>
      </c>
      <c r="R5" s="9">
        <f>+(0.1273*'T3 TTAH PNM'!R5)+(0.0705*'T3 ORI PNM'!R5)+(0.1184*'T3 FM PNM'!R5)+(0.1522*'T3 RSK PNM'!R5)+(0.0463*'T3 BKH PNM'!R5)+(0.2686*'T3 CS PNM'!R5)+(0.076*'T3 MS PNM'!R5)+(0.0195*'T3 DT PNM'!R5)+(0.0851*'T3 SM PNM'!R5)+(0.0105*'T3 GON PNM'!R5)+(0.0129*'T3 LSH PNM'!R5)+(0.0127*'T3 EOD PNM'!R5)</f>
        <v>123.69443474840851</v>
      </c>
    </row>
    <row r="6" spans="1:18" ht="21.95" customHeight="1" x14ac:dyDescent="0.25">
      <c r="A6" s="28"/>
      <c r="B6" s="32"/>
      <c r="C6" s="6" t="s">
        <v>127</v>
      </c>
      <c r="D6" s="9">
        <f>+(0.1347*'T3 TTAH PNM'!D6)+(0.0649*'T3 ORI PNM'!D6)+(0.121*'T3 FM PNM'!D6)+(0.1565*'T3 RSK PNM'!D6)+(0.0495*'T3 BKH PNM'!D6)+(0.2465*'T3 CS PNM'!D6)+(0.0849*'T3 MS PNM'!D6)+(0.0226*'T3 DT PNM'!D6)+(0.0857*'T3 SM PNM'!D6)+(0.0106*'T3 GON PNM'!D6)+(0.0132*'T3 LSH PNM'!D6)+(0.0099*'T3 EOD PNM'!D6)</f>
        <v>100.00000000000001</v>
      </c>
      <c r="E6" s="9">
        <f>+(0.1347*'T3 TTAH PNM'!E6)+(0.0649*'T3 ORI PNM'!E6)+(0.121*'T3 FM PNM'!E6)+(0.1565*'T3 RSK PNM'!E6)+(0.0495*'T3 BKH PNM'!E6)+(0.2465*'T3 CS PNM'!E6)+(0.0849*'T3 MS PNM'!E6)+(0.0226*'T3 DT PNM'!E6)+(0.0857*'T3 SM PNM'!E6)+(0.0106*'T3 GON PNM'!E6)+(0.0132*'T3 LSH PNM'!E6)+(0.0099*'T3 EOD PNM'!E6)</f>
        <v>102.88568718651965</v>
      </c>
      <c r="F6" s="9">
        <f>+(0.1347*'T3 TTAH PNM'!F6)+(0.0649*'T3 ORI PNM'!F6)+(0.121*'T3 FM PNM'!F6)+(0.1565*'T3 RSK PNM'!F6)+(0.0495*'T3 BKH PNM'!F6)+(0.2465*'T3 CS PNM'!F6)+(0.0849*'T3 MS PNM'!F6)+(0.0226*'T3 DT PNM'!F6)+(0.0857*'T3 SM PNM'!F6)+(0.0106*'T3 GON PNM'!F6)+(0.0132*'T3 LSH PNM'!F6)+(0.0099*'T3 EOD PNM'!F6)</f>
        <v>104.54476143170291</v>
      </c>
      <c r="G6" s="9">
        <f>+(0.1347*'T3 TTAH PNM'!G6)+(0.0649*'T3 ORI PNM'!G6)+(0.121*'T3 FM PNM'!G6)+(0.1565*'T3 RSK PNM'!G6)+(0.0495*'T3 BKH PNM'!G6)+(0.2465*'T3 CS PNM'!G6)+(0.0849*'T3 MS PNM'!G6)+(0.0226*'T3 DT PNM'!G6)+(0.0857*'T3 SM PNM'!G6)+(0.0106*'T3 GON PNM'!G6)+(0.0132*'T3 LSH PNM'!G6)+(0.0099*'T3 EOD PNM'!G6)</f>
        <v>102.38191315240567</v>
      </c>
      <c r="H6" s="9">
        <f>+(0.1347*'T3 TTAH PNM'!H6)+(0.0649*'T3 ORI PNM'!H6)+(0.121*'T3 FM PNM'!H6)+(0.1565*'T3 RSK PNM'!H6)+(0.0495*'T3 BKH PNM'!H6)+(0.2465*'T3 CS PNM'!H6)+(0.0849*'T3 MS PNM'!H6)+(0.0226*'T3 DT PNM'!H6)+(0.0857*'T3 SM PNM'!H6)+(0.0106*'T3 GON PNM'!H6)+(0.0132*'T3 LSH PNM'!H6)+(0.0099*'T3 EOD PNM'!H6)</f>
        <v>103.85714204665469</v>
      </c>
      <c r="I6" s="9">
        <f>+(0.1347*'T3 TTAH PNM'!I6)+(0.0649*'T3 ORI PNM'!I6)+(0.121*'T3 FM PNM'!I6)+(0.1565*'T3 RSK PNM'!I6)+(0.0495*'T3 BKH PNM'!I6)+(0.2465*'T3 CS PNM'!I6)+(0.0849*'T3 MS PNM'!I6)+(0.0226*'T3 DT PNM'!I6)+(0.0857*'T3 SM PNM'!I6)+(0.0106*'T3 GON PNM'!I6)+(0.0132*'T3 LSH PNM'!I6)+(0.0099*'T3 EOD PNM'!I6)</f>
        <v>105.99545316659403</v>
      </c>
      <c r="J6" s="9">
        <f>+(0.1347*'T3 TTAH PNM'!J6)+(0.0649*'T3 ORI PNM'!J6)+(0.121*'T3 FM PNM'!J6)+(0.1565*'T3 RSK PNM'!J6)+(0.0495*'T3 BKH PNM'!J6)+(0.2465*'T3 CS PNM'!J6)+(0.0849*'T3 MS PNM'!J6)+(0.0226*'T3 DT PNM'!J6)+(0.0857*'T3 SM PNM'!J6)+(0.0106*'T3 GON PNM'!J6)+(0.0132*'T3 LSH PNM'!J6)+(0.0099*'T3 EOD PNM'!J6)</f>
        <v>108.07634506165758</v>
      </c>
      <c r="K6" s="9">
        <f>+(0.1347*'T3 TTAH PNM'!K6)+(0.0649*'T3 ORI PNM'!K6)+(0.121*'T3 FM PNM'!K6)+(0.1565*'T3 RSK PNM'!K6)+(0.0495*'T3 BKH PNM'!K6)+(0.2465*'T3 CS PNM'!K6)+(0.0849*'T3 MS PNM'!K6)+(0.0226*'T3 DT PNM'!K6)+(0.0857*'T3 SM PNM'!K6)+(0.0106*'T3 GON PNM'!K6)+(0.0132*'T3 LSH PNM'!K6)+(0.0099*'T3 EOD PNM'!K6)</f>
        <v>108.24231823561027</v>
      </c>
      <c r="L6" s="9">
        <f>+(0.1347*'T3 TTAH PNM'!L6)+(0.0649*'T3 ORI PNM'!L6)+(0.121*'T3 FM PNM'!L6)+(0.1565*'T3 RSK PNM'!L6)+(0.0495*'T3 BKH PNM'!L6)+(0.2465*'T3 CS PNM'!L6)+(0.0849*'T3 MS PNM'!L6)+(0.0226*'T3 DT PNM'!L6)+(0.0857*'T3 SM PNM'!L6)+(0.0106*'T3 GON PNM'!L6)+(0.0132*'T3 LSH PNM'!L6)+(0.0099*'T3 EOD PNM'!L6)</f>
        <v>109.35161557971699</v>
      </c>
      <c r="M6" s="9">
        <f>+(0.1347*'T3 TTAH PNM'!M6)+(0.0649*'T3 ORI PNM'!M6)+(0.121*'T3 FM PNM'!M6)+(0.1565*'T3 RSK PNM'!M6)+(0.0495*'T3 BKH PNM'!M6)+(0.2465*'T3 CS PNM'!M6)+(0.0849*'T3 MS PNM'!M6)+(0.0226*'T3 DT PNM'!M6)+(0.0857*'T3 SM PNM'!M6)+(0.0106*'T3 GON PNM'!M6)+(0.0132*'T3 LSH PNM'!M6)+(0.0099*'T3 EOD PNM'!M6)</f>
        <v>110.83345538887912</v>
      </c>
      <c r="N6" s="9">
        <f>+(0.1273*'T3 TTAH PNM'!N6)+(0.0705*'T3 ORI PNM'!N6)+(0.1184*'T3 FM PNM'!N6)+(0.1522*'T3 RSK PNM'!N6)+(0.0463*'T3 BKH PNM'!N6)+(0.2686*'T3 CS PNM'!N6)+(0.076*'T3 MS PNM'!N6)+(0.0195*'T3 DT PNM'!N6)+(0.0851*'T3 SM PNM'!N6)+(0.0105*'T3 GON PNM'!N6)+(0.0129*'T3 LSH PNM'!N6)+(0.0127*'T3 EOD PNM'!N6)</f>
        <v>113.23407079646593</v>
      </c>
      <c r="O6" s="9">
        <f>+(0.1273*'T3 TTAH PNM'!O6)+(0.0705*'T3 ORI PNM'!O6)+(0.1184*'T3 FM PNM'!O6)+(0.1522*'T3 RSK PNM'!O6)+(0.0463*'T3 BKH PNM'!O6)+(0.2686*'T3 CS PNM'!O6)+(0.076*'T3 MS PNM'!O6)+(0.0195*'T3 DT PNM'!O6)+(0.0851*'T3 SM PNM'!O6)+(0.0105*'T3 GON PNM'!O6)+(0.0129*'T3 LSH PNM'!O6)+(0.0127*'T3 EOD PNM'!O6)</f>
        <v>113.82660482668379</v>
      </c>
      <c r="P6" s="9">
        <f>+(0.1273*'T3 TTAH PNM'!P6)+(0.0705*'T3 ORI PNM'!P6)+(0.1184*'T3 FM PNM'!P6)+(0.1522*'T3 RSK PNM'!P6)+(0.0463*'T3 BKH PNM'!P6)+(0.2686*'T3 CS PNM'!P6)+(0.076*'T3 MS PNM'!P6)+(0.0195*'T3 DT PNM'!P6)+(0.0851*'T3 SM PNM'!P6)+(0.0105*'T3 GON PNM'!P6)+(0.0129*'T3 LSH PNM'!P6)+(0.0127*'T3 EOD PNM'!P6)</f>
        <v>115.03356801082289</v>
      </c>
      <c r="Q6" s="9">
        <f>+(0.1273*'T3 TTAH PNM'!Q6)+(0.0705*'T3 ORI PNM'!Q6)+(0.1184*'T3 FM PNM'!Q6)+(0.1522*'T3 RSK PNM'!Q6)+(0.0463*'T3 BKH PNM'!Q6)+(0.2686*'T3 CS PNM'!Q6)+(0.076*'T3 MS PNM'!Q6)+(0.0195*'T3 DT PNM'!Q6)+(0.0851*'T3 SM PNM'!Q6)+(0.0105*'T3 GON PNM'!Q6)+(0.0129*'T3 LSH PNM'!Q6)+(0.0127*'T3 EOD PNM'!Q6)</f>
        <v>116.12979993166073</v>
      </c>
      <c r="R6" s="9">
        <f>+(0.1273*'T3 TTAH PNM'!R6)+(0.0705*'T3 ORI PNM'!R6)+(0.1184*'T3 FM PNM'!R6)+(0.1522*'T3 RSK PNM'!R6)+(0.0463*'T3 BKH PNM'!R6)+(0.2686*'T3 CS PNM'!R6)+(0.076*'T3 MS PNM'!R6)+(0.0195*'T3 DT PNM'!R6)+(0.0851*'T3 SM PNM'!R6)+(0.0105*'T3 GON PNM'!R6)+(0.0129*'T3 LSH PNM'!R6)+(0.0127*'T3 EOD PNM'!R6)</f>
        <v>116.84344988381982</v>
      </c>
    </row>
    <row r="7" spans="1:18" ht="21.95" customHeight="1" x14ac:dyDescent="0.25">
      <c r="A7" s="28"/>
      <c r="B7" s="32"/>
      <c r="C7" s="8" t="s">
        <v>130</v>
      </c>
      <c r="D7" s="9">
        <f>+(0.1347*'T3 TTAH PNM'!D7)+(0.0649*'T3 ORI PNM'!D7)+(0.121*'T3 FM PNM'!D7)+(0.1565*'T3 RSK PNM'!D7)+(0.0495*'T3 BKH PNM'!D7)+(0.2465*'T3 CS PNM'!D7)+(0.0849*'T3 MS PNM'!D7)+(0.0226*'T3 DT PNM'!D7)+(0.0857*'T3 SM PNM'!D7)+(0.0106*'T3 GON PNM'!D7)+(0.0132*'T3 LSH PNM'!D7)+(0.0099*'T3 EOD PNM'!D7)</f>
        <v>100.00000000000001</v>
      </c>
      <c r="E7" s="9">
        <f>+(0.1347*'T3 TTAH PNM'!E7)+(0.0649*'T3 ORI PNM'!E7)+(0.121*'T3 FM PNM'!E7)+(0.1565*'T3 RSK PNM'!E7)+(0.0495*'T3 BKH PNM'!E7)+(0.2465*'T3 CS PNM'!E7)+(0.0849*'T3 MS PNM'!E7)+(0.0226*'T3 DT PNM'!E7)+(0.0857*'T3 SM PNM'!E7)+(0.0106*'T3 GON PNM'!E7)+(0.0132*'T3 LSH PNM'!E7)+(0.0099*'T3 EOD PNM'!E7)</f>
        <v>102.44564561941561</v>
      </c>
      <c r="F7" s="9">
        <f>+(0.1347*'T3 TTAH PNM'!F7)+(0.0649*'T3 ORI PNM'!F7)+(0.121*'T3 FM PNM'!F7)+(0.1565*'T3 RSK PNM'!F7)+(0.0495*'T3 BKH PNM'!F7)+(0.2465*'T3 CS PNM'!F7)+(0.0849*'T3 MS PNM'!F7)+(0.0226*'T3 DT PNM'!F7)+(0.0857*'T3 SM PNM'!F7)+(0.0106*'T3 GON PNM'!F7)+(0.0132*'T3 LSH PNM'!F7)+(0.0099*'T3 EOD PNM'!F7)</f>
        <v>104.28060840995911</v>
      </c>
      <c r="G7" s="9">
        <f>+(0.1347*'T3 TTAH PNM'!G7)+(0.0649*'T3 ORI PNM'!G7)+(0.121*'T3 FM PNM'!G7)+(0.1565*'T3 RSK PNM'!G7)+(0.0495*'T3 BKH PNM'!G7)+(0.2465*'T3 CS PNM'!G7)+(0.0849*'T3 MS PNM'!G7)+(0.0226*'T3 DT PNM'!G7)+(0.0857*'T3 SM PNM'!G7)+(0.0106*'T3 GON PNM'!G7)+(0.0132*'T3 LSH PNM'!G7)+(0.0099*'T3 EOD PNM'!G7)</f>
        <v>102.55407430590299</v>
      </c>
      <c r="H7" s="9">
        <f>+(0.1347*'T3 TTAH PNM'!H7)+(0.0649*'T3 ORI PNM'!H7)+(0.121*'T3 FM PNM'!H7)+(0.1565*'T3 RSK PNM'!H7)+(0.0495*'T3 BKH PNM'!H7)+(0.2465*'T3 CS PNM'!H7)+(0.0849*'T3 MS PNM'!H7)+(0.0226*'T3 DT PNM'!H7)+(0.0857*'T3 SM PNM'!H7)+(0.0106*'T3 GON PNM'!H7)+(0.0132*'T3 LSH PNM'!H7)+(0.0099*'T3 EOD PNM'!H7)</f>
        <v>103.76669267488425</v>
      </c>
      <c r="I7" s="9">
        <f>+(0.1347*'T3 TTAH PNM'!I7)+(0.0649*'T3 ORI PNM'!I7)+(0.121*'T3 FM PNM'!I7)+(0.1565*'T3 RSK PNM'!I7)+(0.0495*'T3 BKH PNM'!I7)+(0.2465*'T3 CS PNM'!I7)+(0.0849*'T3 MS PNM'!I7)+(0.0226*'T3 DT PNM'!I7)+(0.0857*'T3 SM PNM'!I7)+(0.0106*'T3 GON PNM'!I7)+(0.0132*'T3 LSH PNM'!I7)+(0.0099*'T3 EOD PNM'!I7)</f>
        <v>106.87550978712081</v>
      </c>
      <c r="J7" s="9">
        <f>+(0.1347*'T3 TTAH PNM'!J7)+(0.0649*'T3 ORI PNM'!J7)+(0.121*'T3 FM PNM'!J7)+(0.1565*'T3 RSK PNM'!J7)+(0.0495*'T3 BKH PNM'!J7)+(0.2465*'T3 CS PNM'!J7)+(0.0849*'T3 MS PNM'!J7)+(0.0226*'T3 DT PNM'!J7)+(0.0857*'T3 SM PNM'!J7)+(0.0106*'T3 GON PNM'!J7)+(0.0132*'T3 LSH PNM'!J7)+(0.0099*'T3 EOD PNM'!J7)</f>
        <v>109.09989947778803</v>
      </c>
      <c r="K7" s="9">
        <f>+(0.1347*'T3 TTAH PNM'!K7)+(0.0649*'T3 ORI PNM'!K7)+(0.121*'T3 FM PNM'!K7)+(0.1565*'T3 RSK PNM'!K7)+(0.0495*'T3 BKH PNM'!K7)+(0.2465*'T3 CS PNM'!K7)+(0.0849*'T3 MS PNM'!K7)+(0.0226*'T3 DT PNM'!K7)+(0.0857*'T3 SM PNM'!K7)+(0.0106*'T3 GON PNM'!K7)+(0.0132*'T3 LSH PNM'!K7)+(0.0099*'T3 EOD PNM'!K7)</f>
        <v>110.72382317054769</v>
      </c>
      <c r="L7" s="9">
        <f>+(0.1347*'T3 TTAH PNM'!L7)+(0.0649*'T3 ORI PNM'!L7)+(0.121*'T3 FM PNM'!L7)+(0.1565*'T3 RSK PNM'!L7)+(0.0495*'T3 BKH PNM'!L7)+(0.2465*'T3 CS PNM'!L7)+(0.0849*'T3 MS PNM'!L7)+(0.0226*'T3 DT PNM'!L7)+(0.0857*'T3 SM PNM'!L7)+(0.0106*'T3 GON PNM'!L7)+(0.0132*'T3 LSH PNM'!L7)+(0.0099*'T3 EOD PNM'!L7)</f>
        <v>111.45056268402918</v>
      </c>
      <c r="M7" s="9">
        <f>+(0.1347*'T3 TTAH PNM'!M7)+(0.0649*'T3 ORI PNM'!M7)+(0.121*'T3 FM PNM'!M7)+(0.1565*'T3 RSK PNM'!M7)+(0.0495*'T3 BKH PNM'!M7)+(0.2465*'T3 CS PNM'!M7)+(0.0849*'T3 MS PNM'!M7)+(0.0226*'T3 DT PNM'!M7)+(0.0857*'T3 SM PNM'!M7)+(0.0106*'T3 GON PNM'!M7)+(0.0132*'T3 LSH PNM'!M7)+(0.0099*'T3 EOD PNM'!M7)</f>
        <v>113.39714521309693</v>
      </c>
      <c r="N7" s="9">
        <f>+(0.1273*'T3 TTAH PNM'!N7)+(0.0705*'T3 ORI PNM'!N7)+(0.1184*'T3 FM PNM'!N7)+(0.1522*'T3 RSK PNM'!N7)+(0.0463*'T3 BKH PNM'!N7)+(0.2686*'T3 CS PNM'!N7)+(0.076*'T3 MS PNM'!N7)+(0.0195*'T3 DT PNM'!N7)+(0.0851*'T3 SM PNM'!N7)+(0.0105*'T3 GON PNM'!N7)+(0.0129*'T3 LSH PNM'!N7)+(0.0127*'T3 EOD PNM'!N7)</f>
        <v>116.61491226014901</v>
      </c>
      <c r="O7" s="9">
        <f>+(0.1273*'T3 TTAH PNM'!O7)+(0.0705*'T3 ORI PNM'!O7)+(0.1184*'T3 FM PNM'!O7)+(0.1522*'T3 RSK PNM'!O7)+(0.0463*'T3 BKH PNM'!O7)+(0.2686*'T3 CS PNM'!O7)+(0.076*'T3 MS PNM'!O7)+(0.0195*'T3 DT PNM'!O7)+(0.0851*'T3 SM PNM'!O7)+(0.0105*'T3 GON PNM'!O7)+(0.0129*'T3 LSH PNM'!O7)+(0.0127*'T3 EOD PNM'!O7)</f>
        <v>117.19600166207219</v>
      </c>
      <c r="P7" s="9">
        <f>+(0.1273*'T3 TTAH PNM'!P7)+(0.0705*'T3 ORI PNM'!P7)+(0.1184*'T3 FM PNM'!P7)+(0.1522*'T3 RSK PNM'!P7)+(0.0463*'T3 BKH PNM'!P7)+(0.2686*'T3 CS PNM'!P7)+(0.076*'T3 MS PNM'!P7)+(0.0195*'T3 DT PNM'!P7)+(0.0851*'T3 SM PNM'!P7)+(0.0105*'T3 GON PNM'!P7)+(0.0129*'T3 LSH PNM'!P7)+(0.0127*'T3 EOD PNM'!P7)</f>
        <v>117.99880358469721</v>
      </c>
      <c r="Q7" s="9">
        <f>+(0.1273*'T3 TTAH PNM'!Q7)+(0.0705*'T3 ORI PNM'!Q7)+(0.1184*'T3 FM PNM'!Q7)+(0.1522*'T3 RSK PNM'!Q7)+(0.0463*'T3 BKH PNM'!Q7)+(0.2686*'T3 CS PNM'!Q7)+(0.076*'T3 MS PNM'!Q7)+(0.0195*'T3 DT PNM'!Q7)+(0.0851*'T3 SM PNM'!Q7)+(0.0105*'T3 GON PNM'!Q7)+(0.0129*'T3 LSH PNM'!Q7)+(0.0127*'T3 EOD PNM'!Q7)</f>
        <v>118.70253922101243</v>
      </c>
      <c r="R7" s="9">
        <f>+(0.1273*'T3 TTAH PNM'!R7)+(0.0705*'T3 ORI PNM'!R7)+(0.1184*'T3 FM PNM'!R7)+(0.1522*'T3 RSK PNM'!R7)+(0.0463*'T3 BKH PNM'!R7)+(0.2686*'T3 CS PNM'!R7)+(0.076*'T3 MS PNM'!R7)+(0.0195*'T3 DT PNM'!R7)+(0.0851*'T3 SM PNM'!R7)+(0.0105*'T3 GON PNM'!R7)+(0.0129*'T3 LSH PNM'!R7)+(0.0127*'T3 EOD PNM'!R7)</f>
        <v>119.34711140346016</v>
      </c>
    </row>
    <row r="8" spans="1:18" ht="21.95" customHeight="1" x14ac:dyDescent="0.25">
      <c r="A8" s="28"/>
      <c r="B8" s="32"/>
      <c r="C8" s="6" t="s">
        <v>3</v>
      </c>
      <c r="D8" s="9">
        <f>+(0.1347*'T3 TTAH PNM'!D8)+(0.0649*'T3 ORI PNM'!D8)+(0.121*'T3 FM PNM'!D8)+(0.1565*'T3 RSK PNM'!D8)+(0.0495*'T3 BKH PNM'!D8)+(0.2465*'T3 CS PNM'!D8)+(0.0849*'T3 MS PNM'!D8)+(0.0226*'T3 DT PNM'!D8)+(0.0857*'T3 SM PNM'!D8)+(0.0106*'T3 GON PNM'!D8)+(0.0132*'T3 LSH PNM'!D8)+(0.0099*'T3 EOD PNM'!D8)</f>
        <v>100.00000000000001</v>
      </c>
      <c r="E8" s="9">
        <f>+(0.1347*'T3 TTAH PNM'!E8)+(0.0649*'T3 ORI PNM'!E8)+(0.121*'T3 FM PNM'!E8)+(0.1565*'T3 RSK PNM'!E8)+(0.0495*'T3 BKH PNM'!E8)+(0.2465*'T3 CS PNM'!E8)+(0.0849*'T3 MS PNM'!E8)+(0.0226*'T3 DT PNM'!E8)+(0.0857*'T3 SM PNM'!E8)+(0.0106*'T3 GON PNM'!E8)+(0.0132*'T3 LSH PNM'!E8)+(0.0099*'T3 EOD PNM'!E8)</f>
        <v>104.1674912573928</v>
      </c>
      <c r="F8" s="9">
        <f>+(0.1347*'T3 TTAH PNM'!F8)+(0.0649*'T3 ORI PNM'!F8)+(0.121*'T3 FM PNM'!F8)+(0.1565*'T3 RSK PNM'!F8)+(0.0495*'T3 BKH PNM'!F8)+(0.2465*'T3 CS PNM'!F8)+(0.0849*'T3 MS PNM'!F8)+(0.0226*'T3 DT PNM'!F8)+(0.0857*'T3 SM PNM'!F8)+(0.0106*'T3 GON PNM'!F8)+(0.0132*'T3 LSH PNM'!F8)+(0.0099*'T3 EOD PNM'!F8)</f>
        <v>108.5705915434028</v>
      </c>
      <c r="G8" s="9">
        <f>+(0.1347*'T3 TTAH PNM'!G8)+(0.0649*'T3 ORI PNM'!G8)+(0.121*'T3 FM PNM'!G8)+(0.1565*'T3 RSK PNM'!G8)+(0.0495*'T3 BKH PNM'!G8)+(0.2465*'T3 CS PNM'!G8)+(0.0849*'T3 MS PNM'!G8)+(0.0226*'T3 DT PNM'!G8)+(0.0857*'T3 SM PNM'!G8)+(0.0106*'T3 GON PNM'!G8)+(0.0132*'T3 LSH PNM'!G8)+(0.0099*'T3 EOD PNM'!G8)</f>
        <v>108.74805714917473</v>
      </c>
      <c r="H8" s="9">
        <f>+(0.1347*'T3 TTAH PNM'!H8)+(0.0649*'T3 ORI PNM'!H8)+(0.121*'T3 FM PNM'!H8)+(0.1565*'T3 RSK PNM'!H8)+(0.0495*'T3 BKH PNM'!H8)+(0.2465*'T3 CS PNM'!H8)+(0.0849*'T3 MS PNM'!H8)+(0.0226*'T3 DT PNM'!H8)+(0.0857*'T3 SM PNM'!H8)+(0.0106*'T3 GON PNM'!H8)+(0.0132*'T3 LSH PNM'!H8)+(0.0099*'T3 EOD PNM'!H8)</f>
        <v>109.85016782699984</v>
      </c>
      <c r="I8" s="9">
        <f>+(0.1347*'T3 TTAH PNM'!I8)+(0.0649*'T3 ORI PNM'!I8)+(0.121*'T3 FM PNM'!I8)+(0.1565*'T3 RSK PNM'!I8)+(0.0495*'T3 BKH PNM'!I8)+(0.2465*'T3 CS PNM'!I8)+(0.0849*'T3 MS PNM'!I8)+(0.0226*'T3 DT PNM'!I8)+(0.0857*'T3 SM PNM'!I8)+(0.0106*'T3 GON PNM'!I8)+(0.0132*'T3 LSH PNM'!I8)+(0.0099*'T3 EOD PNM'!I8)</f>
        <v>113.02094944102268</v>
      </c>
      <c r="J8" s="9">
        <f>+(0.1347*'T3 TTAH PNM'!J8)+(0.0649*'T3 ORI PNM'!J8)+(0.121*'T3 FM PNM'!J8)+(0.1565*'T3 RSK PNM'!J8)+(0.0495*'T3 BKH PNM'!J8)+(0.2465*'T3 CS PNM'!J8)+(0.0849*'T3 MS PNM'!J8)+(0.0226*'T3 DT PNM'!J8)+(0.0857*'T3 SM PNM'!J8)+(0.0106*'T3 GON PNM'!J8)+(0.0132*'T3 LSH PNM'!J8)+(0.0099*'T3 EOD PNM'!J8)</f>
        <v>115.60554690705108</v>
      </c>
      <c r="K8" s="9">
        <f>+(0.1347*'T3 TTAH PNM'!K8)+(0.0649*'T3 ORI PNM'!K8)+(0.121*'T3 FM PNM'!K8)+(0.1565*'T3 RSK PNM'!K8)+(0.0495*'T3 BKH PNM'!K8)+(0.2465*'T3 CS PNM'!K8)+(0.0849*'T3 MS PNM'!K8)+(0.0226*'T3 DT PNM'!K8)+(0.0857*'T3 SM PNM'!K8)+(0.0106*'T3 GON PNM'!K8)+(0.0132*'T3 LSH PNM'!K8)+(0.0099*'T3 EOD PNM'!K8)</f>
        <v>116.84116854255709</v>
      </c>
      <c r="L8" s="9">
        <f>+(0.1347*'T3 TTAH PNM'!L8)+(0.0649*'T3 ORI PNM'!L8)+(0.121*'T3 FM PNM'!L8)+(0.1565*'T3 RSK PNM'!L8)+(0.0495*'T3 BKH PNM'!L8)+(0.2465*'T3 CS PNM'!L8)+(0.0849*'T3 MS PNM'!L8)+(0.0226*'T3 DT PNM'!L8)+(0.0857*'T3 SM PNM'!L8)+(0.0106*'T3 GON PNM'!L8)+(0.0132*'T3 LSH PNM'!L8)+(0.0099*'T3 EOD PNM'!L8)</f>
        <v>117.55805145922538</v>
      </c>
      <c r="M8" s="9">
        <f>+(0.1347*'T3 TTAH PNM'!M8)+(0.0649*'T3 ORI PNM'!M8)+(0.121*'T3 FM PNM'!M8)+(0.1565*'T3 RSK PNM'!M8)+(0.0495*'T3 BKH PNM'!M8)+(0.2465*'T3 CS PNM'!M8)+(0.0849*'T3 MS PNM'!M8)+(0.0226*'T3 DT PNM'!M8)+(0.0857*'T3 SM PNM'!M8)+(0.0106*'T3 GON PNM'!M8)+(0.0132*'T3 LSH PNM'!M8)+(0.0099*'T3 EOD PNM'!M8)</f>
        <v>117.88619616597649</v>
      </c>
      <c r="N8" s="9">
        <f>+(0.1273*'T3 TTAH PNM'!N8)+(0.0705*'T3 ORI PNM'!N8)+(0.1184*'T3 FM PNM'!N8)+(0.1522*'T3 RSK PNM'!N8)+(0.0463*'T3 BKH PNM'!N8)+(0.2686*'T3 CS PNM'!N8)+(0.076*'T3 MS PNM'!N8)+(0.0195*'T3 DT PNM'!N8)+(0.0851*'T3 SM PNM'!N8)+(0.0105*'T3 GON PNM'!N8)+(0.0129*'T3 LSH PNM'!N8)+(0.0127*'T3 EOD PNM'!N8)</f>
        <v>119.5195150776234</v>
      </c>
      <c r="O8" s="9">
        <f>+(0.1273*'T3 TTAH PNM'!O8)+(0.0705*'T3 ORI PNM'!O8)+(0.1184*'T3 FM PNM'!O8)+(0.1522*'T3 RSK PNM'!O8)+(0.0463*'T3 BKH PNM'!O8)+(0.2686*'T3 CS PNM'!O8)+(0.076*'T3 MS PNM'!O8)+(0.0195*'T3 DT PNM'!O8)+(0.0851*'T3 SM PNM'!O8)+(0.0105*'T3 GON PNM'!O8)+(0.0129*'T3 LSH PNM'!O8)+(0.0127*'T3 EOD PNM'!O8)</f>
        <v>122.55809218763166</v>
      </c>
      <c r="P8" s="9">
        <f>+(0.1273*'T3 TTAH PNM'!P8)+(0.0705*'T3 ORI PNM'!P8)+(0.1184*'T3 FM PNM'!P8)+(0.1522*'T3 RSK PNM'!P8)+(0.0463*'T3 BKH PNM'!P8)+(0.2686*'T3 CS PNM'!P8)+(0.076*'T3 MS PNM'!P8)+(0.0195*'T3 DT PNM'!P8)+(0.0851*'T3 SM PNM'!P8)+(0.0105*'T3 GON PNM'!P8)+(0.0129*'T3 LSH PNM'!P8)+(0.0127*'T3 EOD PNM'!P8)</f>
        <v>123.76709125077839</v>
      </c>
      <c r="Q8" s="9">
        <f>+(0.1273*'T3 TTAH PNM'!Q8)+(0.0705*'T3 ORI PNM'!Q8)+(0.1184*'T3 FM PNM'!Q8)+(0.1522*'T3 RSK PNM'!Q8)+(0.0463*'T3 BKH PNM'!Q8)+(0.2686*'T3 CS PNM'!Q8)+(0.076*'T3 MS PNM'!Q8)+(0.0195*'T3 DT PNM'!Q8)+(0.0851*'T3 SM PNM'!Q8)+(0.0105*'T3 GON PNM'!Q8)+(0.0129*'T3 LSH PNM'!Q8)+(0.0127*'T3 EOD PNM'!Q8)</f>
        <v>124.61613215952656</v>
      </c>
      <c r="R8" s="9">
        <f>+(0.1273*'T3 TTAH PNM'!R8)+(0.0705*'T3 ORI PNM'!R8)+(0.1184*'T3 FM PNM'!R8)+(0.1522*'T3 RSK PNM'!R8)+(0.0463*'T3 BKH PNM'!R8)+(0.2686*'T3 CS PNM'!R8)+(0.076*'T3 MS PNM'!R8)+(0.0195*'T3 DT PNM'!R8)+(0.0851*'T3 SM PNM'!R8)+(0.0105*'T3 GON PNM'!R8)+(0.0129*'T3 LSH PNM'!R8)+(0.0127*'T3 EOD PNM'!R8)</f>
        <v>126.0838405405573</v>
      </c>
    </row>
    <row r="9" spans="1:18" ht="21.95" customHeight="1" x14ac:dyDescent="0.25">
      <c r="A9" s="28"/>
      <c r="B9" s="33"/>
      <c r="C9" s="6" t="s">
        <v>4</v>
      </c>
      <c r="D9" s="9">
        <f>+(0.1347*'T3 TTAH PNM'!D9)+(0.0649*'T3 ORI PNM'!D9)+(0.121*'T3 FM PNM'!D9)+(0.1565*'T3 RSK PNM'!D9)+(0.0495*'T3 BKH PNM'!D9)+(0.2465*'T3 CS PNM'!D9)+(0.0849*'T3 MS PNM'!D9)+(0.0226*'T3 DT PNM'!D9)+(0.0857*'T3 SM PNM'!D9)+(0.0106*'T3 GON PNM'!D9)+(0.0132*'T3 LSH PNM'!D9)+(0.0099*'T3 EOD PNM'!D9)</f>
        <v>100.00000000000001</v>
      </c>
      <c r="E9" s="9">
        <f>+(0.1347*'T3 TTAH PNM'!E9)+(0.0649*'T3 ORI PNM'!E9)+(0.121*'T3 FM PNM'!E9)+(0.1565*'T3 RSK PNM'!E9)+(0.0495*'T3 BKH PNM'!E9)+(0.2465*'T3 CS PNM'!E9)+(0.0849*'T3 MS PNM'!E9)+(0.0226*'T3 DT PNM'!E9)+(0.0857*'T3 SM PNM'!E9)+(0.0106*'T3 GON PNM'!E9)+(0.0132*'T3 LSH PNM'!E9)+(0.0099*'T3 EOD PNM'!E9)</f>
        <v>104.41818041290385</v>
      </c>
      <c r="F9" s="9">
        <f>+(0.1347*'T3 TTAH PNM'!F9)+(0.0649*'T3 ORI PNM'!F9)+(0.121*'T3 FM PNM'!F9)+(0.1565*'T3 RSK PNM'!F9)+(0.0495*'T3 BKH PNM'!F9)+(0.2465*'T3 CS PNM'!F9)+(0.0849*'T3 MS PNM'!F9)+(0.0226*'T3 DT PNM'!F9)+(0.0857*'T3 SM PNM'!F9)+(0.0106*'T3 GON PNM'!F9)+(0.0132*'T3 LSH PNM'!F9)+(0.0099*'T3 EOD PNM'!F9)</f>
        <v>107.97924011546417</v>
      </c>
      <c r="G9" s="9">
        <f>+(0.1347*'T3 TTAH PNM'!G9)+(0.0649*'T3 ORI PNM'!G9)+(0.121*'T3 FM PNM'!G9)+(0.1565*'T3 RSK PNM'!G9)+(0.0495*'T3 BKH PNM'!G9)+(0.2465*'T3 CS PNM'!G9)+(0.0849*'T3 MS PNM'!G9)+(0.0226*'T3 DT PNM'!G9)+(0.0857*'T3 SM PNM'!G9)+(0.0106*'T3 GON PNM'!G9)+(0.0132*'T3 LSH PNM'!G9)+(0.0099*'T3 EOD PNM'!G9)</f>
        <v>104.40156086104578</v>
      </c>
      <c r="H9" s="9">
        <f>+(0.1347*'T3 TTAH PNM'!H9)+(0.0649*'T3 ORI PNM'!H9)+(0.121*'T3 FM PNM'!H9)+(0.1565*'T3 RSK PNM'!H9)+(0.0495*'T3 BKH PNM'!H9)+(0.2465*'T3 CS PNM'!H9)+(0.0849*'T3 MS PNM'!H9)+(0.0226*'T3 DT PNM'!H9)+(0.0857*'T3 SM PNM'!H9)+(0.0106*'T3 GON PNM'!H9)+(0.0132*'T3 LSH PNM'!H9)+(0.0099*'T3 EOD PNM'!H9)</f>
        <v>105.4152392787414</v>
      </c>
      <c r="I9" s="9">
        <f>+(0.1347*'T3 TTAH PNM'!I9)+(0.0649*'T3 ORI PNM'!I9)+(0.121*'T3 FM PNM'!I9)+(0.1565*'T3 RSK PNM'!I9)+(0.0495*'T3 BKH PNM'!I9)+(0.2465*'T3 CS PNM'!I9)+(0.0849*'T3 MS PNM'!I9)+(0.0226*'T3 DT PNM'!I9)+(0.0857*'T3 SM PNM'!I9)+(0.0106*'T3 GON PNM'!I9)+(0.0132*'T3 LSH PNM'!I9)+(0.0099*'T3 EOD PNM'!I9)</f>
        <v>106.66847897658398</v>
      </c>
      <c r="J9" s="9">
        <f>+(0.1347*'T3 TTAH PNM'!J9)+(0.0649*'T3 ORI PNM'!J9)+(0.121*'T3 FM PNM'!J9)+(0.1565*'T3 RSK PNM'!J9)+(0.0495*'T3 BKH PNM'!J9)+(0.2465*'T3 CS PNM'!J9)+(0.0849*'T3 MS PNM'!J9)+(0.0226*'T3 DT PNM'!J9)+(0.0857*'T3 SM PNM'!J9)+(0.0106*'T3 GON PNM'!J9)+(0.0132*'T3 LSH PNM'!J9)+(0.0099*'T3 EOD PNM'!J9)</f>
        <v>107.40487560654176</v>
      </c>
      <c r="K9" s="9">
        <f>+(0.1347*'T3 TTAH PNM'!K9)+(0.0649*'T3 ORI PNM'!K9)+(0.121*'T3 FM PNM'!K9)+(0.1565*'T3 RSK PNM'!K9)+(0.0495*'T3 BKH PNM'!K9)+(0.2465*'T3 CS PNM'!K9)+(0.0849*'T3 MS PNM'!K9)+(0.0226*'T3 DT PNM'!K9)+(0.0857*'T3 SM PNM'!K9)+(0.0106*'T3 GON PNM'!K9)+(0.0132*'T3 LSH PNM'!K9)+(0.0099*'T3 EOD PNM'!K9)</f>
        <v>107.48916683176611</v>
      </c>
      <c r="L9" s="9">
        <f>+(0.1347*'T3 TTAH PNM'!L9)+(0.0649*'T3 ORI PNM'!L9)+(0.121*'T3 FM PNM'!L9)+(0.1565*'T3 RSK PNM'!L9)+(0.0495*'T3 BKH PNM'!L9)+(0.2465*'T3 CS PNM'!L9)+(0.0849*'T3 MS PNM'!L9)+(0.0226*'T3 DT PNM'!L9)+(0.0857*'T3 SM PNM'!L9)+(0.0106*'T3 GON PNM'!L9)+(0.0132*'T3 LSH PNM'!L9)+(0.0099*'T3 EOD PNM'!L9)</f>
        <v>108.61167863079422</v>
      </c>
      <c r="M9" s="9">
        <f>+(0.1347*'T3 TTAH PNM'!M9)+(0.0649*'T3 ORI PNM'!M9)+(0.121*'T3 FM PNM'!M9)+(0.1565*'T3 RSK PNM'!M9)+(0.0495*'T3 BKH PNM'!M9)+(0.2465*'T3 CS PNM'!M9)+(0.0849*'T3 MS PNM'!M9)+(0.0226*'T3 DT PNM'!M9)+(0.0857*'T3 SM PNM'!M9)+(0.0106*'T3 GON PNM'!M9)+(0.0132*'T3 LSH PNM'!M9)+(0.0099*'T3 EOD PNM'!M9)</f>
        <v>108.76629963925456</v>
      </c>
      <c r="N9" s="9">
        <f>+(0.1273*'T3 TTAH PNM'!N9)+(0.0705*'T3 ORI PNM'!N9)+(0.1184*'T3 FM PNM'!N9)+(0.1522*'T3 RSK PNM'!N9)+(0.0463*'T3 BKH PNM'!N9)+(0.2686*'T3 CS PNM'!N9)+(0.076*'T3 MS PNM'!N9)+(0.0195*'T3 DT PNM'!N9)+(0.0851*'T3 SM PNM'!N9)+(0.0105*'T3 GON PNM'!N9)+(0.0129*'T3 LSH PNM'!N9)+(0.0127*'T3 EOD PNM'!N9)</f>
        <v>109.09093839233522</v>
      </c>
      <c r="O9" s="9">
        <f>+(0.1273*'T3 TTAH PNM'!O9)+(0.0705*'T3 ORI PNM'!O9)+(0.1184*'T3 FM PNM'!O9)+(0.1522*'T3 RSK PNM'!O9)+(0.0463*'T3 BKH PNM'!O9)+(0.2686*'T3 CS PNM'!O9)+(0.076*'T3 MS PNM'!O9)+(0.0195*'T3 DT PNM'!O9)+(0.0851*'T3 SM PNM'!O9)+(0.0105*'T3 GON PNM'!O9)+(0.0129*'T3 LSH PNM'!O9)+(0.0127*'T3 EOD PNM'!O9)</f>
        <v>110.05315601566794</v>
      </c>
      <c r="P9" s="9">
        <f>+(0.1273*'T3 TTAH PNM'!P9)+(0.0705*'T3 ORI PNM'!P9)+(0.1184*'T3 FM PNM'!P9)+(0.1522*'T3 RSK PNM'!P9)+(0.0463*'T3 BKH PNM'!P9)+(0.2686*'T3 CS PNM'!P9)+(0.076*'T3 MS PNM'!P9)+(0.0195*'T3 DT PNM'!P9)+(0.0851*'T3 SM PNM'!P9)+(0.0105*'T3 GON PNM'!P9)+(0.0129*'T3 LSH PNM'!P9)+(0.0127*'T3 EOD PNM'!P9)</f>
        <v>111.30794222113619</v>
      </c>
      <c r="Q9" s="9">
        <f>+(0.1273*'T3 TTAH PNM'!Q9)+(0.0705*'T3 ORI PNM'!Q9)+(0.1184*'T3 FM PNM'!Q9)+(0.1522*'T3 RSK PNM'!Q9)+(0.0463*'T3 BKH PNM'!Q9)+(0.2686*'T3 CS PNM'!Q9)+(0.076*'T3 MS PNM'!Q9)+(0.0195*'T3 DT PNM'!Q9)+(0.0851*'T3 SM PNM'!Q9)+(0.0105*'T3 GON PNM'!Q9)+(0.0129*'T3 LSH PNM'!Q9)+(0.0127*'T3 EOD PNM'!Q9)</f>
        <v>111.87476100332265</v>
      </c>
      <c r="R9" s="9">
        <f>+(0.1273*'T3 TTAH PNM'!R9)+(0.0705*'T3 ORI PNM'!R9)+(0.1184*'T3 FM PNM'!R9)+(0.1522*'T3 RSK PNM'!R9)+(0.0463*'T3 BKH PNM'!R9)+(0.2686*'T3 CS PNM'!R9)+(0.076*'T3 MS PNM'!R9)+(0.0195*'T3 DT PNM'!R9)+(0.0851*'T3 SM PNM'!R9)+(0.0105*'T3 GON PNM'!R9)+(0.0129*'T3 LSH PNM'!R9)+(0.0127*'T3 EOD PNM'!R9)</f>
        <v>112.98179922756096</v>
      </c>
    </row>
    <row r="10" spans="1:18" ht="21.95" customHeight="1" x14ac:dyDescent="0.25">
      <c r="A10" s="28"/>
      <c r="B10" s="28" t="s">
        <v>198</v>
      </c>
      <c r="C10" s="28"/>
      <c r="D10" s="11">
        <f>+(0.1347*'T3 TTAH PNM'!D10)+(0.0649*'T3 ORI PNM'!D10)+(0.121*'T3 FM PNM'!D10)+(0.1565*'T3 RSK PNM'!D10)+(0.0495*'T3 BKH PNM'!D10)+(0.2465*'T3 CS PNM'!D10)+(0.0849*'T3 MS PNM'!D10)+(0.0226*'T3 DT PNM'!D10)+(0.0857*'T3 SM PNM'!D10)+(0.0106*'T3 GON PNM'!D10)+(0.0132*'T3 LSH PNM'!D10)+(0.0099*'T3 EOD PNM'!D10)</f>
        <v>100.00000000000001</v>
      </c>
      <c r="E10" s="11">
        <f>+(0.1347*'T3 TTAH PNM'!E10)+(0.0649*'T3 ORI PNM'!E10)+(0.121*'T3 FM PNM'!E10)+(0.1565*'T3 RSK PNM'!E10)+(0.0495*'T3 BKH PNM'!E10)+(0.2465*'T3 CS PNM'!E10)+(0.0849*'T3 MS PNM'!E10)+(0.0226*'T3 DT PNM'!E10)+(0.0857*'T3 SM PNM'!E10)+(0.0106*'T3 GON PNM'!E10)+(0.0132*'T3 LSH PNM'!E10)+(0.0099*'T3 EOD PNM'!E10)</f>
        <v>103.9212119388238</v>
      </c>
      <c r="F10" s="11">
        <f>+(0.1347*'T3 TTAH PNM'!F10)+(0.0649*'T3 ORI PNM'!F10)+(0.121*'T3 FM PNM'!F10)+(0.1565*'T3 RSK PNM'!F10)+(0.0495*'T3 BKH PNM'!F10)+(0.2465*'T3 CS PNM'!F10)+(0.0849*'T3 MS PNM'!F10)+(0.0226*'T3 DT PNM'!F10)+(0.0857*'T3 SM PNM'!F10)+(0.0106*'T3 GON PNM'!F10)+(0.0132*'T3 LSH PNM'!F10)+(0.0099*'T3 EOD PNM'!F10)</f>
        <v>107.36639090790699</v>
      </c>
      <c r="G10" s="11">
        <f>+(0.1347*'T3 TTAH PNM'!G10)+(0.0649*'T3 ORI PNM'!G10)+(0.121*'T3 FM PNM'!G10)+(0.1565*'T3 RSK PNM'!G10)+(0.0495*'T3 BKH PNM'!G10)+(0.2465*'T3 CS PNM'!G10)+(0.0849*'T3 MS PNM'!G10)+(0.0226*'T3 DT PNM'!G10)+(0.0857*'T3 SM PNM'!G10)+(0.0106*'T3 GON PNM'!G10)+(0.0132*'T3 LSH PNM'!G10)+(0.0099*'T3 EOD PNM'!G10)</f>
        <v>105.28370439813888</v>
      </c>
      <c r="H10" s="11">
        <f>+(0.1347*'T3 TTAH PNM'!H10)+(0.0649*'T3 ORI PNM'!H10)+(0.121*'T3 FM PNM'!H10)+(0.1565*'T3 RSK PNM'!H10)+(0.0495*'T3 BKH PNM'!H10)+(0.2465*'T3 CS PNM'!H10)+(0.0849*'T3 MS PNM'!H10)+(0.0226*'T3 DT PNM'!H10)+(0.0857*'T3 SM PNM'!H10)+(0.0106*'T3 GON PNM'!H10)+(0.0132*'T3 LSH PNM'!H10)+(0.0099*'T3 EOD PNM'!H10)</f>
        <v>106.00711939180881</v>
      </c>
      <c r="I10" s="11">
        <f>+(0.1347*'T3 TTAH PNM'!I10)+(0.0649*'T3 ORI PNM'!I10)+(0.121*'T3 FM PNM'!I10)+(0.1565*'T3 RSK PNM'!I10)+(0.0495*'T3 BKH PNM'!I10)+(0.2465*'T3 CS PNM'!I10)+(0.0849*'T3 MS PNM'!I10)+(0.0226*'T3 DT PNM'!I10)+(0.0857*'T3 SM PNM'!I10)+(0.0106*'T3 GON PNM'!I10)+(0.0132*'T3 LSH PNM'!I10)+(0.0099*'T3 EOD PNM'!I10)</f>
        <v>108.51803098699641</v>
      </c>
      <c r="J10" s="11">
        <f>+(0.1347*'T3 TTAH PNM'!J10)+(0.0649*'T3 ORI PNM'!J10)+(0.121*'T3 FM PNM'!J10)+(0.1565*'T3 RSK PNM'!J10)+(0.0495*'T3 BKH PNM'!J10)+(0.2465*'T3 CS PNM'!J10)+(0.0849*'T3 MS PNM'!J10)+(0.0226*'T3 DT PNM'!J10)+(0.0857*'T3 SM PNM'!J10)+(0.0106*'T3 GON PNM'!J10)+(0.0132*'T3 LSH PNM'!J10)+(0.0099*'T3 EOD PNM'!J10)</f>
        <v>110.65375015143742</v>
      </c>
      <c r="K10" s="11">
        <f>+(0.1347*'T3 TTAH PNM'!K10)+(0.0649*'T3 ORI PNM'!K10)+(0.121*'T3 FM PNM'!K10)+(0.1565*'T3 RSK PNM'!K10)+(0.0495*'T3 BKH PNM'!K10)+(0.2465*'T3 CS PNM'!K10)+(0.0849*'T3 MS PNM'!K10)+(0.0226*'T3 DT PNM'!K10)+(0.0857*'T3 SM PNM'!K10)+(0.0106*'T3 GON PNM'!K10)+(0.0132*'T3 LSH PNM'!K10)+(0.0099*'T3 EOD PNM'!K10)</f>
        <v>112.15043201565618</v>
      </c>
      <c r="L10" s="11">
        <f>+(0.1347*'T3 TTAH PNM'!L10)+(0.0649*'T3 ORI PNM'!L10)+(0.121*'T3 FM PNM'!L10)+(0.1565*'T3 RSK PNM'!L10)+(0.0495*'T3 BKH PNM'!L10)+(0.2465*'T3 CS PNM'!L10)+(0.0849*'T3 MS PNM'!L10)+(0.0226*'T3 DT PNM'!L10)+(0.0857*'T3 SM PNM'!L10)+(0.0106*'T3 GON PNM'!L10)+(0.0132*'T3 LSH PNM'!L10)+(0.0099*'T3 EOD PNM'!L10)</f>
        <v>113.29994676100765</v>
      </c>
      <c r="M10" s="11">
        <f>+(0.1347*'T3 TTAH PNM'!M10)+(0.0649*'T3 ORI PNM'!M10)+(0.121*'T3 FM PNM'!M10)+(0.1565*'T3 RSK PNM'!M10)+(0.0495*'T3 BKH PNM'!M10)+(0.2465*'T3 CS PNM'!M10)+(0.0849*'T3 MS PNM'!M10)+(0.0226*'T3 DT PNM'!M10)+(0.0857*'T3 SM PNM'!M10)+(0.0106*'T3 GON PNM'!M10)+(0.0132*'T3 LSH PNM'!M10)+(0.0099*'T3 EOD PNM'!M10)</f>
        <v>114.69092707272654</v>
      </c>
      <c r="N10" s="11">
        <f>+(0.1273*'T3 TTAH PNM'!N10)+(0.0705*'T3 ORI PNM'!N10)+(0.1184*'T3 FM PNM'!N10)+(0.1522*'T3 RSK PNM'!N10)+(0.0463*'T3 BKH PNM'!N10)+(0.2686*'T3 CS PNM'!N10)+(0.076*'T3 MS PNM'!N10)+(0.0195*'T3 DT PNM'!N10)+(0.0851*'T3 SM PNM'!N10)+(0.0105*'T3 GON PNM'!N10)+(0.0129*'T3 LSH PNM'!N10)+(0.0127*'T3 EOD PNM'!N10)</f>
        <v>115.47811758216491</v>
      </c>
      <c r="O10" s="11">
        <f>+(0.1273*'T3 TTAH PNM'!O10)+(0.0705*'T3 ORI PNM'!O10)+(0.1184*'T3 FM PNM'!O10)+(0.1522*'T3 RSK PNM'!O10)+(0.0463*'T3 BKH PNM'!O10)+(0.2686*'T3 CS PNM'!O10)+(0.076*'T3 MS PNM'!O10)+(0.0195*'T3 DT PNM'!O10)+(0.0851*'T3 SM PNM'!O10)+(0.0105*'T3 GON PNM'!O10)+(0.0129*'T3 LSH PNM'!O10)+(0.0127*'T3 EOD PNM'!O10)</f>
        <v>117.16026099662339</v>
      </c>
      <c r="P10" s="11">
        <f>+(0.1273*'T3 TTAH PNM'!P10)+(0.0705*'T3 ORI PNM'!P10)+(0.1184*'T3 FM PNM'!P10)+(0.1522*'T3 RSK PNM'!P10)+(0.0463*'T3 BKH PNM'!P10)+(0.2686*'T3 CS PNM'!P10)+(0.076*'T3 MS PNM'!P10)+(0.0195*'T3 DT PNM'!P10)+(0.0851*'T3 SM PNM'!P10)+(0.0105*'T3 GON PNM'!P10)+(0.0129*'T3 LSH PNM'!P10)+(0.0127*'T3 EOD PNM'!P10)</f>
        <v>118.67476850729047</v>
      </c>
      <c r="Q10" s="11">
        <f>+(0.1273*'T3 TTAH PNM'!Q10)+(0.0705*'T3 ORI PNM'!Q10)+(0.1184*'T3 FM PNM'!Q10)+(0.1522*'T3 RSK PNM'!Q10)+(0.0463*'T3 BKH PNM'!Q10)+(0.2686*'T3 CS PNM'!Q10)+(0.076*'T3 MS PNM'!Q10)+(0.0195*'T3 DT PNM'!Q10)+(0.0851*'T3 SM PNM'!Q10)+(0.0105*'T3 GON PNM'!Q10)+(0.0129*'T3 LSH PNM'!Q10)+(0.0127*'T3 EOD PNM'!Q10)</f>
        <v>119.50116570337718</v>
      </c>
      <c r="R10" s="11">
        <f>+(0.1273*'T3 TTAH PNM'!R10)+(0.0705*'T3 ORI PNM'!R10)+(0.1184*'T3 FM PNM'!R10)+(0.1522*'T3 RSK PNM'!R10)+(0.0463*'T3 BKH PNM'!R10)+(0.2686*'T3 CS PNM'!R10)+(0.076*'T3 MS PNM'!R10)+(0.0195*'T3 DT PNM'!R10)+(0.0851*'T3 SM PNM'!R10)+(0.0105*'T3 GON PNM'!R10)+(0.0129*'T3 LSH PNM'!R10)+(0.0127*'T3 EOD PNM'!R10)</f>
        <v>120.90645412727122</v>
      </c>
    </row>
    <row r="11" spans="1:18" ht="21.95" customHeight="1" x14ac:dyDescent="0.25">
      <c r="A11" s="28"/>
      <c r="B11" s="31" t="s">
        <v>5</v>
      </c>
      <c r="C11" s="6" t="s">
        <v>96</v>
      </c>
      <c r="D11" s="9">
        <f>+(0.1347*'T3 TTAH PNM'!D11)+(0.0649*'T3 ORI PNM'!D11)+(0.121*'T3 FM PNM'!D11)+(0.1565*'T3 RSK PNM'!D11)+(0.0495*'T3 BKH PNM'!D11)+(0.2465*'T3 CS PNM'!D11)+(0.0849*'T3 MS PNM'!D11)+(0.0226*'T3 DT PNM'!D11)+(0.0857*'T3 SM PNM'!D11)+(0.0106*'T3 GON PNM'!D11)+(0.0132*'T3 LSH PNM'!D11)+(0.0099*'T3 EOD PNM'!D11)</f>
        <v>100.00000000000001</v>
      </c>
      <c r="E11" s="9">
        <f>+(0.1347*'T3 TTAH PNM'!E11)+(0.0649*'T3 ORI PNM'!E11)+(0.121*'T3 FM PNM'!E11)+(0.1565*'T3 RSK PNM'!E11)+(0.0495*'T3 BKH PNM'!E11)+(0.2465*'T3 CS PNM'!E11)+(0.0849*'T3 MS PNM'!E11)+(0.0226*'T3 DT PNM'!E11)+(0.0857*'T3 SM PNM'!E11)+(0.0106*'T3 GON PNM'!E11)+(0.0132*'T3 LSH PNM'!E11)+(0.0099*'T3 EOD PNM'!E11)</f>
        <v>101.60155819372231</v>
      </c>
      <c r="F11" s="9">
        <f>+(0.1347*'T3 TTAH PNM'!F11)+(0.0649*'T3 ORI PNM'!F11)+(0.121*'T3 FM PNM'!F11)+(0.1565*'T3 RSK PNM'!F11)+(0.0495*'T3 BKH PNM'!F11)+(0.2465*'T3 CS PNM'!F11)+(0.0849*'T3 MS PNM'!F11)+(0.0226*'T3 DT PNM'!F11)+(0.0857*'T3 SM PNM'!F11)+(0.0106*'T3 GON PNM'!F11)+(0.0132*'T3 LSH PNM'!F11)+(0.0099*'T3 EOD PNM'!F11)</f>
        <v>103.91144786330351</v>
      </c>
      <c r="G11" s="9">
        <f>+(0.1347*'T3 TTAH PNM'!G11)+(0.0649*'T3 ORI PNM'!G11)+(0.121*'T3 FM PNM'!G11)+(0.1565*'T3 RSK PNM'!G11)+(0.0495*'T3 BKH PNM'!G11)+(0.2465*'T3 CS PNM'!G11)+(0.0849*'T3 MS PNM'!G11)+(0.0226*'T3 DT PNM'!G11)+(0.0857*'T3 SM PNM'!G11)+(0.0106*'T3 GON PNM'!G11)+(0.0132*'T3 LSH PNM'!G11)+(0.0099*'T3 EOD PNM'!G11)</f>
        <v>107.90014318325869</v>
      </c>
      <c r="H11" s="9">
        <f>+(0.1347*'T3 TTAH PNM'!H11)+(0.0649*'T3 ORI PNM'!H11)+(0.121*'T3 FM PNM'!H11)+(0.1565*'T3 RSK PNM'!H11)+(0.0495*'T3 BKH PNM'!H11)+(0.2465*'T3 CS PNM'!H11)+(0.0849*'T3 MS PNM'!H11)+(0.0226*'T3 DT PNM'!H11)+(0.0857*'T3 SM PNM'!H11)+(0.0106*'T3 GON PNM'!H11)+(0.0132*'T3 LSH PNM'!H11)+(0.0099*'T3 EOD PNM'!H11)</f>
        <v>110.24361649533307</v>
      </c>
      <c r="I11" s="9">
        <f>+(0.1347*'T3 TTAH PNM'!I11)+(0.0649*'T3 ORI PNM'!I11)+(0.121*'T3 FM PNM'!I11)+(0.1565*'T3 RSK PNM'!I11)+(0.0495*'T3 BKH PNM'!I11)+(0.2465*'T3 CS PNM'!I11)+(0.0849*'T3 MS PNM'!I11)+(0.0226*'T3 DT PNM'!I11)+(0.0857*'T3 SM PNM'!I11)+(0.0106*'T3 GON PNM'!I11)+(0.0132*'T3 LSH PNM'!I11)+(0.0099*'T3 EOD PNM'!I11)</f>
        <v>111.91098837232897</v>
      </c>
      <c r="J11" s="9">
        <f>+(0.1347*'T3 TTAH PNM'!J11)+(0.0649*'T3 ORI PNM'!J11)+(0.121*'T3 FM PNM'!J11)+(0.1565*'T3 RSK PNM'!J11)+(0.0495*'T3 BKH PNM'!J11)+(0.2465*'T3 CS PNM'!J11)+(0.0849*'T3 MS PNM'!J11)+(0.0226*'T3 DT PNM'!J11)+(0.0857*'T3 SM PNM'!J11)+(0.0106*'T3 GON PNM'!J11)+(0.0132*'T3 LSH PNM'!J11)+(0.0099*'T3 EOD PNM'!J11)</f>
        <v>113.64092711978594</v>
      </c>
      <c r="K11" s="9">
        <f>+(0.1347*'T3 TTAH PNM'!K11)+(0.0649*'T3 ORI PNM'!K11)+(0.121*'T3 FM PNM'!K11)+(0.1565*'T3 RSK PNM'!K11)+(0.0495*'T3 BKH PNM'!K11)+(0.2465*'T3 CS PNM'!K11)+(0.0849*'T3 MS PNM'!K11)+(0.0226*'T3 DT PNM'!K11)+(0.0857*'T3 SM PNM'!K11)+(0.0106*'T3 GON PNM'!K11)+(0.0132*'T3 LSH PNM'!K11)+(0.0099*'T3 EOD PNM'!K11)</f>
        <v>115.91686077957291</v>
      </c>
      <c r="L11" s="9">
        <f>+(0.1347*'T3 TTAH PNM'!L11)+(0.0649*'T3 ORI PNM'!L11)+(0.121*'T3 FM PNM'!L11)+(0.1565*'T3 RSK PNM'!L11)+(0.0495*'T3 BKH PNM'!L11)+(0.2465*'T3 CS PNM'!L11)+(0.0849*'T3 MS PNM'!L11)+(0.0226*'T3 DT PNM'!L11)+(0.0857*'T3 SM PNM'!L11)+(0.0106*'T3 GON PNM'!L11)+(0.0132*'T3 LSH PNM'!L11)+(0.0099*'T3 EOD PNM'!L11)</f>
        <v>117.52866678865288</v>
      </c>
      <c r="M11" s="9">
        <f>+(0.1347*'T3 TTAH PNM'!M11)+(0.0649*'T3 ORI PNM'!M11)+(0.121*'T3 FM PNM'!M11)+(0.1565*'T3 RSK PNM'!M11)+(0.0495*'T3 BKH PNM'!M11)+(0.2465*'T3 CS PNM'!M11)+(0.0849*'T3 MS PNM'!M11)+(0.0226*'T3 DT PNM'!M11)+(0.0857*'T3 SM PNM'!M11)+(0.0106*'T3 GON PNM'!M11)+(0.0132*'T3 LSH PNM'!M11)+(0.0099*'T3 EOD PNM'!M11)</f>
        <v>120.1950964561006</v>
      </c>
      <c r="N11" s="9">
        <f>+(0.1273*'T3 TTAH PNM'!N11)+(0.0705*'T3 ORI PNM'!N11)+(0.1184*'T3 FM PNM'!N11)+(0.1522*'T3 RSK PNM'!N11)+(0.0463*'T3 BKH PNM'!N11)+(0.2686*'T3 CS PNM'!N11)+(0.076*'T3 MS PNM'!N11)+(0.0195*'T3 DT PNM'!N11)+(0.0851*'T3 SM PNM'!N11)+(0.0105*'T3 GON PNM'!N11)+(0.0129*'T3 LSH PNM'!N11)+(0.0127*'T3 EOD PNM'!N11)</f>
        <v>123.17791173346257</v>
      </c>
      <c r="O11" s="9">
        <f>+(0.1273*'T3 TTAH PNM'!O11)+(0.0705*'T3 ORI PNM'!O11)+(0.1184*'T3 FM PNM'!O11)+(0.1522*'T3 RSK PNM'!O11)+(0.0463*'T3 BKH PNM'!O11)+(0.2686*'T3 CS PNM'!O11)+(0.076*'T3 MS PNM'!O11)+(0.0195*'T3 DT PNM'!O11)+(0.0851*'T3 SM PNM'!O11)+(0.0105*'T3 GON PNM'!O11)+(0.0129*'T3 LSH PNM'!O11)+(0.0127*'T3 EOD PNM'!O11)</f>
        <v>126.39622736630544</v>
      </c>
      <c r="P11" s="9">
        <f>+(0.1273*'T3 TTAH PNM'!P11)+(0.0705*'T3 ORI PNM'!P11)+(0.1184*'T3 FM PNM'!P11)+(0.1522*'T3 RSK PNM'!P11)+(0.0463*'T3 BKH PNM'!P11)+(0.2686*'T3 CS PNM'!P11)+(0.076*'T3 MS PNM'!P11)+(0.0195*'T3 DT PNM'!P11)+(0.0851*'T3 SM PNM'!P11)+(0.0105*'T3 GON PNM'!P11)+(0.0129*'T3 LSH PNM'!P11)+(0.0127*'T3 EOD PNM'!P11)</f>
        <v>129.1252845407252</v>
      </c>
      <c r="Q11" s="9">
        <f>+(0.1273*'T3 TTAH PNM'!Q11)+(0.0705*'T3 ORI PNM'!Q11)+(0.1184*'T3 FM PNM'!Q11)+(0.1522*'T3 RSK PNM'!Q11)+(0.0463*'T3 BKH PNM'!Q11)+(0.2686*'T3 CS PNM'!Q11)+(0.076*'T3 MS PNM'!Q11)+(0.0195*'T3 DT PNM'!Q11)+(0.0851*'T3 SM PNM'!Q11)+(0.0105*'T3 GON PNM'!Q11)+(0.0129*'T3 LSH PNM'!Q11)+(0.0127*'T3 EOD PNM'!Q11)</f>
        <v>130.26238828579113</v>
      </c>
      <c r="R11" s="9">
        <f>+(0.1273*'T3 TTAH PNM'!R11)+(0.0705*'T3 ORI PNM'!R11)+(0.1184*'T3 FM PNM'!R11)+(0.1522*'T3 RSK PNM'!R11)+(0.0463*'T3 BKH PNM'!R11)+(0.2686*'T3 CS PNM'!R11)+(0.076*'T3 MS PNM'!R11)+(0.0195*'T3 DT PNM'!R11)+(0.0851*'T3 SM PNM'!R11)+(0.0105*'T3 GON PNM'!R11)+(0.0129*'T3 LSH PNM'!R11)+(0.0127*'T3 EOD PNM'!R11)</f>
        <v>131.90405729789774</v>
      </c>
    </row>
    <row r="12" spans="1:18" ht="21.95" customHeight="1" x14ac:dyDescent="0.25">
      <c r="A12" s="28"/>
      <c r="B12" s="33"/>
      <c r="C12" s="6" t="s">
        <v>97</v>
      </c>
      <c r="D12" s="9">
        <f>+(0.1347*'T3 TTAH PNM'!D12)+(0.0649*'T3 ORI PNM'!D12)+(0.121*'T3 FM PNM'!D12)+(0.1565*'T3 RSK PNM'!D12)+(0.0495*'T3 BKH PNM'!D12)+(0.2465*'T3 CS PNM'!D12)+(0.0849*'T3 MS PNM'!D12)+(0.0226*'T3 DT PNM'!D12)+(0.0857*'T3 SM PNM'!D12)+(0.0106*'T3 GON PNM'!D12)+(0.0132*'T3 LSH PNM'!D12)+(0.0099*'T3 EOD PNM'!D12)</f>
        <v>100.00000000000001</v>
      </c>
      <c r="E12" s="9">
        <f>+(0.1347*'T3 TTAH PNM'!E12)+(0.0649*'T3 ORI PNM'!E12)+(0.121*'T3 FM PNM'!E12)+(0.1565*'T3 RSK PNM'!E12)+(0.0495*'T3 BKH PNM'!E12)+(0.2465*'T3 CS PNM'!E12)+(0.0849*'T3 MS PNM'!E12)+(0.0226*'T3 DT PNM'!E12)+(0.0857*'T3 SM PNM'!E12)+(0.0106*'T3 GON PNM'!E12)+(0.0132*'T3 LSH PNM'!E12)+(0.0099*'T3 EOD PNM'!E12)</f>
        <v>101.97375799582275</v>
      </c>
      <c r="F12" s="9">
        <f>+(0.1347*'T3 TTAH PNM'!F12)+(0.0649*'T3 ORI PNM'!F12)+(0.121*'T3 FM PNM'!F12)+(0.1565*'T3 RSK PNM'!F12)+(0.0495*'T3 BKH PNM'!F12)+(0.2465*'T3 CS PNM'!F12)+(0.0849*'T3 MS PNM'!F12)+(0.0226*'T3 DT PNM'!F12)+(0.0857*'T3 SM PNM'!F12)+(0.0106*'T3 GON PNM'!F12)+(0.0132*'T3 LSH PNM'!F12)+(0.0099*'T3 EOD PNM'!F12)</f>
        <v>104.43519583194417</v>
      </c>
      <c r="G12" s="9">
        <f>+(0.1347*'T3 TTAH PNM'!G12)+(0.0649*'T3 ORI PNM'!G12)+(0.121*'T3 FM PNM'!G12)+(0.1565*'T3 RSK PNM'!G12)+(0.0495*'T3 BKH PNM'!G12)+(0.2465*'T3 CS PNM'!G12)+(0.0849*'T3 MS PNM'!G12)+(0.0226*'T3 DT PNM'!G12)+(0.0857*'T3 SM PNM'!G12)+(0.0106*'T3 GON PNM'!G12)+(0.0132*'T3 LSH PNM'!G12)+(0.0099*'T3 EOD PNM'!G12)</f>
        <v>109.27303228898549</v>
      </c>
      <c r="H12" s="9">
        <f>+(0.1347*'T3 TTAH PNM'!H12)+(0.0649*'T3 ORI PNM'!H12)+(0.121*'T3 FM PNM'!H12)+(0.1565*'T3 RSK PNM'!H12)+(0.0495*'T3 BKH PNM'!H12)+(0.2465*'T3 CS PNM'!H12)+(0.0849*'T3 MS PNM'!H12)+(0.0226*'T3 DT PNM'!H12)+(0.0857*'T3 SM PNM'!H12)+(0.0106*'T3 GON PNM'!H12)+(0.0132*'T3 LSH PNM'!H12)+(0.0099*'T3 EOD PNM'!H12)</f>
        <v>110.91648892533713</v>
      </c>
      <c r="I12" s="9">
        <f>+(0.1347*'T3 TTAH PNM'!I12)+(0.0649*'T3 ORI PNM'!I12)+(0.121*'T3 FM PNM'!I12)+(0.1565*'T3 RSK PNM'!I12)+(0.0495*'T3 BKH PNM'!I12)+(0.2465*'T3 CS PNM'!I12)+(0.0849*'T3 MS PNM'!I12)+(0.0226*'T3 DT PNM'!I12)+(0.0857*'T3 SM PNM'!I12)+(0.0106*'T3 GON PNM'!I12)+(0.0132*'T3 LSH PNM'!I12)+(0.0099*'T3 EOD PNM'!I12)</f>
        <v>112.44169693298142</v>
      </c>
      <c r="J12" s="9">
        <f>+(0.1347*'T3 TTAH PNM'!J12)+(0.0649*'T3 ORI PNM'!J12)+(0.121*'T3 FM PNM'!J12)+(0.1565*'T3 RSK PNM'!J12)+(0.0495*'T3 BKH PNM'!J12)+(0.2465*'T3 CS PNM'!J12)+(0.0849*'T3 MS PNM'!J12)+(0.0226*'T3 DT PNM'!J12)+(0.0857*'T3 SM PNM'!J12)+(0.0106*'T3 GON PNM'!J12)+(0.0132*'T3 LSH PNM'!J12)+(0.0099*'T3 EOD PNM'!J12)</f>
        <v>113.83644326735994</v>
      </c>
      <c r="K12" s="9">
        <f>+(0.1347*'T3 TTAH PNM'!K12)+(0.0649*'T3 ORI PNM'!K12)+(0.121*'T3 FM PNM'!K12)+(0.1565*'T3 RSK PNM'!K12)+(0.0495*'T3 BKH PNM'!K12)+(0.2465*'T3 CS PNM'!K12)+(0.0849*'T3 MS PNM'!K12)+(0.0226*'T3 DT PNM'!K12)+(0.0857*'T3 SM PNM'!K12)+(0.0106*'T3 GON PNM'!K12)+(0.0132*'T3 LSH PNM'!K12)+(0.0099*'T3 EOD PNM'!K12)</f>
        <v>115.29588109898047</v>
      </c>
      <c r="L12" s="9">
        <f>+(0.1347*'T3 TTAH PNM'!L12)+(0.0649*'T3 ORI PNM'!L12)+(0.121*'T3 FM PNM'!L12)+(0.1565*'T3 RSK PNM'!L12)+(0.0495*'T3 BKH PNM'!L12)+(0.2465*'T3 CS PNM'!L12)+(0.0849*'T3 MS PNM'!L12)+(0.0226*'T3 DT PNM'!L12)+(0.0857*'T3 SM PNM'!L12)+(0.0106*'T3 GON PNM'!L12)+(0.0132*'T3 LSH PNM'!L12)+(0.0099*'T3 EOD PNM'!L12)</f>
        <v>117.34033331204635</v>
      </c>
      <c r="M12" s="9">
        <f>+(0.1347*'T3 TTAH PNM'!M12)+(0.0649*'T3 ORI PNM'!M12)+(0.121*'T3 FM PNM'!M12)+(0.1565*'T3 RSK PNM'!M12)+(0.0495*'T3 BKH PNM'!M12)+(0.2465*'T3 CS PNM'!M12)+(0.0849*'T3 MS PNM'!M12)+(0.0226*'T3 DT PNM'!M12)+(0.0857*'T3 SM PNM'!M12)+(0.0106*'T3 GON PNM'!M12)+(0.0132*'T3 LSH PNM'!M12)+(0.0099*'T3 EOD PNM'!M12)</f>
        <v>120.43638961231088</v>
      </c>
      <c r="N12" s="9">
        <f>+(0.1273*'T3 TTAH PNM'!N12)+(0.0705*'T3 ORI PNM'!N12)+(0.1184*'T3 FM PNM'!N12)+(0.1522*'T3 RSK PNM'!N12)+(0.0463*'T3 BKH PNM'!N12)+(0.2686*'T3 CS PNM'!N12)+(0.076*'T3 MS PNM'!N12)+(0.0195*'T3 DT PNM'!N12)+(0.0851*'T3 SM PNM'!N12)+(0.0105*'T3 GON PNM'!N12)+(0.0129*'T3 LSH PNM'!N12)+(0.0127*'T3 EOD PNM'!N12)</f>
        <v>123.14918964688108</v>
      </c>
      <c r="O12" s="9">
        <f>+(0.1273*'T3 TTAH PNM'!O12)+(0.0705*'T3 ORI PNM'!O12)+(0.1184*'T3 FM PNM'!O12)+(0.1522*'T3 RSK PNM'!O12)+(0.0463*'T3 BKH PNM'!O12)+(0.2686*'T3 CS PNM'!O12)+(0.076*'T3 MS PNM'!O12)+(0.0195*'T3 DT PNM'!O12)+(0.0851*'T3 SM PNM'!O12)+(0.0105*'T3 GON PNM'!O12)+(0.0129*'T3 LSH PNM'!O12)+(0.0127*'T3 EOD PNM'!O12)</f>
        <v>125.91604489192179</v>
      </c>
      <c r="P12" s="9">
        <f>+(0.1273*'T3 TTAH PNM'!P12)+(0.0705*'T3 ORI PNM'!P12)+(0.1184*'T3 FM PNM'!P12)+(0.1522*'T3 RSK PNM'!P12)+(0.0463*'T3 BKH PNM'!P12)+(0.2686*'T3 CS PNM'!P12)+(0.076*'T3 MS PNM'!P12)+(0.0195*'T3 DT PNM'!P12)+(0.0851*'T3 SM PNM'!P12)+(0.0105*'T3 GON PNM'!P12)+(0.0129*'T3 LSH PNM'!P12)+(0.0127*'T3 EOD PNM'!P12)</f>
        <v>127.8303420703992</v>
      </c>
      <c r="Q12" s="9">
        <f>+(0.1273*'T3 TTAH PNM'!Q12)+(0.0705*'T3 ORI PNM'!Q12)+(0.1184*'T3 FM PNM'!Q12)+(0.1522*'T3 RSK PNM'!Q12)+(0.0463*'T3 BKH PNM'!Q12)+(0.2686*'T3 CS PNM'!Q12)+(0.076*'T3 MS PNM'!Q12)+(0.0195*'T3 DT PNM'!Q12)+(0.0851*'T3 SM PNM'!Q12)+(0.0105*'T3 GON PNM'!Q12)+(0.0129*'T3 LSH PNM'!Q12)+(0.0127*'T3 EOD PNM'!Q12)</f>
        <v>128.60411470075965</v>
      </c>
      <c r="R12" s="9">
        <f>+(0.1273*'T3 TTAH PNM'!R12)+(0.0705*'T3 ORI PNM'!R12)+(0.1184*'T3 FM PNM'!R12)+(0.1522*'T3 RSK PNM'!R12)+(0.0463*'T3 BKH PNM'!R12)+(0.2686*'T3 CS PNM'!R12)+(0.076*'T3 MS PNM'!R12)+(0.0195*'T3 DT PNM'!R12)+(0.0851*'T3 SM PNM'!R12)+(0.0105*'T3 GON PNM'!R12)+(0.0129*'T3 LSH PNM'!R12)+(0.0127*'T3 EOD PNM'!R12)</f>
        <v>129.70206299823454</v>
      </c>
    </row>
    <row r="13" spans="1:18" ht="21.95" customHeight="1" x14ac:dyDescent="0.25">
      <c r="A13" s="28"/>
      <c r="B13" s="28" t="s">
        <v>98</v>
      </c>
      <c r="C13" s="28"/>
      <c r="D13" s="11">
        <f>+(0.1347*'T3 TTAH PNM'!D13)+(0.0649*'T3 ORI PNM'!D13)+(0.121*'T3 FM PNM'!D13)+(0.1565*'T3 RSK PNM'!D13)+(0.0495*'T3 BKH PNM'!D13)+(0.2465*'T3 CS PNM'!D13)+(0.0849*'T3 MS PNM'!D13)+(0.0226*'T3 DT PNM'!D13)+(0.0857*'T3 SM PNM'!D13)+(0.0106*'T3 GON PNM'!D13)+(0.0132*'T3 LSH PNM'!D13)+(0.0099*'T3 EOD PNM'!D13)</f>
        <v>100.00000000000001</v>
      </c>
      <c r="E13" s="11">
        <f>+(0.1347*'T3 TTAH PNM'!E13)+(0.0649*'T3 ORI PNM'!E13)+(0.121*'T3 FM PNM'!E13)+(0.1565*'T3 RSK PNM'!E13)+(0.0495*'T3 BKH PNM'!E13)+(0.2465*'T3 CS PNM'!E13)+(0.0849*'T3 MS PNM'!E13)+(0.0226*'T3 DT PNM'!E13)+(0.0857*'T3 SM PNM'!E13)+(0.0106*'T3 GON PNM'!E13)+(0.0132*'T3 LSH PNM'!E13)+(0.0099*'T3 EOD PNM'!E13)</f>
        <v>101.71321813435245</v>
      </c>
      <c r="F13" s="11">
        <f>+(0.1347*'T3 TTAH PNM'!F13)+(0.0649*'T3 ORI PNM'!F13)+(0.121*'T3 FM PNM'!F13)+(0.1565*'T3 RSK PNM'!F13)+(0.0495*'T3 BKH PNM'!F13)+(0.2465*'T3 CS PNM'!F13)+(0.0849*'T3 MS PNM'!F13)+(0.0226*'T3 DT PNM'!F13)+(0.0857*'T3 SM PNM'!F13)+(0.0106*'T3 GON PNM'!F13)+(0.0132*'T3 LSH PNM'!F13)+(0.0099*'T3 EOD PNM'!F13)</f>
        <v>104.06857225389571</v>
      </c>
      <c r="G13" s="11">
        <f>+(0.1347*'T3 TTAH PNM'!G13)+(0.0649*'T3 ORI PNM'!G13)+(0.121*'T3 FM PNM'!G13)+(0.1565*'T3 RSK PNM'!G13)+(0.0495*'T3 BKH PNM'!G13)+(0.2465*'T3 CS PNM'!G13)+(0.0849*'T3 MS PNM'!G13)+(0.0226*'T3 DT PNM'!G13)+(0.0857*'T3 SM PNM'!G13)+(0.0106*'T3 GON PNM'!G13)+(0.0132*'T3 LSH PNM'!G13)+(0.0099*'T3 EOD PNM'!G13)</f>
        <v>108.31200991497673</v>
      </c>
      <c r="H13" s="11">
        <f>+(0.1347*'T3 TTAH PNM'!H13)+(0.0649*'T3 ORI PNM'!H13)+(0.121*'T3 FM PNM'!H13)+(0.1565*'T3 RSK PNM'!H13)+(0.0495*'T3 BKH PNM'!H13)+(0.2465*'T3 CS PNM'!H13)+(0.0849*'T3 MS PNM'!H13)+(0.0226*'T3 DT PNM'!H13)+(0.0857*'T3 SM PNM'!H13)+(0.0106*'T3 GON PNM'!H13)+(0.0132*'T3 LSH PNM'!H13)+(0.0099*'T3 EOD PNM'!H13)</f>
        <v>110.44547822433427</v>
      </c>
      <c r="I13" s="11">
        <f>+(0.1347*'T3 TTAH PNM'!I13)+(0.0649*'T3 ORI PNM'!I13)+(0.121*'T3 FM PNM'!I13)+(0.1565*'T3 RSK PNM'!I13)+(0.0495*'T3 BKH PNM'!I13)+(0.2465*'T3 CS PNM'!I13)+(0.0849*'T3 MS PNM'!I13)+(0.0226*'T3 DT PNM'!I13)+(0.0857*'T3 SM PNM'!I13)+(0.0106*'T3 GON PNM'!I13)+(0.0132*'T3 LSH PNM'!I13)+(0.0099*'T3 EOD PNM'!I13)</f>
        <v>112.07020094052471</v>
      </c>
      <c r="J13" s="11">
        <f>+(0.1347*'T3 TTAH PNM'!J13)+(0.0649*'T3 ORI PNM'!J13)+(0.121*'T3 FM PNM'!J13)+(0.1565*'T3 RSK PNM'!J13)+(0.0495*'T3 BKH PNM'!J13)+(0.2465*'T3 CS PNM'!J13)+(0.0849*'T3 MS PNM'!J13)+(0.0226*'T3 DT PNM'!J13)+(0.0857*'T3 SM PNM'!J13)+(0.0106*'T3 GON PNM'!J13)+(0.0132*'T3 LSH PNM'!J13)+(0.0099*'T3 EOD PNM'!J13)</f>
        <v>113.69958196405813</v>
      </c>
      <c r="K13" s="11">
        <f>+(0.1347*'T3 TTAH PNM'!K13)+(0.0649*'T3 ORI PNM'!K13)+(0.121*'T3 FM PNM'!K13)+(0.1565*'T3 RSK PNM'!K13)+(0.0495*'T3 BKH PNM'!K13)+(0.2465*'T3 CS PNM'!K13)+(0.0849*'T3 MS PNM'!K13)+(0.0226*'T3 DT PNM'!K13)+(0.0857*'T3 SM PNM'!K13)+(0.0106*'T3 GON PNM'!K13)+(0.0132*'T3 LSH PNM'!K13)+(0.0099*'T3 EOD PNM'!K13)</f>
        <v>115.7305668753952</v>
      </c>
      <c r="L13" s="11">
        <f>+(0.1347*'T3 TTAH PNM'!L13)+(0.0649*'T3 ORI PNM'!L13)+(0.121*'T3 FM PNM'!L13)+(0.1565*'T3 RSK PNM'!L13)+(0.0495*'T3 BKH PNM'!L13)+(0.2465*'T3 CS PNM'!L13)+(0.0849*'T3 MS PNM'!L13)+(0.0226*'T3 DT PNM'!L13)+(0.0857*'T3 SM PNM'!L13)+(0.0106*'T3 GON PNM'!L13)+(0.0132*'T3 LSH PNM'!L13)+(0.0099*'T3 EOD PNM'!L13)</f>
        <v>117.47216674567093</v>
      </c>
      <c r="M13" s="11">
        <f>+(0.1347*'T3 TTAH PNM'!M13)+(0.0649*'T3 ORI PNM'!M13)+(0.121*'T3 FM PNM'!M13)+(0.1565*'T3 RSK PNM'!M13)+(0.0495*'T3 BKH PNM'!M13)+(0.2465*'T3 CS PNM'!M13)+(0.0849*'T3 MS PNM'!M13)+(0.0226*'T3 DT PNM'!M13)+(0.0857*'T3 SM PNM'!M13)+(0.0106*'T3 GON PNM'!M13)+(0.0132*'T3 LSH PNM'!M13)+(0.0099*'T3 EOD PNM'!M13)</f>
        <v>120.26748440296367</v>
      </c>
      <c r="N13" s="11">
        <f>+(0.1273*'T3 TTAH PNM'!N13)+(0.0705*'T3 ORI PNM'!N13)+(0.1184*'T3 FM PNM'!N13)+(0.1522*'T3 RSK PNM'!N13)+(0.0463*'T3 BKH PNM'!N13)+(0.2686*'T3 CS PNM'!N13)+(0.076*'T3 MS PNM'!N13)+(0.0195*'T3 DT PNM'!N13)+(0.0851*'T3 SM PNM'!N13)+(0.0105*'T3 GON PNM'!N13)+(0.0129*'T3 LSH PNM'!N13)+(0.0127*'T3 EOD PNM'!N13)</f>
        <v>123.16067848151367</v>
      </c>
      <c r="O13" s="11">
        <f>+(0.1273*'T3 TTAH PNM'!O13)+(0.0705*'T3 ORI PNM'!O13)+(0.1184*'T3 FM PNM'!O13)+(0.1522*'T3 RSK PNM'!O13)+(0.0463*'T3 BKH PNM'!O13)+(0.2686*'T3 CS PNM'!O13)+(0.076*'T3 MS PNM'!O13)+(0.0195*'T3 DT PNM'!O13)+(0.0851*'T3 SM PNM'!O13)+(0.0105*'T3 GON PNM'!O13)+(0.0129*'T3 LSH PNM'!O13)+(0.0127*'T3 EOD PNM'!O13)</f>
        <v>126.10811788167523</v>
      </c>
      <c r="P13" s="11">
        <f>+(0.1273*'T3 TTAH PNM'!P13)+(0.0705*'T3 ORI PNM'!P13)+(0.1184*'T3 FM PNM'!P13)+(0.1522*'T3 RSK PNM'!P13)+(0.0463*'T3 BKH PNM'!P13)+(0.2686*'T3 CS PNM'!P13)+(0.076*'T3 MS PNM'!P13)+(0.0195*'T3 DT PNM'!P13)+(0.0851*'T3 SM PNM'!P13)+(0.0105*'T3 GON PNM'!P13)+(0.0129*'T3 LSH PNM'!P13)+(0.0127*'T3 EOD PNM'!P13)</f>
        <v>128.3483190585296</v>
      </c>
      <c r="Q13" s="11">
        <f>+(0.1273*'T3 TTAH PNM'!Q13)+(0.0705*'T3 ORI PNM'!Q13)+(0.1184*'T3 FM PNM'!Q13)+(0.1522*'T3 RSK PNM'!Q13)+(0.0463*'T3 BKH PNM'!Q13)+(0.2686*'T3 CS PNM'!Q13)+(0.076*'T3 MS PNM'!Q13)+(0.0195*'T3 DT PNM'!Q13)+(0.0851*'T3 SM PNM'!Q13)+(0.0105*'T3 GON PNM'!Q13)+(0.0129*'T3 LSH PNM'!Q13)+(0.0127*'T3 EOD PNM'!Q13)</f>
        <v>129.26742413477223</v>
      </c>
      <c r="R13" s="11">
        <f>+(0.1273*'T3 TTAH PNM'!R13)+(0.0705*'T3 ORI PNM'!R13)+(0.1184*'T3 FM PNM'!R13)+(0.1522*'T3 RSK PNM'!R13)+(0.0463*'T3 BKH PNM'!R13)+(0.2686*'T3 CS PNM'!R13)+(0.076*'T3 MS PNM'!R13)+(0.0195*'T3 DT PNM'!R13)+(0.0851*'T3 SM PNM'!R13)+(0.0105*'T3 GON PNM'!R13)+(0.0129*'T3 LSH PNM'!R13)+(0.0127*'T3 EOD PNM'!R13)</f>
        <v>130.58286071809985</v>
      </c>
    </row>
    <row r="14" spans="1:18" ht="21.95" customHeight="1" x14ac:dyDescent="0.25">
      <c r="A14" s="28"/>
      <c r="B14" s="31" t="s">
        <v>10</v>
      </c>
      <c r="C14" s="6" t="s">
        <v>11</v>
      </c>
      <c r="D14" s="9">
        <f>+(0.1347*'T3 TTAH PNM'!D14)+(0.0649*'T3 ORI PNM'!D14)+(0.121*'T3 FM PNM'!D14)+(0.1565*'T3 RSK PNM'!D14)+(0.0495*'T3 BKH PNM'!D14)+(0.2465*'T3 CS PNM'!D14)+(0.0849*'T3 MS PNM'!D14)+(0.0226*'T3 DT PNM'!D14)+(0.0857*'T3 SM PNM'!D14)+(0.0106*'T3 GON PNM'!D14)+(0.0132*'T3 LSH PNM'!D14)+(0.0099*'T3 EOD PNM'!D14)</f>
        <v>100.00000000000001</v>
      </c>
      <c r="E14" s="9">
        <f>+(0.1347*'T3 TTAH PNM'!E14)+(0.0649*'T3 ORI PNM'!E14)+(0.121*'T3 FM PNM'!E14)+(0.1565*'T3 RSK PNM'!E14)+(0.0495*'T3 BKH PNM'!E14)+(0.2465*'T3 CS PNM'!E14)+(0.0849*'T3 MS PNM'!E14)+(0.0226*'T3 DT PNM'!E14)+(0.0857*'T3 SM PNM'!E14)+(0.0106*'T3 GON PNM'!E14)+(0.0132*'T3 LSH PNM'!E14)+(0.0099*'T3 EOD PNM'!E14)</f>
        <v>103.22797450656255</v>
      </c>
      <c r="F14" s="9">
        <f>+(0.1347*'T3 TTAH PNM'!F14)+(0.0649*'T3 ORI PNM'!F14)+(0.121*'T3 FM PNM'!F14)+(0.1565*'T3 RSK PNM'!F14)+(0.0495*'T3 BKH PNM'!F14)+(0.2465*'T3 CS PNM'!F14)+(0.0849*'T3 MS PNM'!F14)+(0.0226*'T3 DT PNM'!F14)+(0.0857*'T3 SM PNM'!F14)+(0.0106*'T3 GON PNM'!F14)+(0.0132*'T3 LSH PNM'!F14)+(0.0099*'T3 EOD PNM'!F14)</f>
        <v>106.48665907669715</v>
      </c>
      <c r="G14" s="9">
        <f>+(0.1347*'T3 TTAH PNM'!G14)+(0.0649*'T3 ORI PNM'!G14)+(0.121*'T3 FM PNM'!G14)+(0.1565*'T3 RSK PNM'!G14)+(0.0495*'T3 BKH PNM'!G14)+(0.2465*'T3 CS PNM'!G14)+(0.0849*'T3 MS PNM'!G14)+(0.0226*'T3 DT PNM'!G14)+(0.0857*'T3 SM PNM'!G14)+(0.0106*'T3 GON PNM'!G14)+(0.0132*'T3 LSH PNM'!G14)+(0.0099*'T3 EOD PNM'!G14)</f>
        <v>109.95822153128691</v>
      </c>
      <c r="H14" s="9">
        <f>+(0.1347*'T3 TTAH PNM'!H14)+(0.0649*'T3 ORI PNM'!H14)+(0.121*'T3 FM PNM'!H14)+(0.1565*'T3 RSK PNM'!H14)+(0.0495*'T3 BKH PNM'!H14)+(0.2465*'T3 CS PNM'!H14)+(0.0849*'T3 MS PNM'!H14)+(0.0226*'T3 DT PNM'!H14)+(0.0857*'T3 SM PNM'!H14)+(0.0106*'T3 GON PNM'!H14)+(0.0132*'T3 LSH PNM'!H14)+(0.0099*'T3 EOD PNM'!H14)</f>
        <v>113.02410315938251</v>
      </c>
      <c r="I14" s="9">
        <f>+(0.1347*'T3 TTAH PNM'!I14)+(0.0649*'T3 ORI PNM'!I14)+(0.121*'T3 FM PNM'!I14)+(0.1565*'T3 RSK PNM'!I14)+(0.0495*'T3 BKH PNM'!I14)+(0.2465*'T3 CS PNM'!I14)+(0.0849*'T3 MS PNM'!I14)+(0.0226*'T3 DT PNM'!I14)+(0.0857*'T3 SM PNM'!I14)+(0.0106*'T3 GON PNM'!I14)+(0.0132*'T3 LSH PNM'!I14)+(0.0099*'T3 EOD PNM'!I14)</f>
        <v>113.56782189068812</v>
      </c>
      <c r="J14" s="9">
        <f>+(0.1347*'T3 TTAH PNM'!J14)+(0.0649*'T3 ORI PNM'!J14)+(0.121*'T3 FM PNM'!J14)+(0.1565*'T3 RSK PNM'!J14)+(0.0495*'T3 BKH PNM'!J14)+(0.2465*'T3 CS PNM'!J14)+(0.0849*'T3 MS PNM'!J14)+(0.0226*'T3 DT PNM'!J14)+(0.0857*'T3 SM PNM'!J14)+(0.0106*'T3 GON PNM'!J14)+(0.0132*'T3 LSH PNM'!J14)+(0.0099*'T3 EOD PNM'!J14)</f>
        <v>117.17001991735239</v>
      </c>
      <c r="K14" s="9">
        <f>+(0.1347*'T3 TTAH PNM'!K14)+(0.0649*'T3 ORI PNM'!K14)+(0.121*'T3 FM PNM'!K14)+(0.1565*'T3 RSK PNM'!K14)+(0.0495*'T3 BKH PNM'!K14)+(0.2465*'T3 CS PNM'!K14)+(0.0849*'T3 MS PNM'!K14)+(0.0226*'T3 DT PNM'!K14)+(0.0857*'T3 SM PNM'!K14)+(0.0106*'T3 GON PNM'!K14)+(0.0132*'T3 LSH PNM'!K14)+(0.0099*'T3 EOD PNM'!K14)</f>
        <v>116.96398103360811</v>
      </c>
      <c r="L14" s="9">
        <f>+(0.1347*'T3 TTAH PNM'!L14)+(0.0649*'T3 ORI PNM'!L14)+(0.121*'T3 FM PNM'!L14)+(0.1565*'T3 RSK PNM'!L14)+(0.0495*'T3 BKH PNM'!L14)+(0.2465*'T3 CS PNM'!L14)+(0.0849*'T3 MS PNM'!L14)+(0.0226*'T3 DT PNM'!L14)+(0.0857*'T3 SM PNM'!L14)+(0.0106*'T3 GON PNM'!L14)+(0.0132*'T3 LSH PNM'!L14)+(0.0099*'T3 EOD PNM'!L14)</f>
        <v>119.26534946333575</v>
      </c>
      <c r="M14" s="9">
        <f>+(0.1347*'T3 TTAH PNM'!M14)+(0.0649*'T3 ORI PNM'!M14)+(0.121*'T3 FM PNM'!M14)+(0.1565*'T3 RSK PNM'!M14)+(0.0495*'T3 BKH PNM'!M14)+(0.2465*'T3 CS PNM'!M14)+(0.0849*'T3 MS PNM'!M14)+(0.0226*'T3 DT PNM'!M14)+(0.0857*'T3 SM PNM'!M14)+(0.0106*'T3 GON PNM'!M14)+(0.0132*'T3 LSH PNM'!M14)+(0.0099*'T3 EOD PNM'!M14)</f>
        <v>119.77988630982281</v>
      </c>
      <c r="N14" s="9">
        <f>+(0.1273*'T3 TTAH PNM'!N14)+(0.0705*'T3 ORI PNM'!N14)+(0.1184*'T3 FM PNM'!N14)+(0.1522*'T3 RSK PNM'!N14)+(0.0463*'T3 BKH PNM'!N14)+(0.2686*'T3 CS PNM'!N14)+(0.076*'T3 MS PNM'!N14)+(0.0195*'T3 DT PNM'!N14)+(0.0851*'T3 SM PNM'!N14)+(0.0105*'T3 GON PNM'!N14)+(0.0129*'T3 LSH PNM'!N14)+(0.0127*'T3 EOD PNM'!N14)</f>
        <v>119.88215678604242</v>
      </c>
      <c r="O14" s="9">
        <f>+(0.1273*'T3 TTAH PNM'!O14)+(0.0705*'T3 ORI PNM'!O14)+(0.1184*'T3 FM PNM'!O14)+(0.1522*'T3 RSK PNM'!O14)+(0.0463*'T3 BKH PNM'!O14)+(0.2686*'T3 CS PNM'!O14)+(0.076*'T3 MS PNM'!O14)+(0.0195*'T3 DT PNM'!O14)+(0.0851*'T3 SM PNM'!O14)+(0.0105*'T3 GON PNM'!O14)+(0.0129*'T3 LSH PNM'!O14)+(0.0127*'T3 EOD PNM'!O14)</f>
        <v>119.6288044219754</v>
      </c>
      <c r="P14" s="9">
        <f>+(0.1273*'T3 TTAH PNM'!P14)+(0.0705*'T3 ORI PNM'!P14)+(0.1184*'T3 FM PNM'!P14)+(0.1522*'T3 RSK PNM'!P14)+(0.0463*'T3 BKH PNM'!P14)+(0.2686*'T3 CS PNM'!P14)+(0.076*'T3 MS PNM'!P14)+(0.0195*'T3 DT PNM'!P14)+(0.0851*'T3 SM PNM'!P14)+(0.0105*'T3 GON PNM'!P14)+(0.0129*'T3 LSH PNM'!P14)+(0.0127*'T3 EOD PNM'!P14)</f>
        <v>122.72296433714875</v>
      </c>
      <c r="Q14" s="9">
        <f>+(0.1273*'T3 TTAH PNM'!Q14)+(0.0705*'T3 ORI PNM'!Q14)+(0.1184*'T3 FM PNM'!Q14)+(0.1522*'T3 RSK PNM'!Q14)+(0.0463*'T3 BKH PNM'!Q14)+(0.2686*'T3 CS PNM'!Q14)+(0.076*'T3 MS PNM'!Q14)+(0.0195*'T3 DT PNM'!Q14)+(0.0851*'T3 SM PNM'!Q14)+(0.0105*'T3 GON PNM'!Q14)+(0.0129*'T3 LSH PNM'!Q14)+(0.0127*'T3 EOD PNM'!Q14)</f>
        <v>123.07207772326515</v>
      </c>
      <c r="R14" s="9">
        <f>+(0.1273*'T3 TTAH PNM'!R14)+(0.0705*'T3 ORI PNM'!R14)+(0.1184*'T3 FM PNM'!R14)+(0.1522*'T3 RSK PNM'!R14)+(0.0463*'T3 BKH PNM'!R14)+(0.2686*'T3 CS PNM'!R14)+(0.076*'T3 MS PNM'!R14)+(0.0195*'T3 DT PNM'!R14)+(0.0851*'T3 SM PNM'!R14)+(0.0105*'T3 GON PNM'!R14)+(0.0129*'T3 LSH PNM'!R14)+(0.0127*'T3 EOD PNM'!R14)</f>
        <v>124.34469253229331</v>
      </c>
    </row>
    <row r="15" spans="1:18" ht="21.95" customHeight="1" x14ac:dyDescent="0.25">
      <c r="A15" s="28"/>
      <c r="B15" s="33"/>
      <c r="C15" s="6" t="s">
        <v>13</v>
      </c>
      <c r="D15" s="9">
        <f>+(0.1347*'T3 TTAH PNM'!D15)+(0.0649*'T3 ORI PNM'!D15)+(0.121*'T3 FM PNM'!D15)+(0.1565*'T3 RSK PNM'!D15)+(0.0495*'T3 BKH PNM'!D15)+(0.2465*'T3 CS PNM'!D15)+(0.0849*'T3 MS PNM'!D15)+(0.0226*'T3 DT PNM'!D15)+(0.0857*'T3 SM PNM'!D15)+(0.0106*'T3 GON PNM'!D15)+(0.0132*'T3 LSH PNM'!D15)+(0.0099*'T3 EOD PNM'!D15)</f>
        <v>100.00000000000001</v>
      </c>
      <c r="E15" s="9">
        <f>+(0.1347*'T3 TTAH PNM'!E15)+(0.0649*'T3 ORI PNM'!E15)+(0.121*'T3 FM PNM'!E15)+(0.1565*'T3 RSK PNM'!E15)+(0.0495*'T3 BKH PNM'!E15)+(0.2465*'T3 CS PNM'!E15)+(0.0849*'T3 MS PNM'!E15)+(0.0226*'T3 DT PNM'!E15)+(0.0857*'T3 SM PNM'!E15)+(0.0106*'T3 GON PNM'!E15)+(0.0132*'T3 LSH PNM'!E15)+(0.0099*'T3 EOD PNM'!E15)</f>
        <v>102.05462387268877</v>
      </c>
      <c r="F15" s="9">
        <f>+(0.1347*'T3 TTAH PNM'!F15)+(0.0649*'T3 ORI PNM'!F15)+(0.121*'T3 FM PNM'!F15)+(0.1565*'T3 RSK PNM'!F15)+(0.0495*'T3 BKH PNM'!F15)+(0.2465*'T3 CS PNM'!F15)+(0.0849*'T3 MS PNM'!F15)+(0.0226*'T3 DT PNM'!F15)+(0.0857*'T3 SM PNM'!F15)+(0.0106*'T3 GON PNM'!F15)+(0.0132*'T3 LSH PNM'!F15)+(0.0099*'T3 EOD PNM'!F15)</f>
        <v>104.29686013426162</v>
      </c>
      <c r="G15" s="9">
        <f>+(0.1347*'T3 TTAH PNM'!G15)+(0.0649*'T3 ORI PNM'!G15)+(0.121*'T3 FM PNM'!G15)+(0.1565*'T3 RSK PNM'!G15)+(0.0495*'T3 BKH PNM'!G15)+(0.2465*'T3 CS PNM'!G15)+(0.0849*'T3 MS PNM'!G15)+(0.0226*'T3 DT PNM'!G15)+(0.0857*'T3 SM PNM'!G15)+(0.0106*'T3 GON PNM'!G15)+(0.0132*'T3 LSH PNM'!G15)+(0.0099*'T3 EOD PNM'!G15)</f>
        <v>101.87035570325622</v>
      </c>
      <c r="H15" s="9">
        <f>+(0.1347*'T3 TTAH PNM'!H15)+(0.0649*'T3 ORI PNM'!H15)+(0.121*'T3 FM PNM'!H15)+(0.1565*'T3 RSK PNM'!H15)+(0.0495*'T3 BKH PNM'!H15)+(0.2465*'T3 CS PNM'!H15)+(0.0849*'T3 MS PNM'!H15)+(0.0226*'T3 DT PNM'!H15)+(0.0857*'T3 SM PNM'!H15)+(0.0106*'T3 GON PNM'!H15)+(0.0132*'T3 LSH PNM'!H15)+(0.0099*'T3 EOD PNM'!H15)</f>
        <v>104.13141127891298</v>
      </c>
      <c r="I15" s="9">
        <f>+(0.1347*'T3 TTAH PNM'!I15)+(0.0649*'T3 ORI PNM'!I15)+(0.121*'T3 FM PNM'!I15)+(0.1565*'T3 RSK PNM'!I15)+(0.0495*'T3 BKH PNM'!I15)+(0.2465*'T3 CS PNM'!I15)+(0.0849*'T3 MS PNM'!I15)+(0.0226*'T3 DT PNM'!I15)+(0.0857*'T3 SM PNM'!I15)+(0.0106*'T3 GON PNM'!I15)+(0.0132*'T3 LSH PNM'!I15)+(0.0099*'T3 EOD PNM'!I15)</f>
        <v>108.28805226006708</v>
      </c>
      <c r="J15" s="9">
        <f>+(0.1347*'T3 TTAH PNM'!J15)+(0.0649*'T3 ORI PNM'!J15)+(0.121*'T3 FM PNM'!J15)+(0.1565*'T3 RSK PNM'!J15)+(0.0495*'T3 BKH PNM'!J15)+(0.2465*'T3 CS PNM'!J15)+(0.0849*'T3 MS PNM'!J15)+(0.0226*'T3 DT PNM'!J15)+(0.0857*'T3 SM PNM'!J15)+(0.0106*'T3 GON PNM'!J15)+(0.0132*'T3 LSH PNM'!J15)+(0.0099*'T3 EOD PNM'!J15)</f>
        <v>111.05841731920223</v>
      </c>
      <c r="K15" s="9">
        <f>+(0.1347*'T3 TTAH PNM'!K15)+(0.0649*'T3 ORI PNM'!K15)+(0.121*'T3 FM PNM'!K15)+(0.1565*'T3 RSK PNM'!K15)+(0.0495*'T3 BKH PNM'!K15)+(0.2465*'T3 CS PNM'!K15)+(0.0849*'T3 MS PNM'!K15)+(0.0226*'T3 DT PNM'!K15)+(0.0857*'T3 SM PNM'!K15)+(0.0106*'T3 GON PNM'!K15)+(0.0132*'T3 LSH PNM'!K15)+(0.0099*'T3 EOD PNM'!K15)</f>
        <v>113.62146750236312</v>
      </c>
      <c r="L15" s="9">
        <f>+(0.1347*'T3 TTAH PNM'!L15)+(0.0649*'T3 ORI PNM'!L15)+(0.121*'T3 FM PNM'!L15)+(0.1565*'T3 RSK PNM'!L15)+(0.0495*'T3 BKH PNM'!L15)+(0.2465*'T3 CS PNM'!L15)+(0.0849*'T3 MS PNM'!L15)+(0.0226*'T3 DT PNM'!L15)+(0.0857*'T3 SM PNM'!L15)+(0.0106*'T3 GON PNM'!L15)+(0.0132*'T3 LSH PNM'!L15)+(0.0099*'T3 EOD PNM'!L15)</f>
        <v>114.9242092150367</v>
      </c>
      <c r="M15" s="9">
        <f>+(0.1347*'T3 TTAH PNM'!M15)+(0.0649*'T3 ORI PNM'!M15)+(0.121*'T3 FM PNM'!M15)+(0.1565*'T3 RSK PNM'!M15)+(0.0495*'T3 BKH PNM'!M15)+(0.2465*'T3 CS PNM'!M15)+(0.0849*'T3 MS PNM'!M15)+(0.0226*'T3 DT PNM'!M15)+(0.0857*'T3 SM PNM'!M15)+(0.0106*'T3 GON PNM'!M15)+(0.0132*'T3 LSH PNM'!M15)+(0.0099*'T3 EOD PNM'!M15)</f>
        <v>116.92070966886443</v>
      </c>
      <c r="N15" s="9">
        <f>+(0.1273*'T3 TTAH PNM'!N15)+(0.0705*'T3 ORI PNM'!N15)+(0.1184*'T3 FM PNM'!N15)+(0.1522*'T3 RSK PNM'!N15)+(0.0463*'T3 BKH PNM'!N15)+(0.2686*'T3 CS PNM'!N15)+(0.076*'T3 MS PNM'!N15)+(0.0195*'T3 DT PNM'!N15)+(0.0851*'T3 SM PNM'!N15)+(0.0105*'T3 GON PNM'!N15)+(0.0129*'T3 LSH PNM'!N15)+(0.0127*'T3 EOD PNM'!N15)</f>
        <v>119.35488419541981</v>
      </c>
      <c r="O15" s="9">
        <f>+(0.1273*'T3 TTAH PNM'!O15)+(0.0705*'T3 ORI PNM'!O15)+(0.1184*'T3 FM PNM'!O15)+(0.1522*'T3 RSK PNM'!O15)+(0.0463*'T3 BKH PNM'!O15)+(0.2686*'T3 CS PNM'!O15)+(0.076*'T3 MS PNM'!O15)+(0.0195*'T3 DT PNM'!O15)+(0.0851*'T3 SM PNM'!O15)+(0.0105*'T3 GON PNM'!O15)+(0.0129*'T3 LSH PNM'!O15)+(0.0127*'T3 EOD PNM'!O15)</f>
        <v>121.07378396613241</v>
      </c>
      <c r="P15" s="9">
        <f>+(0.1273*'T3 TTAH PNM'!P15)+(0.0705*'T3 ORI PNM'!P15)+(0.1184*'T3 FM PNM'!P15)+(0.1522*'T3 RSK PNM'!P15)+(0.0463*'T3 BKH PNM'!P15)+(0.2686*'T3 CS PNM'!P15)+(0.076*'T3 MS PNM'!P15)+(0.0195*'T3 DT PNM'!P15)+(0.0851*'T3 SM PNM'!P15)+(0.0105*'T3 GON PNM'!P15)+(0.0129*'T3 LSH PNM'!P15)+(0.0127*'T3 EOD PNM'!P15)</f>
        <v>123.09028797475258</v>
      </c>
      <c r="Q15" s="9">
        <f>+(0.1273*'T3 TTAH PNM'!Q15)+(0.0705*'T3 ORI PNM'!Q15)+(0.1184*'T3 FM PNM'!Q15)+(0.1522*'T3 RSK PNM'!Q15)+(0.0463*'T3 BKH PNM'!Q15)+(0.2686*'T3 CS PNM'!Q15)+(0.076*'T3 MS PNM'!Q15)+(0.0195*'T3 DT PNM'!Q15)+(0.0851*'T3 SM PNM'!Q15)+(0.0105*'T3 GON PNM'!Q15)+(0.0129*'T3 LSH PNM'!Q15)+(0.0127*'T3 EOD PNM'!Q15)</f>
        <v>124.24354579600693</v>
      </c>
      <c r="R15" s="9">
        <f>+(0.1273*'T3 TTAH PNM'!R15)+(0.0705*'T3 ORI PNM'!R15)+(0.1184*'T3 FM PNM'!R15)+(0.1522*'T3 RSK PNM'!R15)+(0.0463*'T3 BKH PNM'!R15)+(0.2686*'T3 CS PNM'!R15)+(0.076*'T3 MS PNM'!R15)+(0.0195*'T3 DT PNM'!R15)+(0.0851*'T3 SM PNM'!R15)+(0.0105*'T3 GON PNM'!R15)+(0.0129*'T3 LSH PNM'!R15)+(0.0127*'T3 EOD PNM'!R15)</f>
        <v>125.93953845411865</v>
      </c>
    </row>
    <row r="16" spans="1:18" ht="21.95" customHeight="1" x14ac:dyDescent="0.25">
      <c r="A16" s="28"/>
      <c r="B16" s="28" t="s">
        <v>99</v>
      </c>
      <c r="C16" s="28"/>
      <c r="D16" s="11">
        <f>+(0.1347*'T3 TTAH PNM'!D16)+(0.0649*'T3 ORI PNM'!D16)+(0.121*'T3 FM PNM'!D16)+(0.1565*'T3 RSK PNM'!D16)+(0.0495*'T3 BKH PNM'!D16)+(0.2465*'T3 CS PNM'!D16)+(0.0849*'T3 MS PNM'!D16)+(0.0226*'T3 DT PNM'!D16)+(0.0857*'T3 SM PNM'!D16)+(0.0106*'T3 GON PNM'!D16)+(0.0132*'T3 LSH PNM'!D16)+(0.0099*'T3 EOD PNM'!D16)</f>
        <v>100.00000000000001</v>
      </c>
      <c r="E16" s="11">
        <f>+(0.1347*'T3 TTAH PNM'!E16)+(0.0649*'T3 ORI PNM'!E16)+(0.121*'T3 FM PNM'!E16)+(0.1565*'T3 RSK PNM'!E16)+(0.0495*'T3 BKH PNM'!E16)+(0.2465*'T3 CS PNM'!E16)+(0.0849*'T3 MS PNM'!E16)+(0.0226*'T3 DT PNM'!E16)+(0.0857*'T3 SM PNM'!E16)+(0.0106*'T3 GON PNM'!E16)+(0.0132*'T3 LSH PNM'!E16)+(0.0099*'T3 EOD PNM'!E16)</f>
        <v>103.20450749388507</v>
      </c>
      <c r="F16" s="11">
        <f>+(0.1347*'T3 TTAH PNM'!F16)+(0.0649*'T3 ORI PNM'!F16)+(0.121*'T3 FM PNM'!F16)+(0.1565*'T3 RSK PNM'!F16)+(0.0495*'T3 BKH PNM'!F16)+(0.2465*'T3 CS PNM'!F16)+(0.0849*'T3 MS PNM'!F16)+(0.0226*'T3 DT PNM'!F16)+(0.0857*'T3 SM PNM'!F16)+(0.0106*'T3 GON PNM'!F16)+(0.0132*'T3 LSH PNM'!F16)+(0.0099*'T3 EOD PNM'!F16)</f>
        <v>106.44286309784847</v>
      </c>
      <c r="G16" s="11">
        <f>+(0.1347*'T3 TTAH PNM'!G16)+(0.0649*'T3 ORI PNM'!G16)+(0.121*'T3 FM PNM'!G16)+(0.1565*'T3 RSK PNM'!G16)+(0.0495*'T3 BKH PNM'!G16)+(0.2465*'T3 CS PNM'!G16)+(0.0849*'T3 MS PNM'!G16)+(0.0226*'T3 DT PNM'!G16)+(0.0857*'T3 SM PNM'!G16)+(0.0106*'T3 GON PNM'!G16)+(0.0132*'T3 LSH PNM'!G16)+(0.0099*'T3 EOD PNM'!G16)</f>
        <v>109.79646421472626</v>
      </c>
      <c r="H16" s="11">
        <f>+(0.1347*'T3 TTAH PNM'!H16)+(0.0649*'T3 ORI PNM'!H16)+(0.121*'T3 FM PNM'!H16)+(0.1565*'T3 RSK PNM'!H16)+(0.0495*'T3 BKH PNM'!H16)+(0.2465*'T3 CS PNM'!H16)+(0.0849*'T3 MS PNM'!H16)+(0.0226*'T3 DT PNM'!H16)+(0.0857*'T3 SM PNM'!H16)+(0.0106*'T3 GON PNM'!H16)+(0.0132*'T3 LSH PNM'!H16)+(0.0099*'T3 EOD PNM'!H16)</f>
        <v>112.8462493217731</v>
      </c>
      <c r="I16" s="11">
        <f>+(0.1347*'T3 TTAH PNM'!I16)+(0.0649*'T3 ORI PNM'!I16)+(0.121*'T3 FM PNM'!I16)+(0.1565*'T3 RSK PNM'!I16)+(0.0495*'T3 BKH PNM'!I16)+(0.2465*'T3 CS PNM'!I16)+(0.0849*'T3 MS PNM'!I16)+(0.0226*'T3 DT PNM'!I16)+(0.0857*'T3 SM PNM'!I16)+(0.0106*'T3 GON PNM'!I16)+(0.0132*'T3 LSH PNM'!I16)+(0.0099*'T3 EOD PNM'!I16)</f>
        <v>113.46222649807571</v>
      </c>
      <c r="J16" s="11">
        <f>+(0.1347*'T3 TTAH PNM'!J16)+(0.0649*'T3 ORI PNM'!J16)+(0.121*'T3 FM PNM'!J16)+(0.1565*'T3 RSK PNM'!J16)+(0.0495*'T3 BKH PNM'!J16)+(0.2465*'T3 CS PNM'!J16)+(0.0849*'T3 MS PNM'!J16)+(0.0226*'T3 DT PNM'!J16)+(0.0857*'T3 SM PNM'!J16)+(0.0106*'T3 GON PNM'!J16)+(0.0132*'T3 LSH PNM'!J16)+(0.0099*'T3 EOD PNM'!J16)</f>
        <v>117.04778786538941</v>
      </c>
      <c r="K16" s="11">
        <f>+(0.1347*'T3 TTAH PNM'!K16)+(0.0649*'T3 ORI PNM'!K16)+(0.121*'T3 FM PNM'!K16)+(0.1565*'T3 RSK PNM'!K16)+(0.0495*'T3 BKH PNM'!K16)+(0.2465*'T3 CS PNM'!K16)+(0.0849*'T3 MS PNM'!K16)+(0.0226*'T3 DT PNM'!K16)+(0.0857*'T3 SM PNM'!K16)+(0.0106*'T3 GON PNM'!K16)+(0.0132*'T3 LSH PNM'!K16)+(0.0099*'T3 EOD PNM'!K16)</f>
        <v>116.89713076298321</v>
      </c>
      <c r="L16" s="11">
        <f>+(0.1347*'T3 TTAH PNM'!L16)+(0.0649*'T3 ORI PNM'!L16)+(0.121*'T3 FM PNM'!L16)+(0.1565*'T3 RSK PNM'!L16)+(0.0495*'T3 BKH PNM'!L16)+(0.2465*'T3 CS PNM'!L16)+(0.0849*'T3 MS PNM'!L16)+(0.0226*'T3 DT PNM'!L16)+(0.0857*'T3 SM PNM'!L16)+(0.0106*'T3 GON PNM'!L16)+(0.0132*'T3 LSH PNM'!L16)+(0.0099*'T3 EOD PNM'!L16)</f>
        <v>119.17852665836978</v>
      </c>
      <c r="M16" s="11">
        <f>+(0.1347*'T3 TTAH PNM'!M16)+(0.0649*'T3 ORI PNM'!M16)+(0.121*'T3 FM PNM'!M16)+(0.1565*'T3 RSK PNM'!M16)+(0.0495*'T3 BKH PNM'!M16)+(0.2465*'T3 CS PNM'!M16)+(0.0849*'T3 MS PNM'!M16)+(0.0226*'T3 DT PNM'!M16)+(0.0857*'T3 SM PNM'!M16)+(0.0106*'T3 GON PNM'!M16)+(0.0132*'T3 LSH PNM'!M16)+(0.0099*'T3 EOD PNM'!M16)</f>
        <v>119.72270277700363</v>
      </c>
      <c r="N16" s="11">
        <f>+(0.1273*'T3 TTAH PNM'!N16)+(0.0705*'T3 ORI PNM'!N16)+(0.1184*'T3 FM PNM'!N16)+(0.1522*'T3 RSK PNM'!N16)+(0.0463*'T3 BKH PNM'!N16)+(0.2686*'T3 CS PNM'!N16)+(0.076*'T3 MS PNM'!N16)+(0.0195*'T3 DT PNM'!N16)+(0.0851*'T3 SM PNM'!N16)+(0.0105*'T3 GON PNM'!N16)+(0.0129*'T3 LSH PNM'!N16)+(0.0127*'T3 EOD PNM'!N16)</f>
        <v>119.87688406013618</v>
      </c>
      <c r="O16" s="11">
        <f>+(0.1273*'T3 TTAH PNM'!O16)+(0.0705*'T3 ORI PNM'!O16)+(0.1184*'T3 FM PNM'!O16)+(0.1522*'T3 RSK PNM'!O16)+(0.0463*'T3 BKH PNM'!O16)+(0.2686*'T3 CS PNM'!O16)+(0.076*'T3 MS PNM'!O16)+(0.0195*'T3 DT PNM'!O16)+(0.0851*'T3 SM PNM'!O16)+(0.0105*'T3 GON PNM'!O16)+(0.0129*'T3 LSH PNM'!O16)+(0.0127*'T3 EOD PNM'!O16)</f>
        <v>119.64325421741698</v>
      </c>
      <c r="P16" s="11">
        <f>+(0.1273*'T3 TTAH PNM'!P16)+(0.0705*'T3 ORI PNM'!P16)+(0.1184*'T3 FM PNM'!P16)+(0.1522*'T3 RSK PNM'!P16)+(0.0463*'T3 BKH PNM'!P16)+(0.2686*'T3 CS PNM'!P16)+(0.076*'T3 MS PNM'!P16)+(0.0195*'T3 DT PNM'!P16)+(0.0851*'T3 SM PNM'!P16)+(0.0105*'T3 GON PNM'!P16)+(0.0129*'T3 LSH PNM'!P16)+(0.0127*'T3 EOD PNM'!P16)</f>
        <v>122.72663757352478</v>
      </c>
      <c r="Q16" s="11">
        <f>+(0.1273*'T3 TTAH PNM'!Q16)+(0.0705*'T3 ORI PNM'!Q16)+(0.1184*'T3 FM PNM'!Q16)+(0.1522*'T3 RSK PNM'!Q16)+(0.0463*'T3 BKH PNM'!Q16)+(0.2686*'T3 CS PNM'!Q16)+(0.076*'T3 MS PNM'!Q16)+(0.0195*'T3 DT PNM'!Q16)+(0.0851*'T3 SM PNM'!Q16)+(0.0105*'T3 GON PNM'!Q16)+(0.0129*'T3 LSH PNM'!Q16)+(0.0127*'T3 EOD PNM'!Q16)</f>
        <v>123.08379240399255</v>
      </c>
      <c r="R16" s="11">
        <f>+(0.1273*'T3 TTAH PNM'!R16)+(0.0705*'T3 ORI PNM'!R16)+(0.1184*'T3 FM PNM'!R16)+(0.1522*'T3 RSK PNM'!R16)+(0.0463*'T3 BKH PNM'!R16)+(0.2686*'T3 CS PNM'!R16)+(0.076*'T3 MS PNM'!R16)+(0.0195*'T3 DT PNM'!R16)+(0.0851*'T3 SM PNM'!R16)+(0.0105*'T3 GON PNM'!R16)+(0.0129*'T3 LSH PNM'!R16)+(0.0127*'T3 EOD PNM'!R16)</f>
        <v>124.36064099151153</v>
      </c>
    </row>
    <row r="17" spans="1:18" ht="21.95" customHeight="1" x14ac:dyDescent="0.25">
      <c r="A17" s="28"/>
      <c r="B17" s="31" t="s">
        <v>14</v>
      </c>
      <c r="C17" s="6" t="s">
        <v>15</v>
      </c>
      <c r="D17" s="9">
        <f>+(0.1347*'T3 TTAH PNM'!D17)+(0.0649*'T3 ORI PNM'!D17)+(0.121*'T3 FM PNM'!D17)+(0.1565*'T3 RSK PNM'!D17)+(0.0495*'T3 BKH PNM'!D17)+(0.2465*'T3 CS PNM'!D17)+(0.0849*'T3 MS PNM'!D17)+(0.0226*'T3 DT PNM'!D17)+(0.0857*'T3 SM PNM'!D17)+(0.0106*'T3 GON PNM'!D17)+(0.0132*'T3 LSH PNM'!D17)+(0.0099*'T3 EOD PNM'!D17)</f>
        <v>100.00000000000001</v>
      </c>
      <c r="E17" s="9">
        <f>+(0.1347*'T3 TTAH PNM'!E17)+(0.0649*'T3 ORI PNM'!E17)+(0.121*'T3 FM PNM'!E17)+(0.1565*'T3 RSK PNM'!E17)+(0.0495*'T3 BKH PNM'!E17)+(0.2465*'T3 CS PNM'!E17)+(0.0849*'T3 MS PNM'!E17)+(0.0226*'T3 DT PNM'!E17)+(0.0857*'T3 SM PNM'!E17)+(0.0106*'T3 GON PNM'!E17)+(0.0132*'T3 LSH PNM'!E17)+(0.0099*'T3 EOD PNM'!E17)</f>
        <v>103.13889118718174</v>
      </c>
      <c r="F17" s="9">
        <f>+(0.1347*'T3 TTAH PNM'!F17)+(0.0649*'T3 ORI PNM'!F17)+(0.121*'T3 FM PNM'!F17)+(0.1565*'T3 RSK PNM'!F17)+(0.0495*'T3 BKH PNM'!F17)+(0.2465*'T3 CS PNM'!F17)+(0.0849*'T3 MS PNM'!F17)+(0.0226*'T3 DT PNM'!F17)+(0.0857*'T3 SM PNM'!F17)+(0.0106*'T3 GON PNM'!F17)+(0.0132*'T3 LSH PNM'!F17)+(0.0099*'T3 EOD PNM'!F17)</f>
        <v>106.56668938035644</v>
      </c>
      <c r="G17" s="9">
        <f>+(0.1347*'T3 TTAH PNM'!G17)+(0.0649*'T3 ORI PNM'!G17)+(0.121*'T3 FM PNM'!G17)+(0.1565*'T3 RSK PNM'!G17)+(0.0495*'T3 BKH PNM'!G17)+(0.2465*'T3 CS PNM'!G17)+(0.0849*'T3 MS PNM'!G17)+(0.0226*'T3 DT PNM'!G17)+(0.0857*'T3 SM PNM'!G17)+(0.0106*'T3 GON PNM'!G17)+(0.0132*'T3 LSH PNM'!G17)+(0.0099*'T3 EOD PNM'!G17)</f>
        <v>105.79215293832314</v>
      </c>
      <c r="H17" s="9">
        <f>+(0.1347*'T3 TTAH PNM'!H17)+(0.0649*'T3 ORI PNM'!H17)+(0.121*'T3 FM PNM'!H17)+(0.1565*'T3 RSK PNM'!H17)+(0.0495*'T3 BKH PNM'!H17)+(0.2465*'T3 CS PNM'!H17)+(0.0849*'T3 MS PNM'!H17)+(0.0226*'T3 DT PNM'!H17)+(0.0857*'T3 SM PNM'!H17)+(0.0106*'T3 GON PNM'!H17)+(0.0132*'T3 LSH PNM'!H17)+(0.0099*'T3 EOD PNM'!H17)</f>
        <v>108.38523437678724</v>
      </c>
      <c r="I17" s="9">
        <f>+(0.1347*'T3 TTAH PNM'!I17)+(0.0649*'T3 ORI PNM'!I17)+(0.121*'T3 FM PNM'!I17)+(0.1565*'T3 RSK PNM'!I17)+(0.0495*'T3 BKH PNM'!I17)+(0.2465*'T3 CS PNM'!I17)+(0.0849*'T3 MS PNM'!I17)+(0.0226*'T3 DT PNM'!I17)+(0.0857*'T3 SM PNM'!I17)+(0.0106*'T3 GON PNM'!I17)+(0.0132*'T3 LSH PNM'!I17)+(0.0099*'T3 EOD PNM'!I17)</f>
        <v>112.03948945583217</v>
      </c>
      <c r="J17" s="9">
        <f>+(0.1347*'T3 TTAH PNM'!J17)+(0.0649*'T3 ORI PNM'!J17)+(0.121*'T3 FM PNM'!J17)+(0.1565*'T3 RSK PNM'!J17)+(0.0495*'T3 BKH PNM'!J17)+(0.2465*'T3 CS PNM'!J17)+(0.0849*'T3 MS PNM'!J17)+(0.0226*'T3 DT PNM'!J17)+(0.0857*'T3 SM PNM'!J17)+(0.0106*'T3 GON PNM'!J17)+(0.0132*'T3 LSH PNM'!J17)+(0.0099*'T3 EOD PNM'!J17)</f>
        <v>113.09986194082137</v>
      </c>
      <c r="K17" s="9">
        <f>+(0.1347*'T3 TTAH PNM'!K17)+(0.0649*'T3 ORI PNM'!K17)+(0.121*'T3 FM PNM'!K17)+(0.1565*'T3 RSK PNM'!K17)+(0.0495*'T3 BKH PNM'!K17)+(0.2465*'T3 CS PNM'!K17)+(0.0849*'T3 MS PNM'!K17)+(0.0226*'T3 DT PNM'!K17)+(0.0857*'T3 SM PNM'!K17)+(0.0106*'T3 GON PNM'!K17)+(0.0132*'T3 LSH PNM'!K17)+(0.0099*'T3 EOD PNM'!K17)</f>
        <v>115.28195923249443</v>
      </c>
      <c r="L17" s="9">
        <f>+(0.1347*'T3 TTAH PNM'!L17)+(0.0649*'T3 ORI PNM'!L17)+(0.121*'T3 FM PNM'!L17)+(0.1565*'T3 RSK PNM'!L17)+(0.0495*'T3 BKH PNM'!L17)+(0.2465*'T3 CS PNM'!L17)+(0.0849*'T3 MS PNM'!L17)+(0.0226*'T3 DT PNM'!L17)+(0.0857*'T3 SM PNM'!L17)+(0.0106*'T3 GON PNM'!L17)+(0.0132*'T3 LSH PNM'!L17)+(0.0099*'T3 EOD PNM'!L17)</f>
        <v>115.82605934123535</v>
      </c>
      <c r="M17" s="9">
        <f>+(0.1347*'T3 TTAH PNM'!M17)+(0.0649*'T3 ORI PNM'!M17)+(0.121*'T3 FM PNM'!M17)+(0.1565*'T3 RSK PNM'!M17)+(0.0495*'T3 BKH PNM'!M17)+(0.2465*'T3 CS PNM'!M17)+(0.0849*'T3 MS PNM'!M17)+(0.0226*'T3 DT PNM'!M17)+(0.0857*'T3 SM PNM'!M17)+(0.0106*'T3 GON PNM'!M17)+(0.0132*'T3 LSH PNM'!M17)+(0.0099*'T3 EOD PNM'!M17)</f>
        <v>118.29275253242795</v>
      </c>
      <c r="N17" s="9">
        <f>+(0.1273*'T3 TTAH PNM'!N17)+(0.0705*'T3 ORI PNM'!N17)+(0.1184*'T3 FM PNM'!N17)+(0.1522*'T3 RSK PNM'!N17)+(0.0463*'T3 BKH PNM'!N17)+(0.2686*'T3 CS PNM'!N17)+(0.076*'T3 MS PNM'!N17)+(0.0195*'T3 DT PNM'!N17)+(0.0851*'T3 SM PNM'!N17)+(0.0105*'T3 GON PNM'!N17)+(0.0129*'T3 LSH PNM'!N17)+(0.0127*'T3 EOD PNM'!N17)</f>
        <v>120.54245138616876</v>
      </c>
      <c r="O17" s="9">
        <f>+(0.1273*'T3 TTAH PNM'!O17)+(0.0705*'T3 ORI PNM'!O17)+(0.1184*'T3 FM PNM'!O17)+(0.1522*'T3 RSK PNM'!O17)+(0.0463*'T3 BKH PNM'!O17)+(0.2686*'T3 CS PNM'!O17)+(0.076*'T3 MS PNM'!O17)+(0.0195*'T3 DT PNM'!O17)+(0.0851*'T3 SM PNM'!O17)+(0.0105*'T3 GON PNM'!O17)+(0.0129*'T3 LSH PNM'!O17)+(0.0127*'T3 EOD PNM'!O17)</f>
        <v>122.33580152184196</v>
      </c>
      <c r="P17" s="9">
        <f>+(0.1273*'T3 TTAH PNM'!P17)+(0.0705*'T3 ORI PNM'!P17)+(0.1184*'T3 FM PNM'!P17)+(0.1522*'T3 RSK PNM'!P17)+(0.0463*'T3 BKH PNM'!P17)+(0.2686*'T3 CS PNM'!P17)+(0.076*'T3 MS PNM'!P17)+(0.0195*'T3 DT PNM'!P17)+(0.0851*'T3 SM PNM'!P17)+(0.0105*'T3 GON PNM'!P17)+(0.0129*'T3 LSH PNM'!P17)+(0.0127*'T3 EOD PNM'!P17)</f>
        <v>124.64821852296258</v>
      </c>
      <c r="Q17" s="9">
        <f>+(0.1273*'T3 TTAH PNM'!Q17)+(0.0705*'T3 ORI PNM'!Q17)+(0.1184*'T3 FM PNM'!Q17)+(0.1522*'T3 RSK PNM'!Q17)+(0.0463*'T3 BKH PNM'!Q17)+(0.2686*'T3 CS PNM'!Q17)+(0.076*'T3 MS PNM'!Q17)+(0.0195*'T3 DT PNM'!Q17)+(0.0851*'T3 SM PNM'!Q17)+(0.0105*'T3 GON PNM'!Q17)+(0.0129*'T3 LSH PNM'!Q17)+(0.0127*'T3 EOD PNM'!Q17)</f>
        <v>125.37933320017646</v>
      </c>
      <c r="R17" s="9">
        <f>+(0.1273*'T3 TTAH PNM'!R17)+(0.0705*'T3 ORI PNM'!R17)+(0.1184*'T3 FM PNM'!R17)+(0.1522*'T3 RSK PNM'!R17)+(0.0463*'T3 BKH PNM'!R17)+(0.2686*'T3 CS PNM'!R17)+(0.076*'T3 MS PNM'!R17)+(0.0195*'T3 DT PNM'!R17)+(0.0851*'T3 SM PNM'!R17)+(0.0105*'T3 GON PNM'!R17)+(0.0129*'T3 LSH PNM'!R17)+(0.0127*'T3 EOD PNM'!R17)</f>
        <v>126.0854698368278</v>
      </c>
    </row>
    <row r="18" spans="1:18" ht="21.95" customHeight="1" x14ac:dyDescent="0.25">
      <c r="A18" s="28"/>
      <c r="B18" s="32"/>
      <c r="C18" s="6" t="s">
        <v>16</v>
      </c>
      <c r="D18" s="9">
        <f>+(0.1347*'T3 TTAH PNM'!D18)+(0.0649*'T3 ORI PNM'!D18)+(0.121*'T3 FM PNM'!D18)+(0.1565*'T3 RSK PNM'!D18)+(0.0495*'T3 BKH PNM'!D18)+(0.2465*'T3 CS PNM'!D18)+(0.0849*'T3 MS PNM'!D18)+(0.0226*'T3 DT PNM'!D18)+(0.0857*'T3 SM PNM'!D18)+(0.0106*'T3 GON PNM'!D18)+(0.0132*'T3 LSH PNM'!D18)+(0.0099*'T3 EOD PNM'!D18)</f>
        <v>100.00000000000001</v>
      </c>
      <c r="E18" s="9">
        <f>+(0.1347*'T3 TTAH PNM'!E18)+(0.0649*'T3 ORI PNM'!E18)+(0.121*'T3 FM PNM'!E18)+(0.1565*'T3 RSK PNM'!E18)+(0.0495*'T3 BKH PNM'!E18)+(0.2465*'T3 CS PNM'!E18)+(0.0849*'T3 MS PNM'!E18)+(0.0226*'T3 DT PNM'!E18)+(0.0857*'T3 SM PNM'!E18)+(0.0106*'T3 GON PNM'!E18)+(0.0132*'T3 LSH PNM'!E18)+(0.0099*'T3 EOD PNM'!E18)</f>
        <v>102.36270523275302</v>
      </c>
      <c r="F18" s="9">
        <f>+(0.1347*'T3 TTAH PNM'!F18)+(0.0649*'T3 ORI PNM'!F18)+(0.121*'T3 FM PNM'!F18)+(0.1565*'T3 RSK PNM'!F18)+(0.0495*'T3 BKH PNM'!F18)+(0.2465*'T3 CS PNM'!F18)+(0.0849*'T3 MS PNM'!F18)+(0.0226*'T3 DT PNM'!F18)+(0.0857*'T3 SM PNM'!F18)+(0.0106*'T3 GON PNM'!F18)+(0.0132*'T3 LSH PNM'!F18)+(0.0099*'T3 EOD PNM'!F18)</f>
        <v>105.50141410337397</v>
      </c>
      <c r="G18" s="9">
        <f>+(0.1347*'T3 TTAH PNM'!G18)+(0.0649*'T3 ORI PNM'!G18)+(0.121*'T3 FM PNM'!G18)+(0.1565*'T3 RSK PNM'!G18)+(0.0495*'T3 BKH PNM'!G18)+(0.2465*'T3 CS PNM'!G18)+(0.0849*'T3 MS PNM'!G18)+(0.0226*'T3 DT PNM'!G18)+(0.0857*'T3 SM PNM'!G18)+(0.0106*'T3 GON PNM'!G18)+(0.0132*'T3 LSH PNM'!G18)+(0.0099*'T3 EOD PNM'!G18)</f>
        <v>102.30913375657327</v>
      </c>
      <c r="H18" s="9">
        <f>+(0.1347*'T3 TTAH PNM'!H18)+(0.0649*'T3 ORI PNM'!H18)+(0.121*'T3 FM PNM'!H18)+(0.1565*'T3 RSK PNM'!H18)+(0.0495*'T3 BKH PNM'!H18)+(0.2465*'T3 CS PNM'!H18)+(0.0849*'T3 MS PNM'!H18)+(0.0226*'T3 DT PNM'!H18)+(0.0857*'T3 SM PNM'!H18)+(0.0106*'T3 GON PNM'!H18)+(0.0132*'T3 LSH PNM'!H18)+(0.0099*'T3 EOD PNM'!H18)</f>
        <v>103.3361938558629</v>
      </c>
      <c r="I18" s="9">
        <f>+(0.1347*'T3 TTAH PNM'!I18)+(0.0649*'T3 ORI PNM'!I18)+(0.121*'T3 FM PNM'!I18)+(0.1565*'T3 RSK PNM'!I18)+(0.0495*'T3 BKH PNM'!I18)+(0.2465*'T3 CS PNM'!I18)+(0.0849*'T3 MS PNM'!I18)+(0.0226*'T3 DT PNM'!I18)+(0.0857*'T3 SM PNM'!I18)+(0.0106*'T3 GON PNM'!I18)+(0.0132*'T3 LSH PNM'!I18)+(0.0099*'T3 EOD PNM'!I18)</f>
        <v>106.03373738603726</v>
      </c>
      <c r="J18" s="9">
        <f>+(0.1347*'T3 TTAH PNM'!J18)+(0.0649*'T3 ORI PNM'!J18)+(0.121*'T3 FM PNM'!J18)+(0.1565*'T3 RSK PNM'!J18)+(0.0495*'T3 BKH PNM'!J18)+(0.2465*'T3 CS PNM'!J18)+(0.0849*'T3 MS PNM'!J18)+(0.0226*'T3 DT PNM'!J18)+(0.0857*'T3 SM PNM'!J18)+(0.0106*'T3 GON PNM'!J18)+(0.0132*'T3 LSH PNM'!J18)+(0.0099*'T3 EOD PNM'!J18)</f>
        <v>106.24868059091506</v>
      </c>
      <c r="K18" s="9">
        <f>+(0.1347*'T3 TTAH PNM'!K18)+(0.0649*'T3 ORI PNM'!K18)+(0.121*'T3 FM PNM'!K18)+(0.1565*'T3 RSK PNM'!K18)+(0.0495*'T3 BKH PNM'!K18)+(0.2465*'T3 CS PNM'!K18)+(0.0849*'T3 MS PNM'!K18)+(0.0226*'T3 DT PNM'!K18)+(0.0857*'T3 SM PNM'!K18)+(0.0106*'T3 GON PNM'!K18)+(0.0132*'T3 LSH PNM'!K18)+(0.0099*'T3 EOD PNM'!K18)</f>
        <v>106.730636910641</v>
      </c>
      <c r="L18" s="9">
        <f>+(0.1347*'T3 TTAH PNM'!L18)+(0.0649*'T3 ORI PNM'!L18)+(0.121*'T3 FM PNM'!L18)+(0.1565*'T3 RSK PNM'!L18)+(0.0495*'T3 BKH PNM'!L18)+(0.2465*'T3 CS PNM'!L18)+(0.0849*'T3 MS PNM'!L18)+(0.0226*'T3 DT PNM'!L18)+(0.0857*'T3 SM PNM'!L18)+(0.0106*'T3 GON PNM'!L18)+(0.0132*'T3 LSH PNM'!L18)+(0.0099*'T3 EOD PNM'!L18)</f>
        <v>106.75136663150737</v>
      </c>
      <c r="M18" s="9">
        <f>+(0.1347*'T3 TTAH PNM'!M18)+(0.0649*'T3 ORI PNM'!M18)+(0.121*'T3 FM PNM'!M18)+(0.1565*'T3 RSK PNM'!M18)+(0.0495*'T3 BKH PNM'!M18)+(0.2465*'T3 CS PNM'!M18)+(0.0849*'T3 MS PNM'!M18)+(0.0226*'T3 DT PNM'!M18)+(0.0857*'T3 SM PNM'!M18)+(0.0106*'T3 GON PNM'!M18)+(0.0132*'T3 LSH PNM'!M18)+(0.0099*'T3 EOD PNM'!M18)</f>
        <v>108.30608942135173</v>
      </c>
      <c r="N18" s="9">
        <f>+(0.1273*'T3 TTAH PNM'!N18)+(0.0705*'T3 ORI PNM'!N18)+(0.1184*'T3 FM PNM'!N18)+(0.1522*'T3 RSK PNM'!N18)+(0.0463*'T3 BKH PNM'!N18)+(0.2686*'T3 CS PNM'!N18)+(0.076*'T3 MS PNM'!N18)+(0.0195*'T3 DT PNM'!N18)+(0.0851*'T3 SM PNM'!N18)+(0.0105*'T3 GON PNM'!N18)+(0.0129*'T3 LSH PNM'!N18)+(0.0127*'T3 EOD PNM'!N18)</f>
        <v>108.75864294577865</v>
      </c>
      <c r="O18" s="9">
        <f>+(0.1273*'T3 TTAH PNM'!O18)+(0.0705*'T3 ORI PNM'!O18)+(0.1184*'T3 FM PNM'!O18)+(0.1522*'T3 RSK PNM'!O18)+(0.0463*'T3 BKH PNM'!O18)+(0.2686*'T3 CS PNM'!O18)+(0.076*'T3 MS PNM'!O18)+(0.0195*'T3 DT PNM'!O18)+(0.0851*'T3 SM PNM'!O18)+(0.0105*'T3 GON PNM'!O18)+(0.0129*'T3 LSH PNM'!O18)+(0.0127*'T3 EOD PNM'!O18)</f>
        <v>109.7933844870802</v>
      </c>
      <c r="P18" s="9">
        <f>+(0.1273*'T3 TTAH PNM'!P18)+(0.0705*'T3 ORI PNM'!P18)+(0.1184*'T3 FM PNM'!P18)+(0.1522*'T3 RSK PNM'!P18)+(0.0463*'T3 BKH PNM'!P18)+(0.2686*'T3 CS PNM'!P18)+(0.076*'T3 MS PNM'!P18)+(0.0195*'T3 DT PNM'!P18)+(0.0851*'T3 SM PNM'!P18)+(0.0105*'T3 GON PNM'!P18)+(0.0129*'T3 LSH PNM'!P18)+(0.0127*'T3 EOD PNM'!P18)</f>
        <v>111.22721148551771</v>
      </c>
      <c r="Q18" s="9">
        <f>+(0.1273*'T3 TTAH PNM'!Q18)+(0.0705*'T3 ORI PNM'!Q18)+(0.1184*'T3 FM PNM'!Q18)+(0.1522*'T3 RSK PNM'!Q18)+(0.0463*'T3 BKH PNM'!Q18)+(0.2686*'T3 CS PNM'!Q18)+(0.076*'T3 MS PNM'!Q18)+(0.0195*'T3 DT PNM'!Q18)+(0.0851*'T3 SM PNM'!Q18)+(0.0105*'T3 GON PNM'!Q18)+(0.0129*'T3 LSH PNM'!Q18)+(0.0127*'T3 EOD PNM'!Q18)</f>
        <v>112.19059579497529</v>
      </c>
      <c r="R18" s="9">
        <f>+(0.1273*'T3 TTAH PNM'!R18)+(0.0705*'T3 ORI PNM'!R18)+(0.1184*'T3 FM PNM'!R18)+(0.1522*'T3 RSK PNM'!R18)+(0.0463*'T3 BKH PNM'!R18)+(0.2686*'T3 CS PNM'!R18)+(0.076*'T3 MS PNM'!R18)+(0.0195*'T3 DT PNM'!R18)+(0.0851*'T3 SM PNM'!R18)+(0.0105*'T3 GON PNM'!R18)+(0.0129*'T3 LSH PNM'!R18)+(0.0127*'T3 EOD PNM'!R18)</f>
        <v>113.53664005450814</v>
      </c>
    </row>
    <row r="19" spans="1:18" ht="21.95" customHeight="1" x14ac:dyDescent="0.25">
      <c r="A19" s="28"/>
      <c r="B19" s="33"/>
      <c r="C19" s="6" t="s">
        <v>17</v>
      </c>
      <c r="D19" s="9">
        <f>+(0.1347*'T3 TTAH PNM'!D19)+(0.0649*'T3 ORI PNM'!D19)+(0.121*'T3 FM PNM'!D19)+(0.1565*'T3 RSK PNM'!D19)+(0.0495*'T3 BKH PNM'!D19)+(0.2465*'T3 CS PNM'!D19)+(0.0849*'T3 MS PNM'!D19)+(0.0226*'T3 DT PNM'!D19)+(0.0857*'T3 SM PNM'!D19)+(0.0106*'T3 GON PNM'!D19)+(0.0132*'T3 LSH PNM'!D19)+(0.0099*'T3 EOD PNM'!D19)</f>
        <v>100</v>
      </c>
      <c r="E19" s="9">
        <f>+(0.1347*'T3 TTAH PNM'!E19)+(0.0649*'T3 ORI PNM'!E19)+(0.121*'T3 FM PNM'!E19)+(0.1565*'T3 RSK PNM'!E19)+(0.0495*'T3 BKH PNM'!E19)+(0.2465*'T3 CS PNM'!E19)+(0.0849*'T3 MS PNM'!E19)+(0.0226*'T3 DT PNM'!E19)+(0.0857*'T3 SM PNM'!E19)+(0.0106*'T3 GON PNM'!E19)+(0.0132*'T3 LSH PNM'!E19)+(0.0099*'T3 EOD PNM'!E19)</f>
        <v>101.38660345175205</v>
      </c>
      <c r="F19" s="9">
        <f>+(0.1347*'T3 TTAH PNM'!F19)+(0.0649*'T3 ORI PNM'!F19)+(0.121*'T3 FM PNM'!F19)+(0.1565*'T3 RSK PNM'!F19)+(0.0495*'T3 BKH PNM'!F19)+(0.2465*'T3 CS PNM'!F19)+(0.0849*'T3 MS PNM'!F19)+(0.0226*'T3 DT PNM'!F19)+(0.0857*'T3 SM PNM'!F19)+(0.0106*'T3 GON PNM'!F19)+(0.0132*'T3 LSH PNM'!F19)+(0.0099*'T3 EOD PNM'!F19)</f>
        <v>104.47065098872586</v>
      </c>
      <c r="G19" s="9">
        <f>+(0.1347*'T3 TTAH PNM'!G19)+(0.0649*'T3 ORI PNM'!G19)+(0.121*'T3 FM PNM'!G19)+(0.1565*'T3 RSK PNM'!G19)+(0.0495*'T3 BKH PNM'!G19)+(0.2465*'T3 CS PNM'!G19)+(0.0849*'T3 MS PNM'!G19)+(0.0226*'T3 DT PNM'!G19)+(0.0857*'T3 SM PNM'!G19)+(0.0106*'T3 GON PNM'!G19)+(0.0132*'T3 LSH PNM'!G19)+(0.0099*'T3 EOD PNM'!G19)</f>
        <v>100.51214891384662</v>
      </c>
      <c r="H19" s="9">
        <f>+(0.1347*'T3 TTAH PNM'!H19)+(0.0649*'T3 ORI PNM'!H19)+(0.121*'T3 FM PNM'!H19)+(0.1565*'T3 RSK PNM'!H19)+(0.0495*'T3 BKH PNM'!H19)+(0.2465*'T3 CS PNM'!H19)+(0.0849*'T3 MS PNM'!H19)+(0.0226*'T3 DT PNM'!H19)+(0.0857*'T3 SM PNM'!H19)+(0.0106*'T3 GON PNM'!H19)+(0.0132*'T3 LSH PNM'!H19)+(0.0099*'T3 EOD PNM'!H19)</f>
        <v>101.52878835999425</v>
      </c>
      <c r="I19" s="9">
        <f>+(0.1347*'T3 TTAH PNM'!I19)+(0.0649*'T3 ORI PNM'!I19)+(0.121*'T3 FM PNM'!I19)+(0.1565*'T3 RSK PNM'!I19)+(0.0495*'T3 BKH PNM'!I19)+(0.2465*'T3 CS PNM'!I19)+(0.0849*'T3 MS PNM'!I19)+(0.0226*'T3 DT PNM'!I19)+(0.0857*'T3 SM PNM'!I19)+(0.0106*'T3 GON PNM'!I19)+(0.0132*'T3 LSH PNM'!I19)+(0.0099*'T3 EOD PNM'!I19)</f>
        <v>101.45935321961102</v>
      </c>
      <c r="J19" s="9">
        <f>+(0.1347*'T3 TTAH PNM'!J19)+(0.0649*'T3 ORI PNM'!J19)+(0.121*'T3 FM PNM'!J19)+(0.1565*'T3 RSK PNM'!J19)+(0.0495*'T3 BKH PNM'!J19)+(0.2465*'T3 CS PNM'!J19)+(0.0849*'T3 MS PNM'!J19)+(0.0226*'T3 DT PNM'!J19)+(0.0857*'T3 SM PNM'!J19)+(0.0106*'T3 GON PNM'!J19)+(0.0132*'T3 LSH PNM'!J19)+(0.0099*'T3 EOD PNM'!J19)</f>
        <v>101.7141485087573</v>
      </c>
      <c r="K19" s="9">
        <f>+(0.1347*'T3 TTAH PNM'!K19)+(0.0649*'T3 ORI PNM'!K19)+(0.121*'T3 FM PNM'!K19)+(0.1565*'T3 RSK PNM'!K19)+(0.0495*'T3 BKH PNM'!K19)+(0.2465*'T3 CS PNM'!K19)+(0.0849*'T3 MS PNM'!K19)+(0.0226*'T3 DT PNM'!K19)+(0.0857*'T3 SM PNM'!K19)+(0.0106*'T3 GON PNM'!K19)+(0.0132*'T3 LSH PNM'!K19)+(0.0099*'T3 EOD PNM'!K19)</f>
        <v>102.61983575031523</v>
      </c>
      <c r="L19" s="9">
        <f>+(0.1347*'T3 TTAH PNM'!L19)+(0.0649*'T3 ORI PNM'!L19)+(0.121*'T3 FM PNM'!L19)+(0.1565*'T3 RSK PNM'!L19)+(0.0495*'T3 BKH PNM'!L19)+(0.2465*'T3 CS PNM'!L19)+(0.0849*'T3 MS PNM'!L19)+(0.0226*'T3 DT PNM'!L19)+(0.0857*'T3 SM PNM'!L19)+(0.0106*'T3 GON PNM'!L19)+(0.0132*'T3 LSH PNM'!L19)+(0.0099*'T3 EOD PNM'!L19)</f>
        <v>102.26412561935034</v>
      </c>
      <c r="M19" s="9">
        <f>+(0.1347*'T3 TTAH PNM'!M19)+(0.0649*'T3 ORI PNM'!M19)+(0.121*'T3 FM PNM'!M19)+(0.1565*'T3 RSK PNM'!M19)+(0.0495*'T3 BKH PNM'!M19)+(0.2465*'T3 CS PNM'!M19)+(0.0849*'T3 MS PNM'!M19)+(0.0226*'T3 DT PNM'!M19)+(0.0857*'T3 SM PNM'!M19)+(0.0106*'T3 GON PNM'!M19)+(0.0132*'T3 LSH PNM'!M19)+(0.0099*'T3 EOD PNM'!M19)</f>
        <v>103.22063501233299</v>
      </c>
      <c r="N19" s="9">
        <f>+(0.1273*'T3 TTAH PNM'!N19)+(0.0705*'T3 ORI PNM'!N19)+(0.1184*'T3 FM PNM'!N19)+(0.1522*'T3 RSK PNM'!N19)+(0.0463*'T3 BKH PNM'!N19)+(0.2686*'T3 CS PNM'!N19)+(0.076*'T3 MS PNM'!N19)+(0.0195*'T3 DT PNM'!N19)+(0.0851*'T3 SM PNM'!N19)+(0.0105*'T3 GON PNM'!N19)+(0.0129*'T3 LSH PNM'!N19)+(0.0127*'T3 EOD PNM'!N19)</f>
        <v>104.16443523277509</v>
      </c>
      <c r="O19" s="9">
        <f>+(0.1273*'T3 TTAH PNM'!O19)+(0.0705*'T3 ORI PNM'!O19)+(0.1184*'T3 FM PNM'!O19)+(0.1522*'T3 RSK PNM'!O19)+(0.0463*'T3 BKH PNM'!O19)+(0.2686*'T3 CS PNM'!O19)+(0.076*'T3 MS PNM'!O19)+(0.0195*'T3 DT PNM'!O19)+(0.0851*'T3 SM PNM'!O19)+(0.0105*'T3 GON PNM'!O19)+(0.0129*'T3 LSH PNM'!O19)+(0.0127*'T3 EOD PNM'!O19)</f>
        <v>106.52846205229467</v>
      </c>
      <c r="P19" s="9">
        <f>+(0.1273*'T3 TTAH PNM'!P19)+(0.0705*'T3 ORI PNM'!P19)+(0.1184*'T3 FM PNM'!P19)+(0.1522*'T3 RSK PNM'!P19)+(0.0463*'T3 BKH PNM'!P19)+(0.2686*'T3 CS PNM'!P19)+(0.076*'T3 MS PNM'!P19)+(0.0195*'T3 DT PNM'!P19)+(0.0851*'T3 SM PNM'!P19)+(0.0105*'T3 GON PNM'!P19)+(0.0129*'T3 LSH PNM'!P19)+(0.0127*'T3 EOD PNM'!P19)</f>
        <v>108.13079454325521</v>
      </c>
      <c r="Q19" s="9">
        <f>+(0.1273*'T3 TTAH PNM'!Q19)+(0.0705*'T3 ORI PNM'!Q19)+(0.1184*'T3 FM PNM'!Q19)+(0.1522*'T3 RSK PNM'!Q19)+(0.0463*'T3 BKH PNM'!Q19)+(0.2686*'T3 CS PNM'!Q19)+(0.076*'T3 MS PNM'!Q19)+(0.0195*'T3 DT PNM'!Q19)+(0.0851*'T3 SM PNM'!Q19)+(0.0105*'T3 GON PNM'!Q19)+(0.0129*'T3 LSH PNM'!Q19)+(0.0127*'T3 EOD PNM'!Q19)</f>
        <v>107.90471811014265</v>
      </c>
      <c r="R19" s="9">
        <f>+(0.1273*'T3 TTAH PNM'!R19)+(0.0705*'T3 ORI PNM'!R19)+(0.1184*'T3 FM PNM'!R19)+(0.1522*'T3 RSK PNM'!R19)+(0.0463*'T3 BKH PNM'!R19)+(0.2686*'T3 CS PNM'!R19)+(0.076*'T3 MS PNM'!R19)+(0.0195*'T3 DT PNM'!R19)+(0.0851*'T3 SM PNM'!R19)+(0.0105*'T3 GON PNM'!R19)+(0.0129*'T3 LSH PNM'!R19)+(0.0127*'T3 EOD PNM'!R19)</f>
        <v>108.82529683265464</v>
      </c>
    </row>
    <row r="20" spans="1:18" ht="21.95" customHeight="1" x14ac:dyDescent="0.25">
      <c r="A20" s="28"/>
      <c r="B20" s="28" t="s">
        <v>100</v>
      </c>
      <c r="C20" s="28"/>
      <c r="D20" s="11">
        <f>+(0.1347*'T3 TTAH PNM'!D20)+(0.0649*'T3 ORI PNM'!D20)+(0.121*'T3 FM PNM'!D20)+(0.1565*'T3 RSK PNM'!D20)+(0.0495*'T3 BKH PNM'!D20)+(0.2465*'T3 CS PNM'!D20)+(0.0849*'T3 MS PNM'!D20)+(0.0226*'T3 DT PNM'!D20)+(0.0857*'T3 SM PNM'!D20)+(0.0106*'T3 GON PNM'!D20)+(0.0132*'T3 LSH PNM'!D20)+(0.0099*'T3 EOD PNM'!D20)</f>
        <v>100.00000000000001</v>
      </c>
      <c r="E20" s="11">
        <f>+(0.1347*'T3 TTAH PNM'!E20)+(0.0649*'T3 ORI PNM'!E20)+(0.121*'T3 FM PNM'!E20)+(0.1565*'T3 RSK PNM'!E20)+(0.0495*'T3 BKH PNM'!E20)+(0.2465*'T3 CS PNM'!E20)+(0.0849*'T3 MS PNM'!E20)+(0.0226*'T3 DT PNM'!E20)+(0.0857*'T3 SM PNM'!E20)+(0.0106*'T3 GON PNM'!E20)+(0.0132*'T3 LSH PNM'!E20)+(0.0099*'T3 EOD PNM'!E20)</f>
        <v>102.7871388023859</v>
      </c>
      <c r="F20" s="11">
        <f>+(0.1347*'T3 TTAH PNM'!F20)+(0.0649*'T3 ORI PNM'!F20)+(0.121*'T3 FM PNM'!F20)+(0.1565*'T3 RSK PNM'!F20)+(0.0495*'T3 BKH PNM'!F20)+(0.2465*'T3 CS PNM'!F20)+(0.0849*'T3 MS PNM'!F20)+(0.0226*'T3 DT PNM'!F20)+(0.0857*'T3 SM PNM'!F20)+(0.0106*'T3 GON PNM'!F20)+(0.0132*'T3 LSH PNM'!F20)+(0.0099*'T3 EOD PNM'!F20)</f>
        <v>106.11172710586409</v>
      </c>
      <c r="G20" s="11">
        <f>+(0.1347*'T3 TTAH PNM'!G20)+(0.0649*'T3 ORI PNM'!G20)+(0.121*'T3 FM PNM'!G20)+(0.1565*'T3 RSK PNM'!G20)+(0.0495*'T3 BKH PNM'!G20)+(0.2465*'T3 CS PNM'!G20)+(0.0849*'T3 MS PNM'!G20)+(0.0226*'T3 DT PNM'!G20)+(0.0857*'T3 SM PNM'!G20)+(0.0106*'T3 GON PNM'!G20)+(0.0132*'T3 LSH PNM'!G20)+(0.0099*'T3 EOD PNM'!G20)</f>
        <v>104.44619778068275</v>
      </c>
      <c r="H20" s="11">
        <f>+(0.1347*'T3 TTAH PNM'!H20)+(0.0649*'T3 ORI PNM'!H20)+(0.121*'T3 FM PNM'!H20)+(0.1565*'T3 RSK PNM'!H20)+(0.0495*'T3 BKH PNM'!H20)+(0.2465*'T3 CS PNM'!H20)+(0.0849*'T3 MS PNM'!H20)+(0.0226*'T3 DT PNM'!H20)+(0.0857*'T3 SM PNM'!H20)+(0.0106*'T3 GON PNM'!H20)+(0.0132*'T3 LSH PNM'!H20)+(0.0099*'T3 EOD PNM'!H20)</f>
        <v>106.50589410504476</v>
      </c>
      <c r="I20" s="11">
        <f>+(0.1347*'T3 TTAH PNM'!I20)+(0.0649*'T3 ORI PNM'!I20)+(0.121*'T3 FM PNM'!I20)+(0.1565*'T3 RSK PNM'!I20)+(0.0495*'T3 BKH PNM'!I20)+(0.2465*'T3 CS PNM'!I20)+(0.0849*'T3 MS PNM'!I20)+(0.0226*'T3 DT PNM'!I20)+(0.0857*'T3 SM PNM'!I20)+(0.0106*'T3 GON PNM'!I20)+(0.0132*'T3 LSH PNM'!I20)+(0.0099*'T3 EOD PNM'!I20)</f>
        <v>109.58583917712353</v>
      </c>
      <c r="J20" s="11">
        <f>+(0.1347*'T3 TTAH PNM'!J20)+(0.0649*'T3 ORI PNM'!J20)+(0.121*'T3 FM PNM'!J20)+(0.1565*'T3 RSK PNM'!J20)+(0.0495*'T3 BKH PNM'!J20)+(0.2465*'T3 CS PNM'!J20)+(0.0849*'T3 MS PNM'!J20)+(0.0226*'T3 DT PNM'!J20)+(0.0857*'T3 SM PNM'!J20)+(0.0106*'T3 GON PNM'!J20)+(0.0132*'T3 LSH PNM'!J20)+(0.0099*'T3 EOD PNM'!J20)</f>
        <v>110.36235239445902</v>
      </c>
      <c r="K20" s="11">
        <f>+(0.1347*'T3 TTAH PNM'!K20)+(0.0649*'T3 ORI PNM'!K20)+(0.121*'T3 FM PNM'!K20)+(0.1565*'T3 RSK PNM'!K20)+(0.0495*'T3 BKH PNM'!K20)+(0.2465*'T3 CS PNM'!K20)+(0.0849*'T3 MS PNM'!K20)+(0.0226*'T3 DT PNM'!K20)+(0.0857*'T3 SM PNM'!K20)+(0.0106*'T3 GON PNM'!K20)+(0.0132*'T3 LSH PNM'!K20)+(0.0099*'T3 EOD PNM'!K20)</f>
        <v>112.00453753863498</v>
      </c>
      <c r="L20" s="11">
        <f>+(0.1347*'T3 TTAH PNM'!L20)+(0.0649*'T3 ORI PNM'!L20)+(0.121*'T3 FM PNM'!L20)+(0.1565*'T3 RSK PNM'!L20)+(0.0495*'T3 BKH PNM'!L20)+(0.2465*'T3 CS PNM'!L20)+(0.0849*'T3 MS PNM'!L20)+(0.0226*'T3 DT PNM'!L20)+(0.0857*'T3 SM PNM'!L20)+(0.0106*'T3 GON PNM'!L20)+(0.0132*'T3 LSH PNM'!L20)+(0.0099*'T3 EOD PNM'!L20)</f>
        <v>112.33681212883369</v>
      </c>
      <c r="M20" s="11">
        <f>+(0.1347*'T3 TTAH PNM'!M20)+(0.0649*'T3 ORI PNM'!M20)+(0.121*'T3 FM PNM'!M20)+(0.1565*'T3 RSK PNM'!M20)+(0.0495*'T3 BKH PNM'!M20)+(0.2465*'T3 CS PNM'!M20)+(0.0849*'T3 MS PNM'!M20)+(0.0226*'T3 DT PNM'!M20)+(0.0857*'T3 SM PNM'!M20)+(0.0106*'T3 GON PNM'!M20)+(0.0132*'T3 LSH PNM'!M20)+(0.0099*'T3 EOD PNM'!M20)</f>
        <v>114.43959617785036</v>
      </c>
      <c r="N20" s="11">
        <f>+(0.1273*'T3 TTAH PNM'!N20)+(0.0705*'T3 ORI PNM'!N20)+(0.1184*'T3 FM PNM'!N20)+(0.1522*'T3 RSK PNM'!N20)+(0.0463*'T3 BKH PNM'!N20)+(0.2686*'T3 CS PNM'!N20)+(0.076*'T3 MS PNM'!N20)+(0.0195*'T3 DT PNM'!N20)+(0.0851*'T3 SM PNM'!N20)+(0.0105*'T3 GON PNM'!N20)+(0.0129*'T3 LSH PNM'!N20)+(0.0127*'T3 EOD PNM'!N20)</f>
        <v>116.18840804638202</v>
      </c>
      <c r="O20" s="11">
        <f>+(0.1273*'T3 TTAH PNM'!O20)+(0.0705*'T3 ORI PNM'!O20)+(0.1184*'T3 FM PNM'!O20)+(0.1522*'T3 RSK PNM'!O20)+(0.0463*'T3 BKH PNM'!O20)+(0.2686*'T3 CS PNM'!O20)+(0.076*'T3 MS PNM'!O20)+(0.0195*'T3 DT PNM'!O20)+(0.0851*'T3 SM PNM'!O20)+(0.0105*'T3 GON PNM'!O20)+(0.0129*'T3 LSH PNM'!O20)+(0.0127*'T3 EOD PNM'!O20)</f>
        <v>117.78270943793606</v>
      </c>
      <c r="P20" s="11">
        <f>+(0.1273*'T3 TTAH PNM'!P20)+(0.0705*'T3 ORI PNM'!P20)+(0.1184*'T3 FM PNM'!P20)+(0.1522*'T3 RSK PNM'!P20)+(0.0463*'T3 BKH PNM'!P20)+(0.2686*'T3 CS PNM'!P20)+(0.076*'T3 MS PNM'!P20)+(0.0195*'T3 DT PNM'!P20)+(0.0851*'T3 SM PNM'!P20)+(0.0105*'T3 GON PNM'!P20)+(0.0129*'T3 LSH PNM'!P20)+(0.0127*'T3 EOD PNM'!P20)</f>
        <v>119.79604521274378</v>
      </c>
      <c r="Q20" s="11">
        <f>+(0.1273*'T3 TTAH PNM'!Q20)+(0.0705*'T3 ORI PNM'!Q20)+(0.1184*'T3 FM PNM'!Q20)+(0.1522*'T3 RSK PNM'!Q20)+(0.0463*'T3 BKH PNM'!Q20)+(0.2686*'T3 CS PNM'!Q20)+(0.076*'T3 MS PNM'!Q20)+(0.0195*'T3 DT PNM'!Q20)+(0.0851*'T3 SM PNM'!Q20)+(0.0105*'T3 GON PNM'!Q20)+(0.0129*'T3 LSH PNM'!Q20)+(0.0127*'T3 EOD PNM'!Q20)</f>
        <v>120.54898122411444</v>
      </c>
      <c r="R20" s="11">
        <f>+(0.1273*'T3 TTAH PNM'!R20)+(0.0705*'T3 ORI PNM'!R20)+(0.1184*'T3 FM PNM'!R20)+(0.1522*'T3 RSK PNM'!R20)+(0.0463*'T3 BKH PNM'!R20)+(0.2686*'T3 CS PNM'!R20)+(0.076*'T3 MS PNM'!R20)+(0.0195*'T3 DT PNM'!R20)+(0.0851*'T3 SM PNM'!R20)+(0.0105*'T3 GON PNM'!R20)+(0.0129*'T3 LSH PNM'!R20)+(0.0127*'T3 EOD PNM'!R20)</f>
        <v>121.45781225192322</v>
      </c>
    </row>
    <row r="21" spans="1:18" ht="21.95" customHeight="1" x14ac:dyDescent="0.25">
      <c r="A21" s="28"/>
      <c r="B21" s="31" t="s">
        <v>18</v>
      </c>
      <c r="C21" s="6" t="s">
        <v>94</v>
      </c>
      <c r="D21" s="9">
        <f>+(0.1347*'T3 TTAH PNM'!D21)+(0.0649*'T3 ORI PNM'!D21)+(0.121*'T3 FM PNM'!D21)+(0.1565*'T3 RSK PNM'!D21)+(0.0495*'T3 BKH PNM'!D21)+(0.2465*'T3 CS PNM'!D21)+(0.0849*'T3 MS PNM'!D21)+(0.0226*'T3 DT PNM'!D21)+(0.0857*'T3 SM PNM'!D21)+(0.0106*'T3 GON PNM'!D21)+(0.0132*'T3 LSH PNM'!D21)+(0.0099*'T3 EOD PNM'!D21)</f>
        <v>100.00000000000001</v>
      </c>
      <c r="E21" s="9">
        <f>+(0.1347*'T3 TTAH PNM'!E21)+(0.0649*'T3 ORI PNM'!E21)+(0.121*'T3 FM PNM'!E21)+(0.1565*'T3 RSK PNM'!E21)+(0.0495*'T3 BKH PNM'!E21)+(0.2465*'T3 CS PNM'!E21)+(0.0849*'T3 MS PNM'!E21)+(0.0226*'T3 DT PNM'!E21)+(0.0857*'T3 SM PNM'!E21)+(0.0106*'T3 GON PNM'!E21)+(0.0132*'T3 LSH PNM'!E21)+(0.0099*'T3 EOD PNM'!E21)</f>
        <v>101.45265813253761</v>
      </c>
      <c r="F21" s="9">
        <f>+(0.1347*'T3 TTAH PNM'!F21)+(0.0649*'T3 ORI PNM'!F21)+(0.121*'T3 FM PNM'!F21)+(0.1565*'T3 RSK PNM'!F21)+(0.0495*'T3 BKH PNM'!F21)+(0.2465*'T3 CS PNM'!F21)+(0.0849*'T3 MS PNM'!F21)+(0.0226*'T3 DT PNM'!F21)+(0.0857*'T3 SM PNM'!F21)+(0.0106*'T3 GON PNM'!F21)+(0.0132*'T3 LSH PNM'!F21)+(0.0099*'T3 EOD PNM'!F21)</f>
        <v>104.07775375949737</v>
      </c>
      <c r="G21" s="9">
        <f>+(0.1347*'T3 TTAH PNM'!G21)+(0.0649*'T3 ORI PNM'!G21)+(0.121*'T3 FM PNM'!G21)+(0.1565*'T3 RSK PNM'!G21)+(0.0495*'T3 BKH PNM'!G21)+(0.2465*'T3 CS PNM'!G21)+(0.0849*'T3 MS PNM'!G21)+(0.0226*'T3 DT PNM'!G21)+(0.0857*'T3 SM PNM'!G21)+(0.0106*'T3 GON PNM'!G21)+(0.0132*'T3 LSH PNM'!G21)+(0.0099*'T3 EOD PNM'!G21)</f>
        <v>105.92631743575654</v>
      </c>
      <c r="H21" s="9">
        <f>+(0.1347*'T3 TTAH PNM'!H21)+(0.0649*'T3 ORI PNM'!H21)+(0.121*'T3 FM PNM'!H21)+(0.1565*'T3 RSK PNM'!H21)+(0.0495*'T3 BKH PNM'!H21)+(0.2465*'T3 CS PNM'!H21)+(0.0849*'T3 MS PNM'!H21)+(0.0226*'T3 DT PNM'!H21)+(0.0857*'T3 SM PNM'!H21)+(0.0106*'T3 GON PNM'!H21)+(0.0132*'T3 LSH PNM'!H21)+(0.0099*'T3 EOD PNM'!H21)</f>
        <v>106.35118971046964</v>
      </c>
      <c r="I21" s="9">
        <f>+(0.1347*'T3 TTAH PNM'!I21)+(0.0649*'T3 ORI PNM'!I21)+(0.121*'T3 FM PNM'!I21)+(0.1565*'T3 RSK PNM'!I21)+(0.0495*'T3 BKH PNM'!I21)+(0.2465*'T3 CS PNM'!I21)+(0.0849*'T3 MS PNM'!I21)+(0.0226*'T3 DT PNM'!I21)+(0.0857*'T3 SM PNM'!I21)+(0.0106*'T3 GON PNM'!I21)+(0.0132*'T3 LSH PNM'!I21)+(0.0099*'T3 EOD PNM'!I21)</f>
        <v>107.19041852005986</v>
      </c>
      <c r="J21" s="9">
        <f>+(0.1347*'T3 TTAH PNM'!J21)+(0.0649*'T3 ORI PNM'!J21)+(0.121*'T3 FM PNM'!J21)+(0.1565*'T3 RSK PNM'!J21)+(0.0495*'T3 BKH PNM'!J21)+(0.2465*'T3 CS PNM'!J21)+(0.0849*'T3 MS PNM'!J21)+(0.0226*'T3 DT PNM'!J21)+(0.0857*'T3 SM PNM'!J21)+(0.0106*'T3 GON PNM'!J21)+(0.0132*'T3 LSH PNM'!J21)+(0.0099*'T3 EOD PNM'!J21)</f>
        <v>108.08571005163435</v>
      </c>
      <c r="K21" s="9">
        <f>+(0.1347*'T3 TTAH PNM'!K21)+(0.0649*'T3 ORI PNM'!K21)+(0.121*'T3 FM PNM'!K21)+(0.1565*'T3 RSK PNM'!K21)+(0.0495*'T3 BKH PNM'!K21)+(0.2465*'T3 CS PNM'!K21)+(0.0849*'T3 MS PNM'!K21)+(0.0226*'T3 DT PNM'!K21)+(0.0857*'T3 SM PNM'!K21)+(0.0106*'T3 GON PNM'!K21)+(0.0132*'T3 LSH PNM'!K21)+(0.0099*'T3 EOD PNM'!K21)</f>
        <v>108.38008618515835</v>
      </c>
      <c r="L21" s="9">
        <f>+(0.1347*'T3 TTAH PNM'!L21)+(0.0649*'T3 ORI PNM'!L21)+(0.121*'T3 FM PNM'!L21)+(0.1565*'T3 RSK PNM'!L21)+(0.0495*'T3 BKH PNM'!L21)+(0.2465*'T3 CS PNM'!L21)+(0.0849*'T3 MS PNM'!L21)+(0.0226*'T3 DT PNM'!L21)+(0.0857*'T3 SM PNM'!L21)+(0.0106*'T3 GON PNM'!L21)+(0.0132*'T3 LSH PNM'!L21)+(0.0099*'T3 EOD PNM'!L21)</f>
        <v>108.89578004603986</v>
      </c>
      <c r="M21" s="9">
        <f>+(0.1347*'T3 TTAH PNM'!M21)+(0.0649*'T3 ORI PNM'!M21)+(0.121*'T3 FM PNM'!M21)+(0.1565*'T3 RSK PNM'!M21)+(0.0495*'T3 BKH PNM'!M21)+(0.2465*'T3 CS PNM'!M21)+(0.0849*'T3 MS PNM'!M21)+(0.0226*'T3 DT PNM'!M21)+(0.0857*'T3 SM PNM'!M21)+(0.0106*'T3 GON PNM'!M21)+(0.0132*'T3 LSH PNM'!M21)+(0.0099*'T3 EOD PNM'!M21)</f>
        <v>108.86012432204055</v>
      </c>
      <c r="N21" s="9">
        <f>+(0.1273*'T3 TTAH PNM'!N21)+(0.0705*'T3 ORI PNM'!N21)+(0.1184*'T3 FM PNM'!N21)+(0.1522*'T3 RSK PNM'!N21)+(0.0463*'T3 BKH PNM'!N21)+(0.2686*'T3 CS PNM'!N21)+(0.076*'T3 MS PNM'!N21)+(0.0195*'T3 DT PNM'!N21)+(0.0851*'T3 SM PNM'!N21)+(0.0105*'T3 GON PNM'!N21)+(0.0129*'T3 LSH PNM'!N21)+(0.0127*'T3 EOD PNM'!N21)</f>
        <v>108.4956126749194</v>
      </c>
      <c r="O21" s="9">
        <f>+(0.1273*'T3 TTAH PNM'!O21)+(0.0705*'T3 ORI PNM'!O21)+(0.1184*'T3 FM PNM'!O21)+(0.1522*'T3 RSK PNM'!O21)+(0.0463*'T3 BKH PNM'!O21)+(0.2686*'T3 CS PNM'!O21)+(0.076*'T3 MS PNM'!O21)+(0.0195*'T3 DT PNM'!O21)+(0.0851*'T3 SM PNM'!O21)+(0.0105*'T3 GON PNM'!O21)+(0.0129*'T3 LSH PNM'!O21)+(0.0127*'T3 EOD PNM'!O21)</f>
        <v>110.04560221570212</v>
      </c>
      <c r="P21" s="9">
        <f>+(0.1273*'T3 TTAH PNM'!P21)+(0.0705*'T3 ORI PNM'!P21)+(0.1184*'T3 FM PNM'!P21)+(0.1522*'T3 RSK PNM'!P21)+(0.0463*'T3 BKH PNM'!P21)+(0.2686*'T3 CS PNM'!P21)+(0.076*'T3 MS PNM'!P21)+(0.0195*'T3 DT PNM'!P21)+(0.0851*'T3 SM PNM'!P21)+(0.0105*'T3 GON PNM'!P21)+(0.0129*'T3 LSH PNM'!P21)+(0.0127*'T3 EOD PNM'!P21)</f>
        <v>110.71052470230939</v>
      </c>
      <c r="Q21" s="9">
        <f>+(0.1273*'T3 TTAH PNM'!Q21)+(0.0705*'T3 ORI PNM'!Q21)+(0.1184*'T3 FM PNM'!Q21)+(0.1522*'T3 RSK PNM'!Q21)+(0.0463*'T3 BKH PNM'!Q21)+(0.2686*'T3 CS PNM'!Q21)+(0.076*'T3 MS PNM'!Q21)+(0.0195*'T3 DT PNM'!Q21)+(0.0851*'T3 SM PNM'!Q21)+(0.0105*'T3 GON PNM'!Q21)+(0.0129*'T3 LSH PNM'!Q21)+(0.0127*'T3 EOD PNM'!Q21)</f>
        <v>111.72901317349512</v>
      </c>
      <c r="R21" s="9">
        <f>+(0.1273*'T3 TTAH PNM'!R21)+(0.0705*'T3 ORI PNM'!R21)+(0.1184*'T3 FM PNM'!R21)+(0.1522*'T3 RSK PNM'!R21)+(0.0463*'T3 BKH PNM'!R21)+(0.2686*'T3 CS PNM'!R21)+(0.076*'T3 MS PNM'!R21)+(0.0195*'T3 DT PNM'!R21)+(0.0851*'T3 SM PNM'!R21)+(0.0105*'T3 GON PNM'!R21)+(0.0129*'T3 LSH PNM'!R21)+(0.0127*'T3 EOD PNM'!R21)</f>
        <v>110.11779581434969</v>
      </c>
    </row>
    <row r="22" spans="1:18" ht="21.95" customHeight="1" x14ac:dyDescent="0.25">
      <c r="A22" s="28"/>
      <c r="B22" s="33"/>
      <c r="C22" s="6" t="s">
        <v>92</v>
      </c>
      <c r="D22" s="9">
        <f>+(0.1347*'T3 TTAH PNM'!D22)+(0.0649*'T3 ORI PNM'!D22)+(0.121*'T3 FM PNM'!D22)+(0.1565*'T3 RSK PNM'!D22)+(0.0495*'T3 BKH PNM'!D22)+(0.2465*'T3 CS PNM'!D22)+(0.0849*'T3 MS PNM'!D22)+(0.0226*'T3 DT PNM'!D22)+(0.0857*'T3 SM PNM'!D22)+(0.0106*'T3 GON PNM'!D22)+(0.0132*'T3 LSH PNM'!D22)+(0.0099*'T3 EOD PNM'!D22)</f>
        <v>100.00000000000001</v>
      </c>
      <c r="E22" s="9">
        <f>+(0.1347*'T3 TTAH PNM'!E22)+(0.0649*'T3 ORI PNM'!E22)+(0.121*'T3 FM PNM'!E22)+(0.1565*'T3 RSK PNM'!E22)+(0.0495*'T3 BKH PNM'!E22)+(0.2465*'T3 CS PNM'!E22)+(0.0849*'T3 MS PNM'!E22)+(0.0226*'T3 DT PNM'!E22)+(0.0857*'T3 SM PNM'!E22)+(0.0106*'T3 GON PNM'!E22)+(0.0132*'T3 LSH PNM'!E22)+(0.0099*'T3 EOD PNM'!E22)</f>
        <v>102.5919657014326</v>
      </c>
      <c r="F22" s="9">
        <f>+(0.1347*'T3 TTAH PNM'!F22)+(0.0649*'T3 ORI PNM'!F22)+(0.121*'T3 FM PNM'!F22)+(0.1565*'T3 RSK PNM'!F22)+(0.0495*'T3 BKH PNM'!F22)+(0.2465*'T3 CS PNM'!F22)+(0.0849*'T3 MS PNM'!F22)+(0.0226*'T3 DT PNM'!F22)+(0.0857*'T3 SM PNM'!F22)+(0.0106*'T3 GON PNM'!F22)+(0.0132*'T3 LSH PNM'!F22)+(0.0099*'T3 EOD PNM'!F22)</f>
        <v>105.37135689777199</v>
      </c>
      <c r="G22" s="9">
        <f>+(0.1347*'T3 TTAH PNM'!G22)+(0.0649*'T3 ORI PNM'!G22)+(0.121*'T3 FM PNM'!G22)+(0.1565*'T3 RSK PNM'!G22)+(0.0495*'T3 BKH PNM'!G22)+(0.2465*'T3 CS PNM'!G22)+(0.0849*'T3 MS PNM'!G22)+(0.0226*'T3 DT PNM'!G22)+(0.0857*'T3 SM PNM'!G22)+(0.0106*'T3 GON PNM'!G22)+(0.0132*'T3 LSH PNM'!G22)+(0.0099*'T3 EOD PNM'!G22)</f>
        <v>101.53486320769807</v>
      </c>
      <c r="H22" s="9">
        <f>+(0.1347*'T3 TTAH PNM'!H22)+(0.0649*'T3 ORI PNM'!H22)+(0.121*'T3 FM PNM'!H22)+(0.1565*'T3 RSK PNM'!H22)+(0.0495*'T3 BKH PNM'!H22)+(0.2465*'T3 CS PNM'!H22)+(0.0849*'T3 MS PNM'!H22)+(0.0226*'T3 DT PNM'!H22)+(0.0857*'T3 SM PNM'!H22)+(0.0106*'T3 GON PNM'!H22)+(0.0132*'T3 LSH PNM'!H22)+(0.0099*'T3 EOD PNM'!H22)</f>
        <v>101.98635287983424</v>
      </c>
      <c r="I22" s="9">
        <f>+(0.1347*'T3 TTAH PNM'!I22)+(0.0649*'T3 ORI PNM'!I22)+(0.121*'T3 FM PNM'!I22)+(0.1565*'T3 RSK PNM'!I22)+(0.0495*'T3 BKH PNM'!I22)+(0.2465*'T3 CS PNM'!I22)+(0.0849*'T3 MS PNM'!I22)+(0.0226*'T3 DT PNM'!I22)+(0.0857*'T3 SM PNM'!I22)+(0.0106*'T3 GON PNM'!I22)+(0.0132*'T3 LSH PNM'!I22)+(0.0099*'T3 EOD PNM'!I22)</f>
        <v>103.5756585940188</v>
      </c>
      <c r="J22" s="9">
        <f>+(0.1347*'T3 TTAH PNM'!J22)+(0.0649*'T3 ORI PNM'!J22)+(0.121*'T3 FM PNM'!J22)+(0.1565*'T3 RSK PNM'!J22)+(0.0495*'T3 BKH PNM'!J22)+(0.2465*'T3 CS PNM'!J22)+(0.0849*'T3 MS PNM'!J22)+(0.0226*'T3 DT PNM'!J22)+(0.0857*'T3 SM PNM'!J22)+(0.0106*'T3 GON PNM'!J22)+(0.0132*'T3 LSH PNM'!J22)+(0.0099*'T3 EOD PNM'!J22)</f>
        <v>104.53444345953345</v>
      </c>
      <c r="K22" s="9">
        <f>+(0.1347*'T3 TTAH PNM'!K22)+(0.0649*'T3 ORI PNM'!K22)+(0.121*'T3 FM PNM'!K22)+(0.1565*'T3 RSK PNM'!K22)+(0.0495*'T3 BKH PNM'!K22)+(0.2465*'T3 CS PNM'!K22)+(0.0849*'T3 MS PNM'!K22)+(0.0226*'T3 DT PNM'!K22)+(0.0857*'T3 SM PNM'!K22)+(0.0106*'T3 GON PNM'!K22)+(0.0132*'T3 LSH PNM'!K22)+(0.0099*'T3 EOD PNM'!K22)</f>
        <v>105.46916832336299</v>
      </c>
      <c r="L22" s="9">
        <f>+(0.1347*'T3 TTAH PNM'!L22)+(0.0649*'T3 ORI PNM'!L22)+(0.121*'T3 FM PNM'!L22)+(0.1565*'T3 RSK PNM'!L22)+(0.0495*'T3 BKH PNM'!L22)+(0.2465*'T3 CS PNM'!L22)+(0.0849*'T3 MS PNM'!L22)+(0.0226*'T3 DT PNM'!L22)+(0.0857*'T3 SM PNM'!L22)+(0.0106*'T3 GON PNM'!L22)+(0.0132*'T3 LSH PNM'!L22)+(0.0099*'T3 EOD PNM'!L22)</f>
        <v>106.54975703870252</v>
      </c>
      <c r="M22" s="9">
        <f>+(0.1347*'T3 TTAH PNM'!M22)+(0.0649*'T3 ORI PNM'!M22)+(0.121*'T3 FM PNM'!M22)+(0.1565*'T3 RSK PNM'!M22)+(0.0495*'T3 BKH PNM'!M22)+(0.2465*'T3 CS PNM'!M22)+(0.0849*'T3 MS PNM'!M22)+(0.0226*'T3 DT PNM'!M22)+(0.0857*'T3 SM PNM'!M22)+(0.0106*'T3 GON PNM'!M22)+(0.0132*'T3 LSH PNM'!M22)+(0.0099*'T3 EOD PNM'!M22)</f>
        <v>106.90553309625766</v>
      </c>
      <c r="N22" s="9">
        <f>+(0.1273*'T3 TTAH PNM'!N22)+(0.0705*'T3 ORI PNM'!N22)+(0.1184*'T3 FM PNM'!N22)+(0.1522*'T3 RSK PNM'!N22)+(0.0463*'T3 BKH PNM'!N22)+(0.2686*'T3 CS PNM'!N22)+(0.076*'T3 MS PNM'!N22)+(0.0195*'T3 DT PNM'!N22)+(0.0851*'T3 SM PNM'!N22)+(0.0105*'T3 GON PNM'!N22)+(0.0129*'T3 LSH PNM'!N22)+(0.0127*'T3 EOD PNM'!N22)</f>
        <v>106.56160431801028</v>
      </c>
      <c r="O22" s="9">
        <f>+(0.1273*'T3 TTAH PNM'!O22)+(0.0705*'T3 ORI PNM'!O22)+(0.1184*'T3 FM PNM'!O22)+(0.1522*'T3 RSK PNM'!O22)+(0.0463*'T3 BKH PNM'!O22)+(0.2686*'T3 CS PNM'!O22)+(0.076*'T3 MS PNM'!O22)+(0.0195*'T3 DT PNM'!O22)+(0.0851*'T3 SM PNM'!O22)+(0.0105*'T3 GON PNM'!O22)+(0.0129*'T3 LSH PNM'!O22)+(0.0127*'T3 EOD PNM'!O22)</f>
        <v>107.84134519284876</v>
      </c>
      <c r="P22" s="9">
        <f>+(0.1273*'T3 TTAH PNM'!P22)+(0.0705*'T3 ORI PNM'!P22)+(0.1184*'T3 FM PNM'!P22)+(0.1522*'T3 RSK PNM'!P22)+(0.0463*'T3 BKH PNM'!P22)+(0.2686*'T3 CS PNM'!P22)+(0.076*'T3 MS PNM'!P22)+(0.0195*'T3 DT PNM'!P22)+(0.0851*'T3 SM PNM'!P22)+(0.0105*'T3 GON PNM'!P22)+(0.0129*'T3 LSH PNM'!P22)+(0.0127*'T3 EOD PNM'!P22)</f>
        <v>108.59581917227081</v>
      </c>
      <c r="Q22" s="9">
        <f>+(0.1273*'T3 TTAH PNM'!Q22)+(0.0705*'T3 ORI PNM'!Q22)+(0.1184*'T3 FM PNM'!Q22)+(0.1522*'T3 RSK PNM'!Q22)+(0.0463*'T3 BKH PNM'!Q22)+(0.2686*'T3 CS PNM'!Q22)+(0.076*'T3 MS PNM'!Q22)+(0.0195*'T3 DT PNM'!Q22)+(0.0851*'T3 SM PNM'!Q22)+(0.0105*'T3 GON PNM'!Q22)+(0.0129*'T3 LSH PNM'!Q22)+(0.0127*'T3 EOD PNM'!Q22)</f>
        <v>109.60082759745687</v>
      </c>
      <c r="R22" s="9">
        <f>+(0.1273*'T3 TTAH PNM'!R22)+(0.0705*'T3 ORI PNM'!R22)+(0.1184*'T3 FM PNM'!R22)+(0.1522*'T3 RSK PNM'!R22)+(0.0463*'T3 BKH PNM'!R22)+(0.2686*'T3 CS PNM'!R22)+(0.076*'T3 MS PNM'!R22)+(0.0195*'T3 DT PNM'!R22)+(0.0851*'T3 SM PNM'!R22)+(0.0105*'T3 GON PNM'!R22)+(0.0129*'T3 LSH PNM'!R22)+(0.0127*'T3 EOD PNM'!R22)</f>
        <v>108.54901490225022</v>
      </c>
    </row>
    <row r="23" spans="1:18" ht="21.95" customHeight="1" x14ac:dyDescent="0.25">
      <c r="A23" s="28"/>
      <c r="B23" s="28" t="s">
        <v>101</v>
      </c>
      <c r="C23" s="28"/>
      <c r="D23" s="11">
        <f>+(0.1347*'T3 TTAH PNM'!D23)+(0.0649*'T3 ORI PNM'!D23)+(0.121*'T3 FM PNM'!D23)+(0.1565*'T3 RSK PNM'!D23)+(0.0495*'T3 BKH PNM'!D23)+(0.2465*'T3 CS PNM'!D23)+(0.0849*'T3 MS PNM'!D23)+(0.0226*'T3 DT PNM'!D23)+(0.0857*'T3 SM PNM'!D23)+(0.0106*'T3 GON PNM'!D23)+(0.0132*'T3 LSH PNM'!D23)+(0.0099*'T3 EOD PNM'!D23)</f>
        <v>100.00000000000001</v>
      </c>
      <c r="E23" s="11">
        <f>+(0.1347*'T3 TTAH PNM'!E23)+(0.0649*'T3 ORI PNM'!E23)+(0.121*'T3 FM PNM'!E23)+(0.1565*'T3 RSK PNM'!E23)+(0.0495*'T3 BKH PNM'!E23)+(0.2465*'T3 CS PNM'!E23)+(0.0849*'T3 MS PNM'!E23)+(0.0226*'T3 DT PNM'!E23)+(0.0857*'T3 SM PNM'!E23)+(0.0106*'T3 GON PNM'!E23)+(0.0132*'T3 LSH PNM'!E23)+(0.0099*'T3 EOD PNM'!E23)</f>
        <v>101.63494734356082</v>
      </c>
      <c r="F23" s="11">
        <f>+(0.1347*'T3 TTAH PNM'!F23)+(0.0649*'T3 ORI PNM'!F23)+(0.121*'T3 FM PNM'!F23)+(0.1565*'T3 RSK PNM'!F23)+(0.0495*'T3 BKH PNM'!F23)+(0.2465*'T3 CS PNM'!F23)+(0.0849*'T3 MS PNM'!F23)+(0.0226*'T3 DT PNM'!F23)+(0.0857*'T3 SM PNM'!F23)+(0.0106*'T3 GON PNM'!F23)+(0.0132*'T3 LSH PNM'!F23)+(0.0099*'T3 EOD PNM'!F23)</f>
        <v>104.28473026162132</v>
      </c>
      <c r="G23" s="11">
        <f>+(0.1347*'T3 TTAH PNM'!G23)+(0.0649*'T3 ORI PNM'!G23)+(0.121*'T3 FM PNM'!G23)+(0.1565*'T3 RSK PNM'!G23)+(0.0495*'T3 BKH PNM'!G23)+(0.2465*'T3 CS PNM'!G23)+(0.0849*'T3 MS PNM'!G23)+(0.0226*'T3 DT PNM'!G23)+(0.0857*'T3 SM PNM'!G23)+(0.0106*'T3 GON PNM'!G23)+(0.0132*'T3 LSH PNM'!G23)+(0.0099*'T3 EOD PNM'!G23)</f>
        <v>105.22368475926719</v>
      </c>
      <c r="H23" s="11">
        <f>+(0.1347*'T3 TTAH PNM'!H23)+(0.0649*'T3 ORI PNM'!H23)+(0.121*'T3 FM PNM'!H23)+(0.1565*'T3 RSK PNM'!H23)+(0.0495*'T3 BKH PNM'!H23)+(0.2465*'T3 CS PNM'!H23)+(0.0849*'T3 MS PNM'!H23)+(0.0226*'T3 DT PNM'!H23)+(0.0857*'T3 SM PNM'!H23)+(0.0106*'T3 GON PNM'!H23)+(0.0132*'T3 LSH PNM'!H23)+(0.0099*'T3 EOD PNM'!H23)</f>
        <v>105.65281581756794</v>
      </c>
      <c r="I23" s="11">
        <f>+(0.1347*'T3 TTAH PNM'!I23)+(0.0649*'T3 ORI PNM'!I23)+(0.121*'T3 FM PNM'!I23)+(0.1565*'T3 RSK PNM'!I23)+(0.0495*'T3 BKH PNM'!I23)+(0.2465*'T3 CS PNM'!I23)+(0.0849*'T3 MS PNM'!I23)+(0.0226*'T3 DT PNM'!I23)+(0.0857*'T3 SM PNM'!I23)+(0.0106*'T3 GON PNM'!I23)+(0.0132*'T3 LSH PNM'!I23)+(0.0099*'T3 EOD PNM'!I23)</f>
        <v>106.61205693189331</v>
      </c>
      <c r="J23" s="11">
        <f>+(0.1347*'T3 TTAH PNM'!J23)+(0.0649*'T3 ORI PNM'!J23)+(0.121*'T3 FM PNM'!J23)+(0.1565*'T3 RSK PNM'!J23)+(0.0495*'T3 BKH PNM'!J23)+(0.2465*'T3 CS PNM'!J23)+(0.0849*'T3 MS PNM'!J23)+(0.0226*'T3 DT PNM'!J23)+(0.0857*'T3 SM PNM'!J23)+(0.0106*'T3 GON PNM'!J23)+(0.0132*'T3 LSH PNM'!J23)+(0.0099*'T3 EOD PNM'!J23)</f>
        <v>107.51750739689818</v>
      </c>
      <c r="K23" s="11">
        <f>+(0.1347*'T3 TTAH PNM'!K23)+(0.0649*'T3 ORI PNM'!K23)+(0.121*'T3 FM PNM'!K23)+(0.1565*'T3 RSK PNM'!K23)+(0.0495*'T3 BKH PNM'!K23)+(0.2465*'T3 CS PNM'!K23)+(0.0849*'T3 MS PNM'!K23)+(0.0226*'T3 DT PNM'!K23)+(0.0857*'T3 SM PNM'!K23)+(0.0106*'T3 GON PNM'!K23)+(0.0132*'T3 LSH PNM'!K23)+(0.0099*'T3 EOD PNM'!K23)</f>
        <v>107.91433932727111</v>
      </c>
      <c r="L23" s="11">
        <f>+(0.1347*'T3 TTAH PNM'!L23)+(0.0649*'T3 ORI PNM'!L23)+(0.121*'T3 FM PNM'!L23)+(0.1565*'T3 RSK PNM'!L23)+(0.0495*'T3 BKH PNM'!L23)+(0.2465*'T3 CS PNM'!L23)+(0.0849*'T3 MS PNM'!L23)+(0.0226*'T3 DT PNM'!L23)+(0.0857*'T3 SM PNM'!L23)+(0.0106*'T3 GON PNM'!L23)+(0.0132*'T3 LSH PNM'!L23)+(0.0099*'T3 EOD PNM'!L23)</f>
        <v>108.52041636486585</v>
      </c>
      <c r="M23" s="11">
        <f>+(0.1347*'T3 TTAH PNM'!M23)+(0.0649*'T3 ORI PNM'!M23)+(0.121*'T3 FM PNM'!M23)+(0.1565*'T3 RSK PNM'!M23)+(0.0495*'T3 BKH PNM'!M23)+(0.2465*'T3 CS PNM'!M23)+(0.0849*'T3 MS PNM'!M23)+(0.0226*'T3 DT PNM'!M23)+(0.0857*'T3 SM PNM'!M23)+(0.0106*'T3 GON PNM'!M23)+(0.0132*'T3 LSH PNM'!M23)+(0.0099*'T3 EOD PNM'!M23)</f>
        <v>108.54738972591525</v>
      </c>
      <c r="N23" s="11">
        <f>+(0.1273*'T3 TTAH PNM'!N23)+(0.0705*'T3 ORI PNM'!N23)+(0.1184*'T3 FM PNM'!N23)+(0.1522*'T3 RSK PNM'!N23)+(0.0463*'T3 BKH PNM'!N23)+(0.2686*'T3 CS PNM'!N23)+(0.076*'T3 MS PNM'!N23)+(0.0195*'T3 DT PNM'!N23)+(0.0851*'T3 SM PNM'!N23)+(0.0105*'T3 GON PNM'!N23)+(0.0129*'T3 LSH PNM'!N23)+(0.0127*'T3 EOD PNM'!N23)</f>
        <v>108.20551142138299</v>
      </c>
      <c r="O23" s="11">
        <f>+(0.1273*'T3 TTAH PNM'!O23)+(0.0705*'T3 ORI PNM'!O23)+(0.1184*'T3 FM PNM'!O23)+(0.1522*'T3 RSK PNM'!O23)+(0.0463*'T3 BKH PNM'!O23)+(0.2686*'T3 CS PNM'!O23)+(0.076*'T3 MS PNM'!O23)+(0.0195*'T3 DT PNM'!O23)+(0.0851*'T3 SM PNM'!O23)+(0.0105*'T3 GON PNM'!O23)+(0.0129*'T3 LSH PNM'!O23)+(0.0127*'T3 EOD PNM'!O23)</f>
        <v>109.7149636622741</v>
      </c>
      <c r="P23" s="11">
        <f>+(0.1273*'T3 TTAH PNM'!P23)+(0.0705*'T3 ORI PNM'!P23)+(0.1184*'T3 FM PNM'!P23)+(0.1522*'T3 RSK PNM'!P23)+(0.0463*'T3 BKH PNM'!P23)+(0.2686*'T3 CS PNM'!P23)+(0.076*'T3 MS PNM'!P23)+(0.0195*'T3 DT PNM'!P23)+(0.0851*'T3 SM PNM'!P23)+(0.0105*'T3 GON PNM'!P23)+(0.0129*'T3 LSH PNM'!P23)+(0.0127*'T3 EOD PNM'!P23)</f>
        <v>110.39331887280358</v>
      </c>
      <c r="Q23" s="11">
        <f>+(0.1273*'T3 TTAH PNM'!Q23)+(0.0705*'T3 ORI PNM'!Q23)+(0.1184*'T3 FM PNM'!Q23)+(0.1522*'T3 RSK PNM'!Q23)+(0.0463*'T3 BKH PNM'!Q23)+(0.2686*'T3 CS PNM'!Q23)+(0.076*'T3 MS PNM'!Q23)+(0.0195*'T3 DT PNM'!Q23)+(0.0851*'T3 SM PNM'!Q23)+(0.0105*'T3 GON PNM'!Q23)+(0.0129*'T3 LSH PNM'!Q23)+(0.0127*'T3 EOD PNM'!Q23)</f>
        <v>111.4097853370894</v>
      </c>
      <c r="R23" s="11">
        <f>+(0.1273*'T3 TTAH PNM'!R23)+(0.0705*'T3 ORI PNM'!R23)+(0.1184*'T3 FM PNM'!R23)+(0.1522*'T3 RSK PNM'!R23)+(0.0463*'T3 BKH PNM'!R23)+(0.2686*'T3 CS PNM'!R23)+(0.076*'T3 MS PNM'!R23)+(0.0195*'T3 DT PNM'!R23)+(0.0851*'T3 SM PNM'!R23)+(0.0105*'T3 GON PNM'!R23)+(0.0129*'T3 LSH PNM'!R23)+(0.0127*'T3 EOD PNM'!R23)</f>
        <v>109.88247867753475</v>
      </c>
    </row>
    <row r="24" spans="1:18" ht="21.95" customHeight="1" x14ac:dyDescent="0.25">
      <c r="A24" s="27" t="s">
        <v>103</v>
      </c>
      <c r="B24" s="27"/>
      <c r="C24" s="27"/>
      <c r="D24" s="12">
        <f>+(0.1347*'T3 TTAH PNM'!D24)+(0.0649*'T3 ORI PNM'!D24)+(0.121*'T3 FM PNM'!D24)+(0.1565*'T3 RSK PNM'!D24)+(0.0495*'T3 BKH PNM'!D24)+(0.2465*'T3 CS PNM'!D24)+(0.0849*'T3 MS PNM'!D24)+(0.0226*'T3 DT PNM'!D24)+(0.0857*'T3 SM PNM'!D24)+(0.0106*'T3 GON PNM'!D24)+(0.0132*'T3 LSH PNM'!D24)+(0.0099*'T3 EOD PNM'!D24)</f>
        <v>100.00000000000001</v>
      </c>
      <c r="E24" s="12">
        <f>+(0.1347*'T3 TTAH PNM'!E24)+(0.0649*'T3 ORI PNM'!E24)+(0.121*'T3 FM PNM'!E24)+(0.1565*'T3 RSK PNM'!E24)+(0.0495*'T3 BKH PNM'!E24)+(0.2465*'T3 CS PNM'!E24)+(0.0849*'T3 MS PNM'!E24)+(0.0226*'T3 DT PNM'!E24)+(0.0857*'T3 SM PNM'!E24)+(0.0106*'T3 GON PNM'!E24)+(0.0132*'T3 LSH PNM'!E24)+(0.0099*'T3 EOD PNM'!E24)</f>
        <v>102.56762526590683</v>
      </c>
      <c r="F24" s="12">
        <f>+(0.1347*'T3 TTAH PNM'!F24)+(0.0649*'T3 ORI PNM'!F24)+(0.121*'T3 FM PNM'!F24)+(0.1565*'T3 RSK PNM'!F24)+(0.0495*'T3 BKH PNM'!F24)+(0.2465*'T3 CS PNM'!F24)+(0.0849*'T3 MS PNM'!F24)+(0.0226*'T3 DT PNM'!F24)+(0.0857*'T3 SM PNM'!F24)+(0.0106*'T3 GON PNM'!F24)+(0.0132*'T3 LSH PNM'!F24)+(0.0099*'T3 EOD PNM'!F24)</f>
        <v>105.53651522300663</v>
      </c>
      <c r="G24" s="12">
        <f>+(0.1347*'T3 TTAH PNM'!G24)+(0.0649*'T3 ORI PNM'!G24)+(0.121*'T3 FM PNM'!G24)+(0.1565*'T3 RSK PNM'!G24)+(0.0495*'T3 BKH PNM'!G24)+(0.2465*'T3 CS PNM'!G24)+(0.0849*'T3 MS PNM'!G24)+(0.0226*'T3 DT PNM'!G24)+(0.0857*'T3 SM PNM'!G24)+(0.0106*'T3 GON PNM'!G24)+(0.0132*'T3 LSH PNM'!G24)+(0.0099*'T3 EOD PNM'!G24)</f>
        <v>106.3008039452516</v>
      </c>
      <c r="H24" s="12">
        <f>+(0.1347*'T3 TTAH PNM'!H24)+(0.0649*'T3 ORI PNM'!H24)+(0.121*'T3 FM PNM'!H24)+(0.1565*'T3 RSK PNM'!H24)+(0.0495*'T3 BKH PNM'!H24)+(0.2465*'T3 CS PNM'!H24)+(0.0849*'T3 MS PNM'!H24)+(0.0226*'T3 DT PNM'!H24)+(0.0857*'T3 SM PNM'!H24)+(0.0106*'T3 GON PNM'!H24)+(0.0132*'T3 LSH PNM'!H24)+(0.0099*'T3 EOD PNM'!H24)</f>
        <v>107.74554583657866</v>
      </c>
      <c r="I24" s="12">
        <f>+(0.1347*'T3 TTAH PNM'!I24)+(0.0649*'T3 ORI PNM'!I24)+(0.121*'T3 FM PNM'!I24)+(0.1565*'T3 RSK PNM'!I24)+(0.0495*'T3 BKH PNM'!I24)+(0.2465*'T3 CS PNM'!I24)+(0.0849*'T3 MS PNM'!I24)+(0.0226*'T3 DT PNM'!I24)+(0.0857*'T3 SM PNM'!I24)+(0.0106*'T3 GON PNM'!I24)+(0.0132*'T3 LSH PNM'!I24)+(0.0099*'T3 EOD PNM'!I24)</f>
        <v>109.47840386652427</v>
      </c>
      <c r="J24" s="12">
        <f>+(0.1347*'T3 TTAH PNM'!J24)+(0.0649*'T3 ORI PNM'!J24)+(0.121*'T3 FM PNM'!J24)+(0.1565*'T3 RSK PNM'!J24)+(0.0495*'T3 BKH PNM'!J24)+(0.2465*'T3 CS PNM'!J24)+(0.0849*'T3 MS PNM'!J24)+(0.0226*'T3 DT PNM'!J24)+(0.0857*'T3 SM PNM'!J24)+(0.0106*'T3 GON PNM'!J24)+(0.0132*'T3 LSH PNM'!J24)+(0.0099*'T3 EOD PNM'!J24)</f>
        <v>111.13811714015971</v>
      </c>
      <c r="K24" s="12">
        <f>+(0.1347*'T3 TTAH PNM'!K24)+(0.0649*'T3 ORI PNM'!K24)+(0.121*'T3 FM PNM'!K24)+(0.1565*'T3 RSK PNM'!K24)+(0.0495*'T3 BKH PNM'!K24)+(0.2465*'T3 CS PNM'!K24)+(0.0849*'T3 MS PNM'!K24)+(0.0226*'T3 DT PNM'!K24)+(0.0857*'T3 SM PNM'!K24)+(0.0106*'T3 GON PNM'!K24)+(0.0132*'T3 LSH PNM'!K24)+(0.0099*'T3 EOD PNM'!K24)</f>
        <v>112.2061251743097</v>
      </c>
      <c r="L24" s="12">
        <f>+(0.1347*'T3 TTAH PNM'!L24)+(0.0649*'T3 ORI PNM'!L24)+(0.121*'T3 FM PNM'!L24)+(0.1565*'T3 RSK PNM'!L24)+(0.0495*'T3 BKH PNM'!L24)+(0.2465*'T3 CS PNM'!L24)+(0.0849*'T3 MS PNM'!L24)+(0.0226*'T3 DT PNM'!L24)+(0.0857*'T3 SM PNM'!L24)+(0.0106*'T3 GON PNM'!L24)+(0.0132*'T3 LSH PNM'!L24)+(0.0099*'T3 EOD PNM'!L24)</f>
        <v>113.32415084152704</v>
      </c>
      <c r="M24" s="12">
        <f>+(0.1347*'T3 TTAH PNM'!M24)+(0.0649*'T3 ORI PNM'!M24)+(0.121*'T3 FM PNM'!M24)+(0.1565*'T3 RSK PNM'!M24)+(0.0495*'T3 BKH PNM'!M24)+(0.2465*'T3 CS PNM'!M24)+(0.0849*'T3 MS PNM'!M24)+(0.0226*'T3 DT PNM'!M24)+(0.0857*'T3 SM PNM'!M24)+(0.0106*'T3 GON PNM'!M24)+(0.0132*'T3 LSH PNM'!M24)+(0.0099*'T3 EOD PNM'!M24)</f>
        <v>114.57480390806381</v>
      </c>
      <c r="N24" s="12">
        <f>+(0.1273*'T3 TTAH PNM'!N24)+(0.0705*'T3 ORI PNM'!N24)+(0.1184*'T3 FM PNM'!N24)+(0.1522*'T3 RSK PNM'!N24)+(0.0463*'T3 BKH PNM'!N24)+(0.2686*'T3 CS PNM'!N24)+(0.076*'T3 MS PNM'!N24)+(0.0195*'T3 DT PNM'!N24)+(0.0851*'T3 SM PNM'!N24)+(0.0105*'T3 GON PNM'!N24)+(0.0129*'T3 LSH PNM'!N24)+(0.0127*'T3 EOD PNM'!N24)</f>
        <v>115.65105604399288</v>
      </c>
      <c r="O24" s="12">
        <f>+(0.1273*'T3 TTAH PNM'!O24)+(0.0705*'T3 ORI PNM'!O24)+(0.1184*'T3 FM PNM'!O24)+(0.1522*'T3 RSK PNM'!O24)+(0.0463*'T3 BKH PNM'!O24)+(0.2686*'T3 CS PNM'!O24)+(0.076*'T3 MS PNM'!O24)+(0.0195*'T3 DT PNM'!O24)+(0.0851*'T3 SM PNM'!O24)+(0.0105*'T3 GON PNM'!O24)+(0.0129*'T3 LSH PNM'!O24)+(0.0127*'T3 EOD PNM'!O24)</f>
        <v>117.38470161494168</v>
      </c>
      <c r="P24" s="12">
        <f>+(0.1273*'T3 TTAH PNM'!P24)+(0.0705*'T3 ORI PNM'!P24)+(0.1184*'T3 FM PNM'!P24)+(0.1522*'T3 RSK PNM'!P24)+(0.0463*'T3 BKH PNM'!P24)+(0.2686*'T3 CS PNM'!P24)+(0.076*'T3 MS PNM'!P24)+(0.0195*'T3 DT PNM'!P24)+(0.0851*'T3 SM PNM'!P24)+(0.0105*'T3 GON PNM'!P24)+(0.0129*'T3 LSH PNM'!P24)+(0.0127*'T3 EOD PNM'!P24)</f>
        <v>119.02930032641058</v>
      </c>
      <c r="Q24" s="12">
        <f>+(0.1273*'T3 TTAH PNM'!Q24)+(0.0705*'T3 ORI PNM'!Q24)+(0.1184*'T3 FM PNM'!Q24)+(0.1522*'T3 RSK PNM'!Q24)+(0.0463*'T3 BKH PNM'!Q24)+(0.2686*'T3 CS PNM'!Q24)+(0.076*'T3 MS PNM'!Q24)+(0.0195*'T3 DT PNM'!Q24)+(0.0851*'T3 SM PNM'!Q24)+(0.0105*'T3 GON PNM'!Q24)+(0.0129*'T3 LSH PNM'!Q24)+(0.0127*'T3 EOD PNM'!Q24)</f>
        <v>119.88069783916093</v>
      </c>
      <c r="R24" s="12">
        <f>+(0.1273*'T3 TTAH PNM'!R24)+(0.0705*'T3 ORI PNM'!R24)+(0.1184*'T3 FM PNM'!R24)+(0.1522*'T3 RSK PNM'!R24)+(0.0463*'T3 BKH PNM'!R24)+(0.2686*'T3 CS PNM'!R24)+(0.076*'T3 MS PNM'!R24)+(0.0195*'T3 DT PNM'!R24)+(0.0851*'T3 SM PNM'!R24)+(0.0105*'T3 GON PNM'!R24)+(0.0129*'T3 LSH PNM'!R24)+(0.0127*'T3 EOD PNM'!R24)</f>
        <v>120.32215357303835</v>
      </c>
    </row>
    <row r="25" spans="1:18" ht="21.95" customHeight="1" x14ac:dyDescent="0.25">
      <c r="A25" s="28" t="s">
        <v>22</v>
      </c>
      <c r="B25" s="31" t="s">
        <v>23</v>
      </c>
      <c r="C25" s="6" t="s">
        <v>24</v>
      </c>
      <c r="D25" s="9">
        <f>+(0.1347*'T3 TTAH PNM'!D25)+(0.0649*'T3 ORI PNM'!D25)+(0.121*'T3 FM PNM'!D25)+(0.1565*'T3 RSK PNM'!D25)+(0.0495*'T3 BKH PNM'!D25)+(0.2465*'T3 CS PNM'!D25)+(0.0849*'T3 MS PNM'!D25)+(0.0226*'T3 DT PNM'!D25)+(0.0857*'T3 SM PNM'!D25)+(0.0106*'T3 GON PNM'!D25)+(0.0132*'T3 LSH PNM'!D25)+(0.0099*'T3 EOD PNM'!D25)</f>
        <v>100.00000000000001</v>
      </c>
      <c r="E25" s="9">
        <f>+(0.1347*'T3 TTAH PNM'!E25)+(0.0649*'T3 ORI PNM'!E25)+(0.121*'T3 FM PNM'!E25)+(0.1565*'T3 RSK PNM'!E25)+(0.0495*'T3 BKH PNM'!E25)+(0.2465*'T3 CS PNM'!E25)+(0.0849*'T3 MS PNM'!E25)+(0.0226*'T3 DT PNM'!E25)+(0.0857*'T3 SM PNM'!E25)+(0.0106*'T3 GON PNM'!E25)+(0.0132*'T3 LSH PNM'!E25)+(0.0099*'T3 EOD PNM'!E25)</f>
        <v>105.46619607635472</v>
      </c>
      <c r="F25" s="9">
        <f>+(0.1347*'T3 TTAH PNM'!F25)+(0.0649*'T3 ORI PNM'!F25)+(0.121*'T3 FM PNM'!F25)+(0.1565*'T3 RSK PNM'!F25)+(0.0495*'T3 BKH PNM'!F25)+(0.2465*'T3 CS PNM'!F25)+(0.0849*'T3 MS PNM'!F25)+(0.0226*'T3 DT PNM'!F25)+(0.0857*'T3 SM PNM'!F25)+(0.0106*'T3 GON PNM'!F25)+(0.0132*'T3 LSH PNM'!F25)+(0.0099*'T3 EOD PNM'!F25)</f>
        <v>109.26316174099279</v>
      </c>
      <c r="G25" s="9">
        <f>+(0.1347*'T3 TTAH PNM'!G25)+(0.0649*'T3 ORI PNM'!G25)+(0.121*'T3 FM PNM'!G25)+(0.1565*'T3 RSK PNM'!G25)+(0.0495*'T3 BKH PNM'!G25)+(0.2465*'T3 CS PNM'!G25)+(0.0849*'T3 MS PNM'!G25)+(0.0226*'T3 DT PNM'!G25)+(0.0857*'T3 SM PNM'!G25)+(0.0106*'T3 GON PNM'!G25)+(0.0132*'T3 LSH PNM'!G25)+(0.0099*'T3 EOD PNM'!G25)</f>
        <v>110.16673719785871</v>
      </c>
      <c r="H25" s="9">
        <f>+(0.1347*'T3 TTAH PNM'!H25)+(0.0649*'T3 ORI PNM'!H25)+(0.121*'T3 FM PNM'!H25)+(0.1565*'T3 RSK PNM'!H25)+(0.0495*'T3 BKH PNM'!H25)+(0.2465*'T3 CS PNM'!H25)+(0.0849*'T3 MS PNM'!H25)+(0.0226*'T3 DT PNM'!H25)+(0.0857*'T3 SM PNM'!H25)+(0.0106*'T3 GON PNM'!H25)+(0.0132*'T3 LSH PNM'!H25)+(0.0099*'T3 EOD PNM'!H25)</f>
        <v>110.56947988955611</v>
      </c>
      <c r="I25" s="9">
        <f>+(0.1347*'T3 TTAH PNM'!I25)+(0.0649*'T3 ORI PNM'!I25)+(0.121*'T3 FM PNM'!I25)+(0.1565*'T3 RSK PNM'!I25)+(0.0495*'T3 BKH PNM'!I25)+(0.2465*'T3 CS PNM'!I25)+(0.0849*'T3 MS PNM'!I25)+(0.0226*'T3 DT PNM'!I25)+(0.0857*'T3 SM PNM'!I25)+(0.0106*'T3 GON PNM'!I25)+(0.0132*'T3 LSH PNM'!I25)+(0.0099*'T3 EOD PNM'!I25)</f>
        <v>115.96299866899115</v>
      </c>
      <c r="J25" s="9">
        <f>+(0.1347*'T3 TTAH PNM'!J25)+(0.0649*'T3 ORI PNM'!J25)+(0.121*'T3 FM PNM'!J25)+(0.1565*'T3 RSK PNM'!J25)+(0.0495*'T3 BKH PNM'!J25)+(0.2465*'T3 CS PNM'!J25)+(0.0849*'T3 MS PNM'!J25)+(0.0226*'T3 DT PNM'!J25)+(0.0857*'T3 SM PNM'!J25)+(0.0106*'T3 GON PNM'!J25)+(0.0132*'T3 LSH PNM'!J25)+(0.0099*'T3 EOD PNM'!J25)</f>
        <v>119.45248953854265</v>
      </c>
      <c r="K25" s="9">
        <f>+(0.1347*'T3 TTAH PNM'!K25)+(0.0649*'T3 ORI PNM'!K25)+(0.121*'T3 FM PNM'!K25)+(0.1565*'T3 RSK PNM'!K25)+(0.0495*'T3 BKH PNM'!K25)+(0.2465*'T3 CS PNM'!K25)+(0.0849*'T3 MS PNM'!K25)+(0.0226*'T3 DT PNM'!K25)+(0.0857*'T3 SM PNM'!K25)+(0.0106*'T3 GON PNM'!K25)+(0.0132*'T3 LSH PNM'!K25)+(0.0099*'T3 EOD PNM'!K25)</f>
        <v>122.09626618616504</v>
      </c>
      <c r="L25" s="9">
        <f>+(0.1347*'T3 TTAH PNM'!L25)+(0.0649*'T3 ORI PNM'!L25)+(0.121*'T3 FM PNM'!L25)+(0.1565*'T3 RSK PNM'!L25)+(0.0495*'T3 BKH PNM'!L25)+(0.2465*'T3 CS PNM'!L25)+(0.0849*'T3 MS PNM'!L25)+(0.0226*'T3 DT PNM'!L25)+(0.0857*'T3 SM PNM'!L25)+(0.0106*'T3 GON PNM'!L25)+(0.0132*'T3 LSH PNM'!L25)+(0.0099*'T3 EOD PNM'!L25)</f>
        <v>122.52556273843297</v>
      </c>
      <c r="M25" s="9">
        <f>+(0.1347*'T3 TTAH PNM'!M25)+(0.0649*'T3 ORI PNM'!M25)+(0.121*'T3 FM PNM'!M25)+(0.1565*'T3 RSK PNM'!M25)+(0.0495*'T3 BKH PNM'!M25)+(0.2465*'T3 CS PNM'!M25)+(0.0849*'T3 MS PNM'!M25)+(0.0226*'T3 DT PNM'!M25)+(0.0857*'T3 SM PNM'!M25)+(0.0106*'T3 GON PNM'!M25)+(0.0132*'T3 LSH PNM'!M25)+(0.0099*'T3 EOD PNM'!M25)</f>
        <v>125.48067783885787</v>
      </c>
      <c r="N25" s="9">
        <f>+(0.1273*'T3 TTAH PNM'!N25)+(0.0705*'T3 ORI PNM'!N25)+(0.1184*'T3 FM PNM'!N25)+(0.1522*'T3 RSK PNM'!N25)+(0.0463*'T3 BKH PNM'!N25)+(0.2686*'T3 CS PNM'!N25)+(0.076*'T3 MS PNM'!N25)+(0.0195*'T3 DT PNM'!N25)+(0.0851*'T3 SM PNM'!N25)+(0.0105*'T3 GON PNM'!N25)+(0.0129*'T3 LSH PNM'!N25)+(0.0127*'T3 EOD PNM'!N25)</f>
        <v>127.68981909973921</v>
      </c>
      <c r="O25" s="9">
        <f>+(0.1273*'T3 TTAH PNM'!O25)+(0.0705*'T3 ORI PNM'!O25)+(0.1184*'T3 FM PNM'!O25)+(0.1522*'T3 RSK PNM'!O25)+(0.0463*'T3 BKH PNM'!O25)+(0.2686*'T3 CS PNM'!O25)+(0.076*'T3 MS PNM'!O25)+(0.0195*'T3 DT PNM'!O25)+(0.0851*'T3 SM PNM'!O25)+(0.0105*'T3 GON PNM'!O25)+(0.0129*'T3 LSH PNM'!O25)+(0.0127*'T3 EOD PNM'!O25)</f>
        <v>129.20255050850821</v>
      </c>
      <c r="P25" s="9">
        <f>+(0.1273*'T3 TTAH PNM'!P25)+(0.0705*'T3 ORI PNM'!P25)+(0.1184*'T3 FM PNM'!P25)+(0.1522*'T3 RSK PNM'!P25)+(0.0463*'T3 BKH PNM'!P25)+(0.2686*'T3 CS PNM'!P25)+(0.076*'T3 MS PNM'!P25)+(0.0195*'T3 DT PNM'!P25)+(0.0851*'T3 SM PNM'!P25)+(0.0105*'T3 GON PNM'!P25)+(0.0129*'T3 LSH PNM'!P25)+(0.0127*'T3 EOD PNM'!P25)</f>
        <v>130.4913077950373</v>
      </c>
      <c r="Q25" s="9">
        <f>+(0.1273*'T3 TTAH PNM'!Q25)+(0.0705*'T3 ORI PNM'!Q25)+(0.1184*'T3 FM PNM'!Q25)+(0.1522*'T3 RSK PNM'!Q25)+(0.0463*'T3 BKH PNM'!Q25)+(0.2686*'T3 CS PNM'!Q25)+(0.076*'T3 MS PNM'!Q25)+(0.0195*'T3 DT PNM'!Q25)+(0.0851*'T3 SM PNM'!Q25)+(0.0105*'T3 GON PNM'!Q25)+(0.0129*'T3 LSH PNM'!Q25)+(0.0127*'T3 EOD PNM'!Q25)</f>
        <v>131.25055588098573</v>
      </c>
      <c r="R25" s="9">
        <f>+(0.1273*'T3 TTAH PNM'!R25)+(0.0705*'T3 ORI PNM'!R25)+(0.1184*'T3 FM PNM'!R25)+(0.1522*'T3 RSK PNM'!R25)+(0.0463*'T3 BKH PNM'!R25)+(0.2686*'T3 CS PNM'!R25)+(0.076*'T3 MS PNM'!R25)+(0.0195*'T3 DT PNM'!R25)+(0.0851*'T3 SM PNM'!R25)+(0.0105*'T3 GON PNM'!R25)+(0.0129*'T3 LSH PNM'!R25)+(0.0127*'T3 EOD PNM'!R25)</f>
        <v>133.01806229363751</v>
      </c>
    </row>
    <row r="26" spans="1:18" ht="21.95" customHeight="1" x14ac:dyDescent="0.25">
      <c r="A26" s="28"/>
      <c r="B26" s="35"/>
      <c r="C26" s="6" t="s">
        <v>25</v>
      </c>
      <c r="D26" s="9">
        <f>+(0.1347*'T3 TTAH PNM'!D26)+(0.0649*'T3 ORI PNM'!D26)+(0.121*'T3 FM PNM'!D26)+(0.1565*'T3 RSK PNM'!D26)+(0.0495*'T3 BKH PNM'!D26)+(0.2465*'T3 CS PNM'!D26)+(0.0849*'T3 MS PNM'!D26)+(0.0226*'T3 DT PNM'!D26)+(0.0857*'T3 SM PNM'!D26)+(0.0106*'T3 GON PNM'!D26)+(0.0132*'T3 LSH PNM'!D26)+(0.0099*'T3 EOD PNM'!D26)</f>
        <v>100.00000000000001</v>
      </c>
      <c r="E26" s="9">
        <f>+(0.1347*'T3 TTAH PNM'!E26)+(0.0649*'T3 ORI PNM'!E26)+(0.121*'T3 FM PNM'!E26)+(0.1565*'T3 RSK PNM'!E26)+(0.0495*'T3 BKH PNM'!E26)+(0.2465*'T3 CS PNM'!E26)+(0.0849*'T3 MS PNM'!E26)+(0.0226*'T3 DT PNM'!E26)+(0.0857*'T3 SM PNM'!E26)+(0.0106*'T3 GON PNM'!E26)+(0.0132*'T3 LSH PNM'!E26)+(0.0099*'T3 EOD PNM'!E26)</f>
        <v>101.29398981058031</v>
      </c>
      <c r="F26" s="9">
        <f>+(0.1347*'T3 TTAH PNM'!F26)+(0.0649*'T3 ORI PNM'!F26)+(0.121*'T3 FM PNM'!F26)+(0.1565*'T3 RSK PNM'!F26)+(0.0495*'T3 BKH PNM'!F26)+(0.2465*'T3 CS PNM'!F26)+(0.0849*'T3 MS PNM'!F26)+(0.0226*'T3 DT PNM'!F26)+(0.0857*'T3 SM PNM'!F26)+(0.0106*'T3 GON PNM'!F26)+(0.0132*'T3 LSH PNM'!F26)+(0.0099*'T3 EOD PNM'!F26)</f>
        <v>103.40341958720198</v>
      </c>
      <c r="G26" s="9">
        <f>+(0.1347*'T3 TTAH PNM'!G26)+(0.0649*'T3 ORI PNM'!G26)+(0.121*'T3 FM PNM'!G26)+(0.1565*'T3 RSK PNM'!G26)+(0.0495*'T3 BKH PNM'!G26)+(0.2465*'T3 CS PNM'!G26)+(0.0849*'T3 MS PNM'!G26)+(0.0226*'T3 DT PNM'!G26)+(0.0857*'T3 SM PNM'!G26)+(0.0106*'T3 GON PNM'!G26)+(0.0132*'T3 LSH PNM'!G26)+(0.0099*'T3 EOD PNM'!G26)</f>
        <v>104.2770662736166</v>
      </c>
      <c r="H26" s="9">
        <f>+(0.1347*'T3 TTAH PNM'!H26)+(0.0649*'T3 ORI PNM'!H26)+(0.121*'T3 FM PNM'!H26)+(0.1565*'T3 RSK PNM'!H26)+(0.0495*'T3 BKH PNM'!H26)+(0.2465*'T3 CS PNM'!H26)+(0.0849*'T3 MS PNM'!H26)+(0.0226*'T3 DT PNM'!H26)+(0.0857*'T3 SM PNM'!H26)+(0.0106*'T3 GON PNM'!H26)+(0.0132*'T3 LSH PNM'!H26)+(0.0099*'T3 EOD PNM'!H26)</f>
        <v>105.48609945207124</v>
      </c>
      <c r="I26" s="9">
        <f>+(0.1347*'T3 TTAH PNM'!I26)+(0.0649*'T3 ORI PNM'!I26)+(0.121*'T3 FM PNM'!I26)+(0.1565*'T3 RSK PNM'!I26)+(0.0495*'T3 BKH PNM'!I26)+(0.2465*'T3 CS PNM'!I26)+(0.0849*'T3 MS PNM'!I26)+(0.0226*'T3 DT PNM'!I26)+(0.0857*'T3 SM PNM'!I26)+(0.0106*'T3 GON PNM'!I26)+(0.0132*'T3 LSH PNM'!I26)+(0.0099*'T3 EOD PNM'!I26)</f>
        <v>108.56538900421573</v>
      </c>
      <c r="J26" s="9">
        <f>+(0.1347*'T3 TTAH PNM'!J26)+(0.0649*'T3 ORI PNM'!J26)+(0.121*'T3 FM PNM'!J26)+(0.1565*'T3 RSK PNM'!J26)+(0.0495*'T3 BKH PNM'!J26)+(0.2465*'T3 CS PNM'!J26)+(0.0849*'T3 MS PNM'!J26)+(0.0226*'T3 DT PNM'!J26)+(0.0857*'T3 SM PNM'!J26)+(0.0106*'T3 GON PNM'!J26)+(0.0132*'T3 LSH PNM'!J26)+(0.0099*'T3 EOD PNM'!J26)</f>
        <v>109.15923612782396</v>
      </c>
      <c r="K26" s="9">
        <f>+(0.1347*'T3 TTAH PNM'!K26)+(0.0649*'T3 ORI PNM'!K26)+(0.121*'T3 FM PNM'!K26)+(0.1565*'T3 RSK PNM'!K26)+(0.0495*'T3 BKH PNM'!K26)+(0.2465*'T3 CS PNM'!K26)+(0.0849*'T3 MS PNM'!K26)+(0.0226*'T3 DT PNM'!K26)+(0.0857*'T3 SM PNM'!K26)+(0.0106*'T3 GON PNM'!K26)+(0.0132*'T3 LSH PNM'!K26)+(0.0099*'T3 EOD PNM'!K26)</f>
        <v>111.74886612773966</v>
      </c>
      <c r="L26" s="9">
        <f>+(0.1347*'T3 TTAH PNM'!L26)+(0.0649*'T3 ORI PNM'!L26)+(0.121*'T3 FM PNM'!L26)+(0.1565*'T3 RSK PNM'!L26)+(0.0495*'T3 BKH PNM'!L26)+(0.2465*'T3 CS PNM'!L26)+(0.0849*'T3 MS PNM'!L26)+(0.0226*'T3 DT PNM'!L26)+(0.0857*'T3 SM PNM'!L26)+(0.0106*'T3 GON PNM'!L26)+(0.0132*'T3 LSH PNM'!L26)+(0.0099*'T3 EOD PNM'!L26)</f>
        <v>112.82734258858336</v>
      </c>
      <c r="M26" s="9">
        <f>+(0.1347*'T3 TTAH PNM'!M26)+(0.0649*'T3 ORI PNM'!M26)+(0.121*'T3 FM PNM'!M26)+(0.1565*'T3 RSK PNM'!M26)+(0.0495*'T3 BKH PNM'!M26)+(0.2465*'T3 CS PNM'!M26)+(0.0849*'T3 MS PNM'!M26)+(0.0226*'T3 DT PNM'!M26)+(0.0857*'T3 SM PNM'!M26)+(0.0106*'T3 GON PNM'!M26)+(0.0132*'T3 LSH PNM'!M26)+(0.0099*'T3 EOD PNM'!M26)</f>
        <v>113.28867474474008</v>
      </c>
      <c r="N26" s="9">
        <f>+(0.1273*'T3 TTAH PNM'!N26)+(0.0705*'T3 ORI PNM'!N26)+(0.1184*'T3 FM PNM'!N26)+(0.1522*'T3 RSK PNM'!N26)+(0.0463*'T3 BKH PNM'!N26)+(0.2686*'T3 CS PNM'!N26)+(0.076*'T3 MS PNM'!N26)+(0.0195*'T3 DT PNM'!N26)+(0.0851*'T3 SM PNM'!N26)+(0.0105*'T3 GON PNM'!N26)+(0.0129*'T3 LSH PNM'!N26)+(0.0127*'T3 EOD PNM'!N26)</f>
        <v>114.11096155803604</v>
      </c>
      <c r="O26" s="9">
        <f>+(0.1273*'T3 TTAH PNM'!O26)+(0.0705*'T3 ORI PNM'!O26)+(0.1184*'T3 FM PNM'!O26)+(0.1522*'T3 RSK PNM'!O26)+(0.0463*'T3 BKH PNM'!O26)+(0.2686*'T3 CS PNM'!O26)+(0.076*'T3 MS PNM'!O26)+(0.0195*'T3 DT PNM'!O26)+(0.0851*'T3 SM PNM'!O26)+(0.0105*'T3 GON PNM'!O26)+(0.0129*'T3 LSH PNM'!O26)+(0.0127*'T3 EOD PNM'!O26)</f>
        <v>115.34531310804742</v>
      </c>
      <c r="P26" s="9">
        <f>+(0.1273*'T3 TTAH PNM'!P26)+(0.0705*'T3 ORI PNM'!P26)+(0.1184*'T3 FM PNM'!P26)+(0.1522*'T3 RSK PNM'!P26)+(0.0463*'T3 BKH PNM'!P26)+(0.2686*'T3 CS PNM'!P26)+(0.076*'T3 MS PNM'!P26)+(0.0195*'T3 DT PNM'!P26)+(0.0851*'T3 SM PNM'!P26)+(0.0105*'T3 GON PNM'!P26)+(0.0129*'T3 LSH PNM'!P26)+(0.0127*'T3 EOD PNM'!P26)</f>
        <v>116.76406173619785</v>
      </c>
      <c r="Q26" s="9">
        <f>+(0.1273*'T3 TTAH PNM'!Q26)+(0.0705*'T3 ORI PNM'!Q26)+(0.1184*'T3 FM PNM'!Q26)+(0.1522*'T3 RSK PNM'!Q26)+(0.0463*'T3 BKH PNM'!Q26)+(0.2686*'T3 CS PNM'!Q26)+(0.076*'T3 MS PNM'!Q26)+(0.0195*'T3 DT PNM'!Q26)+(0.0851*'T3 SM PNM'!Q26)+(0.0105*'T3 GON PNM'!Q26)+(0.0129*'T3 LSH PNM'!Q26)+(0.0127*'T3 EOD PNM'!Q26)</f>
        <v>117.45170879730317</v>
      </c>
      <c r="R26" s="9">
        <f>+(0.1273*'T3 TTAH PNM'!R26)+(0.0705*'T3 ORI PNM'!R26)+(0.1184*'T3 FM PNM'!R26)+(0.1522*'T3 RSK PNM'!R26)+(0.0463*'T3 BKH PNM'!R26)+(0.2686*'T3 CS PNM'!R26)+(0.076*'T3 MS PNM'!R26)+(0.0195*'T3 DT PNM'!R26)+(0.0851*'T3 SM PNM'!R26)+(0.0105*'T3 GON PNM'!R26)+(0.0129*'T3 LSH PNM'!R26)+(0.0127*'T3 EOD PNM'!R26)</f>
        <v>118.1867545591879</v>
      </c>
    </row>
    <row r="27" spans="1:18" ht="21.95" customHeight="1" x14ac:dyDescent="0.25">
      <c r="A27" s="28"/>
      <c r="B27" s="28" t="s">
        <v>104</v>
      </c>
      <c r="C27" s="28"/>
      <c r="D27" s="11">
        <f>+(0.1347*'T3 TTAH PNM'!D27)+(0.0649*'T3 ORI PNM'!D27)+(0.121*'T3 FM PNM'!D27)+(0.1565*'T3 RSK PNM'!D27)+(0.0495*'T3 BKH PNM'!D27)+(0.2465*'T3 CS PNM'!D27)+(0.0849*'T3 MS PNM'!D27)+(0.0226*'T3 DT PNM'!D27)+(0.0857*'T3 SM PNM'!D27)+(0.0106*'T3 GON PNM'!D27)+(0.0132*'T3 LSH PNM'!D27)+(0.0099*'T3 EOD PNM'!D27)</f>
        <v>100.00000000000001</v>
      </c>
      <c r="E27" s="11">
        <f>+(0.1347*'T3 TTAH PNM'!E27)+(0.0649*'T3 ORI PNM'!E27)+(0.121*'T3 FM PNM'!E27)+(0.1565*'T3 RSK PNM'!E27)+(0.0495*'T3 BKH PNM'!E27)+(0.2465*'T3 CS PNM'!E27)+(0.0849*'T3 MS PNM'!E27)+(0.0226*'T3 DT PNM'!E27)+(0.0857*'T3 SM PNM'!E27)+(0.0106*'T3 GON PNM'!E27)+(0.0132*'T3 LSH PNM'!E27)+(0.0099*'T3 EOD PNM'!E27)</f>
        <v>102.17015312639292</v>
      </c>
      <c r="F27" s="11">
        <f>+(0.1347*'T3 TTAH PNM'!F27)+(0.0649*'T3 ORI PNM'!F27)+(0.121*'T3 FM PNM'!F27)+(0.1565*'T3 RSK PNM'!F27)+(0.0495*'T3 BKH PNM'!F27)+(0.2465*'T3 CS PNM'!F27)+(0.0849*'T3 MS PNM'!F27)+(0.0226*'T3 DT PNM'!F27)+(0.0857*'T3 SM PNM'!F27)+(0.0106*'T3 GON PNM'!F27)+(0.0132*'T3 LSH PNM'!F27)+(0.0099*'T3 EOD PNM'!F27)</f>
        <v>104.63396543949804</v>
      </c>
      <c r="G27" s="11">
        <f>+(0.1347*'T3 TTAH PNM'!G27)+(0.0649*'T3 ORI PNM'!G27)+(0.121*'T3 FM PNM'!G27)+(0.1565*'T3 RSK PNM'!G27)+(0.0495*'T3 BKH PNM'!G27)+(0.2465*'T3 CS PNM'!G27)+(0.0849*'T3 MS PNM'!G27)+(0.0226*'T3 DT PNM'!G27)+(0.0857*'T3 SM PNM'!G27)+(0.0106*'T3 GON PNM'!G27)+(0.0132*'T3 LSH PNM'!G27)+(0.0099*'T3 EOD PNM'!G27)</f>
        <v>105.51389716770743</v>
      </c>
      <c r="H27" s="11">
        <f>+(0.1347*'T3 TTAH PNM'!H27)+(0.0649*'T3 ORI PNM'!H27)+(0.121*'T3 FM PNM'!H27)+(0.1565*'T3 RSK PNM'!H27)+(0.0495*'T3 BKH PNM'!H27)+(0.2465*'T3 CS PNM'!H27)+(0.0849*'T3 MS PNM'!H27)+(0.0226*'T3 DT PNM'!H27)+(0.0857*'T3 SM PNM'!H27)+(0.0106*'T3 GON PNM'!H27)+(0.0132*'T3 LSH PNM'!H27)+(0.0099*'T3 EOD PNM'!H27)</f>
        <v>106.55360934394309</v>
      </c>
      <c r="I27" s="11">
        <f>+(0.1347*'T3 TTAH PNM'!I27)+(0.0649*'T3 ORI PNM'!I27)+(0.121*'T3 FM PNM'!I27)+(0.1565*'T3 RSK PNM'!I27)+(0.0495*'T3 BKH PNM'!I27)+(0.2465*'T3 CS PNM'!I27)+(0.0849*'T3 MS PNM'!I27)+(0.0226*'T3 DT PNM'!I27)+(0.0857*'T3 SM PNM'!I27)+(0.0106*'T3 GON PNM'!I27)+(0.0132*'T3 LSH PNM'!I27)+(0.0099*'T3 EOD PNM'!I27)</f>
        <v>110.11888703381858</v>
      </c>
      <c r="J27" s="11">
        <f>+(0.1347*'T3 TTAH PNM'!J27)+(0.0649*'T3 ORI PNM'!J27)+(0.121*'T3 FM PNM'!J27)+(0.1565*'T3 RSK PNM'!J27)+(0.0495*'T3 BKH PNM'!J27)+(0.2465*'T3 CS PNM'!J27)+(0.0849*'T3 MS PNM'!J27)+(0.0226*'T3 DT PNM'!J27)+(0.0857*'T3 SM PNM'!J27)+(0.0106*'T3 GON PNM'!J27)+(0.0132*'T3 LSH PNM'!J27)+(0.0099*'T3 EOD PNM'!J27)</f>
        <v>111.32081934407486</v>
      </c>
      <c r="K27" s="11">
        <f>+(0.1347*'T3 TTAH PNM'!K27)+(0.0649*'T3 ORI PNM'!K27)+(0.121*'T3 FM PNM'!K27)+(0.1565*'T3 RSK PNM'!K27)+(0.0495*'T3 BKH PNM'!K27)+(0.2465*'T3 CS PNM'!K27)+(0.0849*'T3 MS PNM'!K27)+(0.0226*'T3 DT PNM'!K27)+(0.0857*'T3 SM PNM'!K27)+(0.0106*'T3 GON PNM'!K27)+(0.0132*'T3 LSH PNM'!K27)+(0.0099*'T3 EOD PNM'!K27)</f>
        <v>113.92182014000898</v>
      </c>
      <c r="L27" s="11">
        <f>+(0.1347*'T3 TTAH PNM'!L27)+(0.0649*'T3 ORI PNM'!L27)+(0.121*'T3 FM PNM'!L27)+(0.1565*'T3 RSK PNM'!L27)+(0.0495*'T3 BKH PNM'!L27)+(0.2465*'T3 CS PNM'!L27)+(0.0849*'T3 MS PNM'!L27)+(0.0226*'T3 DT PNM'!L27)+(0.0857*'T3 SM PNM'!L27)+(0.0106*'T3 GON PNM'!L27)+(0.0132*'T3 LSH PNM'!L27)+(0.0099*'T3 EOD PNM'!L27)</f>
        <v>114.86396882005178</v>
      </c>
      <c r="M27" s="11">
        <f>+(0.1347*'T3 TTAH PNM'!M27)+(0.0649*'T3 ORI PNM'!M27)+(0.121*'T3 FM PNM'!M27)+(0.1565*'T3 RSK PNM'!M27)+(0.0495*'T3 BKH PNM'!M27)+(0.2465*'T3 CS PNM'!M27)+(0.0849*'T3 MS PNM'!M27)+(0.0226*'T3 DT PNM'!M27)+(0.0857*'T3 SM PNM'!M27)+(0.0106*'T3 GON PNM'!M27)+(0.0132*'T3 LSH PNM'!M27)+(0.0099*'T3 EOD PNM'!M27)</f>
        <v>115.84899539450481</v>
      </c>
      <c r="N27" s="11">
        <f>+(0.1273*'T3 TTAH PNM'!N27)+(0.0705*'T3 ORI PNM'!N27)+(0.1184*'T3 FM PNM'!N27)+(0.1522*'T3 RSK PNM'!N27)+(0.0463*'T3 BKH PNM'!N27)+(0.2686*'T3 CS PNM'!N27)+(0.076*'T3 MS PNM'!N27)+(0.0195*'T3 DT PNM'!N27)+(0.0851*'T3 SM PNM'!N27)+(0.0105*'T3 GON PNM'!N27)+(0.0129*'T3 LSH PNM'!N27)+(0.0127*'T3 EOD PNM'!N27)</f>
        <v>119.5425045747173</v>
      </c>
      <c r="O27" s="11">
        <f>+(0.1273*'T3 TTAH PNM'!O27)+(0.0705*'T3 ORI PNM'!O27)+(0.1184*'T3 FM PNM'!O27)+(0.1522*'T3 RSK PNM'!O27)+(0.0463*'T3 BKH PNM'!O27)+(0.2686*'T3 CS PNM'!O27)+(0.076*'T3 MS PNM'!O27)+(0.0195*'T3 DT PNM'!O27)+(0.0851*'T3 SM PNM'!O27)+(0.0105*'T3 GON PNM'!O27)+(0.0129*'T3 LSH PNM'!O27)+(0.0127*'T3 EOD PNM'!O27)</f>
        <v>120.88820806823176</v>
      </c>
      <c r="P27" s="11">
        <f>+(0.1273*'T3 TTAH PNM'!P27)+(0.0705*'T3 ORI PNM'!P27)+(0.1184*'T3 FM PNM'!P27)+(0.1522*'T3 RSK PNM'!P27)+(0.0463*'T3 BKH PNM'!P27)+(0.2686*'T3 CS PNM'!P27)+(0.076*'T3 MS PNM'!P27)+(0.0195*'T3 DT PNM'!P27)+(0.0851*'T3 SM PNM'!P27)+(0.0105*'T3 GON PNM'!P27)+(0.0129*'T3 LSH PNM'!P27)+(0.0127*'T3 EOD PNM'!P27)</f>
        <v>122.25496015973363</v>
      </c>
      <c r="Q27" s="11">
        <f>+(0.1273*'T3 TTAH PNM'!Q27)+(0.0705*'T3 ORI PNM'!Q27)+(0.1184*'T3 FM PNM'!Q27)+(0.1522*'T3 RSK PNM'!Q27)+(0.0463*'T3 BKH PNM'!Q27)+(0.2686*'T3 CS PNM'!Q27)+(0.076*'T3 MS PNM'!Q27)+(0.0195*'T3 DT PNM'!Q27)+(0.0851*'T3 SM PNM'!Q27)+(0.0105*'T3 GON PNM'!Q27)+(0.0129*'T3 LSH PNM'!Q27)+(0.0127*'T3 EOD PNM'!Q27)</f>
        <v>122.9712476307762</v>
      </c>
      <c r="R27" s="11">
        <f>+(0.1273*'T3 TTAH PNM'!R27)+(0.0705*'T3 ORI PNM'!R27)+(0.1184*'T3 FM PNM'!R27)+(0.1522*'T3 RSK PNM'!R27)+(0.0463*'T3 BKH PNM'!R27)+(0.2686*'T3 CS PNM'!R27)+(0.076*'T3 MS PNM'!R27)+(0.0195*'T3 DT PNM'!R27)+(0.0851*'T3 SM PNM'!R27)+(0.0105*'T3 GON PNM'!R27)+(0.0129*'T3 LSH PNM'!R27)+(0.0127*'T3 EOD PNM'!R27)</f>
        <v>124.11927765296774</v>
      </c>
    </row>
    <row r="28" spans="1:18" ht="21.95" customHeight="1" x14ac:dyDescent="0.25">
      <c r="A28" s="26" t="s">
        <v>199</v>
      </c>
      <c r="B28" s="26"/>
      <c r="C28" s="26"/>
      <c r="D28" s="13">
        <f>+(0.1347*'T3 TTAH PNM'!D28)+(0.0649*'T3 ORI PNM'!D28)+(0.121*'T3 FM PNM'!D28)+(0.1565*'T3 RSK PNM'!D28)+(0.0495*'T3 BKH PNM'!D28)+(0.2465*'T3 CS PNM'!D28)+(0.0849*'T3 MS PNM'!D28)+(0.0226*'T3 DT PNM'!D28)+(0.0857*'T3 SM PNM'!D28)+(0.0106*'T3 GON PNM'!D28)+(0.0132*'T3 LSH PNM'!D28)+(0.0099*'T3 EOD PNM'!D28)</f>
        <v>100.00000000000001</v>
      </c>
      <c r="E28" s="13">
        <f>+(0.1347*'T3 TTAH PNM'!E28)+(0.0649*'T3 ORI PNM'!E28)+(0.121*'T3 FM PNM'!E28)+(0.1565*'T3 RSK PNM'!E28)+(0.0495*'T3 BKH PNM'!E28)+(0.2465*'T3 CS PNM'!E28)+(0.0849*'T3 MS PNM'!E28)+(0.0226*'T3 DT PNM'!E28)+(0.0857*'T3 SM PNM'!E28)+(0.0106*'T3 GON PNM'!E28)+(0.0132*'T3 LSH PNM'!E28)+(0.0099*'T3 EOD PNM'!E28)</f>
        <v>102.17015312639292</v>
      </c>
      <c r="F28" s="13">
        <f>+(0.1347*'T3 TTAH PNM'!F28)+(0.0649*'T3 ORI PNM'!F28)+(0.121*'T3 FM PNM'!F28)+(0.1565*'T3 RSK PNM'!F28)+(0.0495*'T3 BKH PNM'!F28)+(0.2465*'T3 CS PNM'!F28)+(0.0849*'T3 MS PNM'!F28)+(0.0226*'T3 DT PNM'!F28)+(0.0857*'T3 SM PNM'!F28)+(0.0106*'T3 GON PNM'!F28)+(0.0132*'T3 LSH PNM'!F28)+(0.0099*'T3 EOD PNM'!F28)</f>
        <v>104.63396543949804</v>
      </c>
      <c r="G28" s="13">
        <f>+(0.1347*'T3 TTAH PNM'!G28)+(0.0649*'T3 ORI PNM'!G28)+(0.121*'T3 FM PNM'!G28)+(0.1565*'T3 RSK PNM'!G28)+(0.0495*'T3 BKH PNM'!G28)+(0.2465*'T3 CS PNM'!G28)+(0.0849*'T3 MS PNM'!G28)+(0.0226*'T3 DT PNM'!G28)+(0.0857*'T3 SM PNM'!G28)+(0.0106*'T3 GON PNM'!G28)+(0.0132*'T3 LSH PNM'!G28)+(0.0099*'T3 EOD PNM'!G28)</f>
        <v>105.51389716770743</v>
      </c>
      <c r="H28" s="13">
        <f>+(0.1347*'T3 TTAH PNM'!H28)+(0.0649*'T3 ORI PNM'!H28)+(0.121*'T3 FM PNM'!H28)+(0.1565*'T3 RSK PNM'!H28)+(0.0495*'T3 BKH PNM'!H28)+(0.2465*'T3 CS PNM'!H28)+(0.0849*'T3 MS PNM'!H28)+(0.0226*'T3 DT PNM'!H28)+(0.0857*'T3 SM PNM'!H28)+(0.0106*'T3 GON PNM'!H28)+(0.0132*'T3 LSH PNM'!H28)+(0.0099*'T3 EOD PNM'!H28)</f>
        <v>106.55360934394309</v>
      </c>
      <c r="I28" s="13">
        <f>+(0.1347*'T3 TTAH PNM'!I28)+(0.0649*'T3 ORI PNM'!I28)+(0.121*'T3 FM PNM'!I28)+(0.1565*'T3 RSK PNM'!I28)+(0.0495*'T3 BKH PNM'!I28)+(0.2465*'T3 CS PNM'!I28)+(0.0849*'T3 MS PNM'!I28)+(0.0226*'T3 DT PNM'!I28)+(0.0857*'T3 SM PNM'!I28)+(0.0106*'T3 GON PNM'!I28)+(0.0132*'T3 LSH PNM'!I28)+(0.0099*'T3 EOD PNM'!I28)</f>
        <v>110.11888703381858</v>
      </c>
      <c r="J28" s="13">
        <f>+(0.1347*'T3 TTAH PNM'!J28)+(0.0649*'T3 ORI PNM'!J28)+(0.121*'T3 FM PNM'!J28)+(0.1565*'T3 RSK PNM'!J28)+(0.0495*'T3 BKH PNM'!J28)+(0.2465*'T3 CS PNM'!J28)+(0.0849*'T3 MS PNM'!J28)+(0.0226*'T3 DT PNM'!J28)+(0.0857*'T3 SM PNM'!J28)+(0.0106*'T3 GON PNM'!J28)+(0.0132*'T3 LSH PNM'!J28)+(0.0099*'T3 EOD PNM'!J28)</f>
        <v>111.32081934407486</v>
      </c>
      <c r="K28" s="13">
        <f>+(0.1347*'T3 TTAH PNM'!K28)+(0.0649*'T3 ORI PNM'!K28)+(0.121*'T3 FM PNM'!K28)+(0.1565*'T3 RSK PNM'!K28)+(0.0495*'T3 BKH PNM'!K28)+(0.2465*'T3 CS PNM'!K28)+(0.0849*'T3 MS PNM'!K28)+(0.0226*'T3 DT PNM'!K28)+(0.0857*'T3 SM PNM'!K28)+(0.0106*'T3 GON PNM'!K28)+(0.0132*'T3 LSH PNM'!K28)+(0.0099*'T3 EOD PNM'!K28)</f>
        <v>113.92182014000898</v>
      </c>
      <c r="L28" s="13">
        <f>+(0.1347*'T3 TTAH PNM'!L28)+(0.0649*'T3 ORI PNM'!L28)+(0.121*'T3 FM PNM'!L28)+(0.1565*'T3 RSK PNM'!L28)+(0.0495*'T3 BKH PNM'!L28)+(0.2465*'T3 CS PNM'!L28)+(0.0849*'T3 MS PNM'!L28)+(0.0226*'T3 DT PNM'!L28)+(0.0857*'T3 SM PNM'!L28)+(0.0106*'T3 GON PNM'!L28)+(0.0132*'T3 LSH PNM'!L28)+(0.0099*'T3 EOD PNM'!L28)</f>
        <v>114.86396882005178</v>
      </c>
      <c r="M28" s="13">
        <f>+(0.1347*'T3 TTAH PNM'!M28)+(0.0649*'T3 ORI PNM'!M28)+(0.121*'T3 FM PNM'!M28)+(0.1565*'T3 RSK PNM'!M28)+(0.0495*'T3 BKH PNM'!M28)+(0.2465*'T3 CS PNM'!M28)+(0.0849*'T3 MS PNM'!M28)+(0.0226*'T3 DT PNM'!M28)+(0.0857*'T3 SM PNM'!M28)+(0.0106*'T3 GON PNM'!M28)+(0.0132*'T3 LSH PNM'!M28)+(0.0099*'T3 EOD PNM'!M28)</f>
        <v>115.84899539450481</v>
      </c>
      <c r="N28" s="13">
        <f>+(0.1273*'T3 TTAH PNM'!N28)+(0.0705*'T3 ORI PNM'!N28)+(0.1184*'T3 FM PNM'!N28)+(0.1522*'T3 RSK PNM'!N28)+(0.0463*'T3 BKH PNM'!N28)+(0.2686*'T3 CS PNM'!N28)+(0.076*'T3 MS PNM'!N28)+(0.0195*'T3 DT PNM'!N28)+(0.0851*'T3 SM PNM'!N28)+(0.0105*'T3 GON PNM'!N28)+(0.0129*'T3 LSH PNM'!N28)+(0.0127*'T3 EOD PNM'!N28)</f>
        <v>119.5425045747173</v>
      </c>
      <c r="O28" s="13">
        <f>+(0.1273*'T3 TTAH PNM'!O28)+(0.0705*'T3 ORI PNM'!O28)+(0.1184*'T3 FM PNM'!O28)+(0.1522*'T3 RSK PNM'!O28)+(0.0463*'T3 BKH PNM'!O28)+(0.2686*'T3 CS PNM'!O28)+(0.076*'T3 MS PNM'!O28)+(0.0195*'T3 DT PNM'!O28)+(0.0851*'T3 SM PNM'!O28)+(0.0105*'T3 GON PNM'!O28)+(0.0129*'T3 LSH PNM'!O28)+(0.0127*'T3 EOD PNM'!O28)</f>
        <v>120.88820806823176</v>
      </c>
      <c r="P28" s="13">
        <f>+(0.1273*'T3 TTAH PNM'!P28)+(0.0705*'T3 ORI PNM'!P28)+(0.1184*'T3 FM PNM'!P28)+(0.1522*'T3 RSK PNM'!P28)+(0.0463*'T3 BKH PNM'!P28)+(0.2686*'T3 CS PNM'!P28)+(0.076*'T3 MS PNM'!P28)+(0.0195*'T3 DT PNM'!P28)+(0.0851*'T3 SM PNM'!P28)+(0.0105*'T3 GON PNM'!P28)+(0.0129*'T3 LSH PNM'!P28)+(0.0127*'T3 EOD PNM'!P28)</f>
        <v>122.25496015973363</v>
      </c>
      <c r="Q28" s="13">
        <f>+(0.1273*'T3 TTAH PNM'!Q28)+(0.0705*'T3 ORI PNM'!Q28)+(0.1184*'T3 FM PNM'!Q28)+(0.1522*'T3 RSK PNM'!Q28)+(0.0463*'T3 BKH PNM'!Q28)+(0.2686*'T3 CS PNM'!Q28)+(0.076*'T3 MS PNM'!Q28)+(0.0195*'T3 DT PNM'!Q28)+(0.0851*'T3 SM PNM'!Q28)+(0.0105*'T3 GON PNM'!Q28)+(0.0129*'T3 LSH PNM'!Q28)+(0.0127*'T3 EOD PNM'!Q28)</f>
        <v>122.9712476307762</v>
      </c>
      <c r="R28" s="13">
        <f>+(0.1273*'T3 TTAH PNM'!R28)+(0.0705*'T3 ORI PNM'!R28)+(0.1184*'T3 FM PNM'!R28)+(0.1522*'T3 RSK PNM'!R28)+(0.0463*'T3 BKH PNM'!R28)+(0.2686*'T3 CS PNM'!R28)+(0.076*'T3 MS PNM'!R28)+(0.0195*'T3 DT PNM'!R28)+(0.0851*'T3 SM PNM'!R28)+(0.0105*'T3 GON PNM'!R28)+(0.0129*'T3 LSH PNM'!R28)+(0.0127*'T3 EOD PNM'!R28)</f>
        <v>124.11927765296774</v>
      </c>
    </row>
    <row r="29" spans="1:18" ht="21.95" customHeight="1" x14ac:dyDescent="0.25">
      <c r="A29" s="28" t="s">
        <v>95</v>
      </c>
      <c r="B29" s="31" t="s">
        <v>146</v>
      </c>
      <c r="C29" s="6" t="s">
        <v>89</v>
      </c>
      <c r="D29" s="9">
        <f>+(0.1347*'T3 TTAH PNM'!D29)+(0.0649*'T3 ORI PNM'!D29)+(0.121*'T3 FM PNM'!D29)+(0.1565*'T3 RSK PNM'!D29)+(0.0495*'T3 BKH PNM'!D29)+(0.2465*'T3 CS PNM'!D29)+(0.0849*'T3 MS PNM'!D29)+(0.0226*'T3 DT PNM'!D29)+(0.0857*'T3 SM PNM'!D29)+(0.0106*'T3 GON PNM'!D29)+(0.0132*'T3 LSH PNM'!D29)+(0.0099*'T3 EOD PNM'!D29)</f>
        <v>100.00000000000001</v>
      </c>
      <c r="E29" s="9">
        <f>+(0.1347*'T3 TTAH PNM'!E29)+(0.0649*'T3 ORI PNM'!E29)+(0.121*'T3 FM PNM'!E29)+(0.1565*'T3 RSK PNM'!E29)+(0.0495*'T3 BKH PNM'!E29)+(0.2465*'T3 CS PNM'!E29)+(0.0849*'T3 MS PNM'!E29)+(0.0226*'T3 DT PNM'!E29)+(0.0857*'T3 SM PNM'!E29)+(0.0106*'T3 GON PNM'!E29)+(0.0132*'T3 LSH PNM'!E29)+(0.0099*'T3 EOD PNM'!E29)</f>
        <v>101.98895913046816</v>
      </c>
      <c r="F29" s="9">
        <f>+(0.1347*'T3 TTAH PNM'!F29)+(0.0649*'T3 ORI PNM'!F29)+(0.121*'T3 FM PNM'!F29)+(0.1565*'T3 RSK PNM'!F29)+(0.0495*'T3 BKH PNM'!F29)+(0.2465*'T3 CS PNM'!F29)+(0.0849*'T3 MS PNM'!F29)+(0.0226*'T3 DT PNM'!F29)+(0.0857*'T3 SM PNM'!F29)+(0.0106*'T3 GON PNM'!F29)+(0.0132*'T3 LSH PNM'!F29)+(0.0099*'T3 EOD PNM'!F29)</f>
        <v>104.88457634343608</v>
      </c>
      <c r="G29" s="9">
        <f>+(0.1347*'T3 TTAH PNM'!G29)+(0.0649*'T3 ORI PNM'!G29)+(0.121*'T3 FM PNM'!G29)+(0.1565*'T3 RSK PNM'!G29)+(0.0495*'T3 BKH PNM'!G29)+(0.2465*'T3 CS PNM'!G29)+(0.0849*'T3 MS PNM'!G29)+(0.0226*'T3 DT PNM'!G29)+(0.0857*'T3 SM PNM'!G29)+(0.0106*'T3 GON PNM'!G29)+(0.0132*'T3 LSH PNM'!G29)+(0.0099*'T3 EOD PNM'!G29)</f>
        <v>105.38273943871299</v>
      </c>
      <c r="H29" s="9">
        <f>+(0.1347*'T3 TTAH PNM'!H29)+(0.0649*'T3 ORI PNM'!H29)+(0.121*'T3 FM PNM'!H29)+(0.1565*'T3 RSK PNM'!H29)+(0.0495*'T3 BKH PNM'!H29)+(0.2465*'T3 CS PNM'!H29)+(0.0849*'T3 MS PNM'!H29)+(0.0226*'T3 DT PNM'!H29)+(0.0857*'T3 SM PNM'!H29)+(0.0106*'T3 GON PNM'!H29)+(0.0132*'T3 LSH PNM'!H29)+(0.0099*'T3 EOD PNM'!H29)</f>
        <v>106.18177105591744</v>
      </c>
      <c r="I29" s="9">
        <f>+(0.1347*'T3 TTAH PNM'!I29)+(0.0649*'T3 ORI PNM'!I29)+(0.121*'T3 FM PNM'!I29)+(0.1565*'T3 RSK PNM'!I29)+(0.0495*'T3 BKH PNM'!I29)+(0.2465*'T3 CS PNM'!I29)+(0.0849*'T3 MS PNM'!I29)+(0.0226*'T3 DT PNM'!I29)+(0.0857*'T3 SM PNM'!I29)+(0.0106*'T3 GON PNM'!I29)+(0.0132*'T3 LSH PNM'!I29)+(0.0099*'T3 EOD PNM'!I29)</f>
        <v>106.67386925323488</v>
      </c>
      <c r="J29" s="9">
        <f>+(0.1347*'T3 TTAH PNM'!J29)+(0.0649*'T3 ORI PNM'!J29)+(0.121*'T3 FM PNM'!J29)+(0.1565*'T3 RSK PNM'!J29)+(0.0495*'T3 BKH PNM'!J29)+(0.2465*'T3 CS PNM'!J29)+(0.0849*'T3 MS PNM'!J29)+(0.0226*'T3 DT PNM'!J29)+(0.0857*'T3 SM PNM'!J29)+(0.0106*'T3 GON PNM'!J29)+(0.0132*'T3 LSH PNM'!J29)+(0.0099*'T3 EOD PNM'!J29)</f>
        <v>106.8473208533002</v>
      </c>
      <c r="K29" s="9">
        <f>+(0.1347*'T3 TTAH PNM'!K29)+(0.0649*'T3 ORI PNM'!K29)+(0.121*'T3 FM PNM'!K29)+(0.1565*'T3 RSK PNM'!K29)+(0.0495*'T3 BKH PNM'!K29)+(0.2465*'T3 CS PNM'!K29)+(0.0849*'T3 MS PNM'!K29)+(0.0226*'T3 DT PNM'!K29)+(0.0857*'T3 SM PNM'!K29)+(0.0106*'T3 GON PNM'!K29)+(0.0132*'T3 LSH PNM'!K29)+(0.0099*'T3 EOD PNM'!K29)</f>
        <v>107.23840493044766</v>
      </c>
      <c r="L29" s="9">
        <f>+(0.1347*'T3 TTAH PNM'!L29)+(0.0649*'T3 ORI PNM'!L29)+(0.121*'T3 FM PNM'!L29)+(0.1565*'T3 RSK PNM'!L29)+(0.0495*'T3 BKH PNM'!L29)+(0.2465*'T3 CS PNM'!L29)+(0.0849*'T3 MS PNM'!L29)+(0.0226*'T3 DT PNM'!L29)+(0.0857*'T3 SM PNM'!L29)+(0.0106*'T3 GON PNM'!L29)+(0.0132*'T3 LSH PNM'!L29)+(0.0099*'T3 EOD PNM'!L29)</f>
        <v>108.13928613974421</v>
      </c>
      <c r="M29" s="9">
        <f>+(0.1347*'T3 TTAH PNM'!M29)+(0.0649*'T3 ORI PNM'!M29)+(0.121*'T3 FM PNM'!M29)+(0.1565*'T3 RSK PNM'!M29)+(0.0495*'T3 BKH PNM'!M29)+(0.2465*'T3 CS PNM'!M29)+(0.0849*'T3 MS PNM'!M29)+(0.0226*'T3 DT PNM'!M29)+(0.0857*'T3 SM PNM'!M29)+(0.0106*'T3 GON PNM'!M29)+(0.0132*'T3 LSH PNM'!M29)+(0.0099*'T3 EOD PNM'!M29)</f>
        <v>109.63775059604166</v>
      </c>
      <c r="N29" s="9">
        <f>+(0.1273*'T3 TTAH PNM'!N29)+(0.0705*'T3 ORI PNM'!N29)+(0.1184*'T3 FM PNM'!N29)+(0.1522*'T3 RSK PNM'!N29)+(0.0463*'T3 BKH PNM'!N29)+(0.2686*'T3 CS PNM'!N29)+(0.076*'T3 MS PNM'!N29)+(0.0195*'T3 DT PNM'!N29)+(0.0851*'T3 SM PNM'!N29)+(0.0105*'T3 GON PNM'!N29)+(0.0129*'T3 LSH PNM'!N29)+(0.0127*'T3 EOD PNM'!N29)</f>
        <v>109.67302652109191</v>
      </c>
      <c r="O29" s="9">
        <f>+(0.1273*'T3 TTAH PNM'!O29)+(0.0705*'T3 ORI PNM'!O29)+(0.1184*'T3 FM PNM'!O29)+(0.1522*'T3 RSK PNM'!O29)+(0.0463*'T3 BKH PNM'!O29)+(0.2686*'T3 CS PNM'!O29)+(0.076*'T3 MS PNM'!O29)+(0.0195*'T3 DT PNM'!O29)+(0.0851*'T3 SM PNM'!O29)+(0.0105*'T3 GON PNM'!O29)+(0.0129*'T3 LSH PNM'!O29)+(0.0127*'T3 EOD PNM'!O29)</f>
        <v>109.61212611925737</v>
      </c>
      <c r="P29" s="9">
        <f>+(0.1273*'T3 TTAH PNM'!P29)+(0.0705*'T3 ORI PNM'!P29)+(0.1184*'T3 FM PNM'!P29)+(0.1522*'T3 RSK PNM'!P29)+(0.0463*'T3 BKH PNM'!P29)+(0.2686*'T3 CS PNM'!P29)+(0.076*'T3 MS PNM'!P29)+(0.0195*'T3 DT PNM'!P29)+(0.0851*'T3 SM PNM'!P29)+(0.0105*'T3 GON PNM'!P29)+(0.0129*'T3 LSH PNM'!P29)+(0.0127*'T3 EOD PNM'!P29)</f>
        <v>110.5217740159201</v>
      </c>
      <c r="Q29" s="9">
        <f>+(0.1273*'T3 TTAH PNM'!Q29)+(0.0705*'T3 ORI PNM'!Q29)+(0.1184*'T3 FM PNM'!Q29)+(0.1522*'T3 RSK PNM'!Q29)+(0.0463*'T3 BKH PNM'!Q29)+(0.2686*'T3 CS PNM'!Q29)+(0.076*'T3 MS PNM'!Q29)+(0.0195*'T3 DT PNM'!Q29)+(0.0851*'T3 SM PNM'!Q29)+(0.0105*'T3 GON PNM'!Q29)+(0.0129*'T3 LSH PNM'!Q29)+(0.0127*'T3 EOD PNM'!Q29)</f>
        <v>111.03924214640119</v>
      </c>
      <c r="R29" s="9">
        <f>+(0.1273*'T3 TTAH PNM'!R29)+(0.0705*'T3 ORI PNM'!R29)+(0.1184*'T3 FM PNM'!R29)+(0.1522*'T3 RSK PNM'!R29)+(0.0463*'T3 BKH PNM'!R29)+(0.2686*'T3 CS PNM'!R29)+(0.076*'T3 MS PNM'!R29)+(0.0195*'T3 DT PNM'!R29)+(0.0851*'T3 SM PNM'!R29)+(0.0105*'T3 GON PNM'!R29)+(0.0129*'T3 LSH PNM'!R29)+(0.0127*'T3 EOD PNM'!R29)</f>
        <v>111.78885634320541</v>
      </c>
    </row>
    <row r="30" spans="1:18" ht="21.95" customHeight="1" x14ac:dyDescent="0.25">
      <c r="A30" s="28"/>
      <c r="B30" s="32"/>
      <c r="C30" s="6" t="s">
        <v>90</v>
      </c>
      <c r="D30" s="9">
        <f>+(0.1347*'T3 TTAH PNM'!D30)+(0.0649*'T3 ORI PNM'!D30)+(0.121*'T3 FM PNM'!D30)+(0.1565*'T3 RSK PNM'!D30)+(0.0495*'T3 BKH PNM'!D30)+(0.2465*'T3 CS PNM'!D30)+(0.0849*'T3 MS PNM'!D30)+(0.0226*'T3 DT PNM'!D30)+(0.0857*'T3 SM PNM'!D30)+(0.0106*'T3 GON PNM'!D30)+(0.0132*'T3 LSH PNM'!D30)+(0.0099*'T3 EOD PNM'!D30)</f>
        <v>100.00000000000001</v>
      </c>
      <c r="E30" s="9">
        <f>+(0.1347*'T3 TTAH PNM'!E30)+(0.0649*'T3 ORI PNM'!E30)+(0.121*'T3 FM PNM'!E30)+(0.1565*'T3 RSK PNM'!E30)+(0.0495*'T3 BKH PNM'!E30)+(0.2465*'T3 CS PNM'!E30)+(0.0849*'T3 MS PNM'!E30)+(0.0226*'T3 DT PNM'!E30)+(0.0857*'T3 SM PNM'!E30)+(0.0106*'T3 GON PNM'!E30)+(0.0132*'T3 LSH PNM'!E30)+(0.0099*'T3 EOD PNM'!E30)</f>
        <v>102.53381250528336</v>
      </c>
      <c r="F30" s="9">
        <f>+(0.1347*'T3 TTAH PNM'!F30)+(0.0649*'T3 ORI PNM'!F30)+(0.121*'T3 FM PNM'!F30)+(0.1565*'T3 RSK PNM'!F30)+(0.0495*'T3 BKH PNM'!F30)+(0.2465*'T3 CS PNM'!F30)+(0.0849*'T3 MS PNM'!F30)+(0.0226*'T3 DT PNM'!F30)+(0.0857*'T3 SM PNM'!F30)+(0.0106*'T3 GON PNM'!F30)+(0.0132*'T3 LSH PNM'!F30)+(0.0099*'T3 EOD PNM'!F30)</f>
        <v>104.28385194983889</v>
      </c>
      <c r="G30" s="9">
        <f>+(0.1347*'T3 TTAH PNM'!G30)+(0.0649*'T3 ORI PNM'!G30)+(0.121*'T3 FM PNM'!G30)+(0.1565*'T3 RSK PNM'!G30)+(0.0495*'T3 BKH PNM'!G30)+(0.2465*'T3 CS PNM'!G30)+(0.0849*'T3 MS PNM'!G30)+(0.0226*'T3 DT PNM'!G30)+(0.0857*'T3 SM PNM'!G30)+(0.0106*'T3 GON PNM'!G30)+(0.0132*'T3 LSH PNM'!G30)+(0.0099*'T3 EOD PNM'!G30)</f>
        <v>101.34188235190391</v>
      </c>
      <c r="H30" s="9">
        <f>+(0.1347*'T3 TTAH PNM'!H30)+(0.0649*'T3 ORI PNM'!H30)+(0.121*'T3 FM PNM'!H30)+(0.1565*'T3 RSK PNM'!H30)+(0.0495*'T3 BKH PNM'!H30)+(0.2465*'T3 CS PNM'!H30)+(0.0849*'T3 MS PNM'!H30)+(0.0226*'T3 DT PNM'!H30)+(0.0857*'T3 SM PNM'!H30)+(0.0106*'T3 GON PNM'!H30)+(0.0132*'T3 LSH PNM'!H30)+(0.0099*'T3 EOD PNM'!H30)</f>
        <v>101.59359104827213</v>
      </c>
      <c r="I30" s="9">
        <f>+(0.1347*'T3 TTAH PNM'!I30)+(0.0649*'T3 ORI PNM'!I30)+(0.121*'T3 FM PNM'!I30)+(0.1565*'T3 RSK PNM'!I30)+(0.0495*'T3 BKH PNM'!I30)+(0.2465*'T3 CS PNM'!I30)+(0.0849*'T3 MS PNM'!I30)+(0.0226*'T3 DT PNM'!I30)+(0.0857*'T3 SM PNM'!I30)+(0.0106*'T3 GON PNM'!I30)+(0.0132*'T3 LSH PNM'!I30)+(0.0099*'T3 EOD PNM'!I30)</f>
        <v>102.00355685387056</v>
      </c>
      <c r="J30" s="9">
        <f>+(0.1347*'T3 TTAH PNM'!J30)+(0.0649*'T3 ORI PNM'!J30)+(0.121*'T3 FM PNM'!J30)+(0.1565*'T3 RSK PNM'!J30)+(0.0495*'T3 BKH PNM'!J30)+(0.2465*'T3 CS PNM'!J30)+(0.0849*'T3 MS PNM'!J30)+(0.0226*'T3 DT PNM'!J30)+(0.0857*'T3 SM PNM'!J30)+(0.0106*'T3 GON PNM'!J30)+(0.0132*'T3 LSH PNM'!J30)+(0.0099*'T3 EOD PNM'!J30)</f>
        <v>104.28128534791304</v>
      </c>
      <c r="K30" s="9">
        <f>+(0.1347*'T3 TTAH PNM'!K30)+(0.0649*'T3 ORI PNM'!K30)+(0.121*'T3 FM PNM'!K30)+(0.1565*'T3 RSK PNM'!K30)+(0.0495*'T3 BKH PNM'!K30)+(0.2465*'T3 CS PNM'!K30)+(0.0849*'T3 MS PNM'!K30)+(0.0226*'T3 DT PNM'!K30)+(0.0857*'T3 SM PNM'!K30)+(0.0106*'T3 GON PNM'!K30)+(0.0132*'T3 LSH PNM'!K30)+(0.0099*'T3 EOD PNM'!K30)</f>
        <v>104.84074401281451</v>
      </c>
      <c r="L30" s="9">
        <f>+(0.1347*'T3 TTAH PNM'!L30)+(0.0649*'T3 ORI PNM'!L30)+(0.121*'T3 FM PNM'!L30)+(0.1565*'T3 RSK PNM'!L30)+(0.0495*'T3 BKH PNM'!L30)+(0.2465*'T3 CS PNM'!L30)+(0.0849*'T3 MS PNM'!L30)+(0.0226*'T3 DT PNM'!L30)+(0.0857*'T3 SM PNM'!L30)+(0.0106*'T3 GON PNM'!L30)+(0.0132*'T3 LSH PNM'!L30)+(0.0099*'T3 EOD PNM'!L30)</f>
        <v>105.68223682781773</v>
      </c>
      <c r="M30" s="9">
        <f>+(0.1347*'T3 TTAH PNM'!M30)+(0.0649*'T3 ORI PNM'!M30)+(0.121*'T3 FM PNM'!M30)+(0.1565*'T3 RSK PNM'!M30)+(0.0495*'T3 BKH PNM'!M30)+(0.2465*'T3 CS PNM'!M30)+(0.0849*'T3 MS PNM'!M30)+(0.0226*'T3 DT PNM'!M30)+(0.0857*'T3 SM PNM'!M30)+(0.0106*'T3 GON PNM'!M30)+(0.0132*'T3 LSH PNM'!M30)+(0.0099*'T3 EOD PNM'!M30)</f>
        <v>107.12055404039246</v>
      </c>
      <c r="N30" s="9">
        <f>+(0.1273*'T3 TTAH PNM'!N30)+(0.0705*'T3 ORI PNM'!N30)+(0.1184*'T3 FM PNM'!N30)+(0.1522*'T3 RSK PNM'!N30)+(0.0463*'T3 BKH PNM'!N30)+(0.2686*'T3 CS PNM'!N30)+(0.076*'T3 MS PNM'!N30)+(0.0195*'T3 DT PNM'!N30)+(0.0851*'T3 SM PNM'!N30)+(0.0105*'T3 GON PNM'!N30)+(0.0129*'T3 LSH PNM'!N30)+(0.0127*'T3 EOD PNM'!N30)</f>
        <v>105.90045269665794</v>
      </c>
      <c r="O30" s="9">
        <f>+(0.1273*'T3 TTAH PNM'!O30)+(0.0705*'T3 ORI PNM'!O30)+(0.1184*'T3 FM PNM'!O30)+(0.1522*'T3 RSK PNM'!O30)+(0.0463*'T3 BKH PNM'!O30)+(0.2686*'T3 CS PNM'!O30)+(0.076*'T3 MS PNM'!O30)+(0.0195*'T3 DT PNM'!O30)+(0.0851*'T3 SM PNM'!O30)+(0.0105*'T3 GON PNM'!O30)+(0.0129*'T3 LSH PNM'!O30)+(0.0127*'T3 EOD PNM'!O30)</f>
        <v>107.07365355703303</v>
      </c>
      <c r="P30" s="9">
        <f>+(0.1273*'T3 TTAH PNM'!P30)+(0.0705*'T3 ORI PNM'!P30)+(0.1184*'T3 FM PNM'!P30)+(0.1522*'T3 RSK PNM'!P30)+(0.0463*'T3 BKH PNM'!P30)+(0.2686*'T3 CS PNM'!P30)+(0.076*'T3 MS PNM'!P30)+(0.0195*'T3 DT PNM'!P30)+(0.0851*'T3 SM PNM'!P30)+(0.0105*'T3 GON PNM'!P30)+(0.0129*'T3 LSH PNM'!P30)+(0.0127*'T3 EOD PNM'!P30)</f>
        <v>108.14646060342375</v>
      </c>
      <c r="Q30" s="9">
        <f>+(0.1273*'T3 TTAH PNM'!Q30)+(0.0705*'T3 ORI PNM'!Q30)+(0.1184*'T3 FM PNM'!Q30)+(0.1522*'T3 RSK PNM'!Q30)+(0.0463*'T3 BKH PNM'!Q30)+(0.2686*'T3 CS PNM'!Q30)+(0.076*'T3 MS PNM'!Q30)+(0.0195*'T3 DT PNM'!Q30)+(0.0851*'T3 SM PNM'!Q30)+(0.0105*'T3 GON PNM'!Q30)+(0.0129*'T3 LSH PNM'!Q30)+(0.0127*'T3 EOD PNM'!Q30)</f>
        <v>108.79478853099656</v>
      </c>
      <c r="R30" s="9">
        <f>+(0.1273*'T3 TTAH PNM'!R30)+(0.0705*'T3 ORI PNM'!R30)+(0.1184*'T3 FM PNM'!R30)+(0.1522*'T3 RSK PNM'!R30)+(0.0463*'T3 BKH PNM'!R30)+(0.2686*'T3 CS PNM'!R30)+(0.076*'T3 MS PNM'!R30)+(0.0195*'T3 DT PNM'!R30)+(0.0851*'T3 SM PNM'!R30)+(0.0105*'T3 GON PNM'!R30)+(0.0129*'T3 LSH PNM'!R30)+(0.0127*'T3 EOD PNM'!R30)</f>
        <v>109.68166186748969</v>
      </c>
    </row>
    <row r="31" spans="1:18" ht="21.95" customHeight="1" x14ac:dyDescent="0.25">
      <c r="A31" s="28"/>
      <c r="B31" s="32"/>
      <c r="C31" s="6" t="s">
        <v>149</v>
      </c>
      <c r="D31" s="9">
        <f>+(0.1347*'T3 TTAH PNM'!D31)+(0.0649*'T3 ORI PNM'!D31)+(0.121*'T3 FM PNM'!D31)+(0.1565*'T3 RSK PNM'!D31)+(0.0495*'T3 BKH PNM'!D31)+(0.2465*'T3 CS PNM'!D31)+(0.0849*'T3 MS PNM'!D31)+(0.0226*'T3 DT PNM'!D31)+(0.0857*'T3 SM PNM'!D31)+(0.0106*'T3 GON PNM'!D31)+(0.0132*'T3 LSH PNM'!D31)+(0.0099*'T3 EOD PNM'!D31)</f>
        <v>100.00000000000001</v>
      </c>
      <c r="E31" s="9">
        <f>+(0.1347*'T3 TTAH PNM'!E31)+(0.0649*'T3 ORI PNM'!E31)+(0.121*'T3 FM PNM'!E31)+(0.1565*'T3 RSK PNM'!E31)+(0.0495*'T3 BKH PNM'!E31)+(0.2465*'T3 CS PNM'!E31)+(0.0849*'T3 MS PNM'!E31)+(0.0226*'T3 DT PNM'!E31)+(0.0857*'T3 SM PNM'!E31)+(0.0106*'T3 GON PNM'!E31)+(0.0132*'T3 LSH PNM'!E31)+(0.0099*'T3 EOD PNM'!E31)</f>
        <v>102.01772342151531</v>
      </c>
      <c r="F31" s="9">
        <f>+(0.1347*'T3 TTAH PNM'!F31)+(0.0649*'T3 ORI PNM'!F31)+(0.121*'T3 FM PNM'!F31)+(0.1565*'T3 RSK PNM'!F31)+(0.0495*'T3 BKH PNM'!F31)+(0.2465*'T3 CS PNM'!F31)+(0.0849*'T3 MS PNM'!F31)+(0.0226*'T3 DT PNM'!F31)+(0.0857*'T3 SM PNM'!F31)+(0.0106*'T3 GON PNM'!F31)+(0.0132*'T3 LSH PNM'!F31)+(0.0099*'T3 EOD PNM'!F31)</f>
        <v>103.57244601910499</v>
      </c>
      <c r="G31" s="9">
        <f>+(0.1347*'T3 TTAH PNM'!G31)+(0.0649*'T3 ORI PNM'!G31)+(0.121*'T3 FM PNM'!G31)+(0.1565*'T3 RSK PNM'!G31)+(0.0495*'T3 BKH PNM'!G31)+(0.2465*'T3 CS PNM'!G31)+(0.0849*'T3 MS PNM'!G31)+(0.0226*'T3 DT PNM'!G31)+(0.0857*'T3 SM PNM'!G31)+(0.0106*'T3 GON PNM'!G31)+(0.0132*'T3 LSH PNM'!G31)+(0.0099*'T3 EOD PNM'!G31)</f>
        <v>101.59429546738852</v>
      </c>
      <c r="H31" s="9">
        <f>+(0.1347*'T3 TTAH PNM'!H31)+(0.0649*'T3 ORI PNM'!H31)+(0.121*'T3 FM PNM'!H31)+(0.1565*'T3 RSK PNM'!H31)+(0.0495*'T3 BKH PNM'!H31)+(0.2465*'T3 CS PNM'!H31)+(0.0849*'T3 MS PNM'!H31)+(0.0226*'T3 DT PNM'!H31)+(0.0857*'T3 SM PNM'!H31)+(0.0106*'T3 GON PNM'!H31)+(0.0132*'T3 LSH PNM'!H31)+(0.0099*'T3 EOD PNM'!H31)</f>
        <v>101.61679185046124</v>
      </c>
      <c r="I31" s="9">
        <f>+(0.1347*'T3 TTAH PNM'!I31)+(0.0649*'T3 ORI PNM'!I31)+(0.121*'T3 FM PNM'!I31)+(0.1565*'T3 RSK PNM'!I31)+(0.0495*'T3 BKH PNM'!I31)+(0.2465*'T3 CS PNM'!I31)+(0.0849*'T3 MS PNM'!I31)+(0.0226*'T3 DT PNM'!I31)+(0.0857*'T3 SM PNM'!I31)+(0.0106*'T3 GON PNM'!I31)+(0.0132*'T3 LSH PNM'!I31)+(0.0099*'T3 EOD PNM'!I31)</f>
        <v>99.943272194657126</v>
      </c>
      <c r="J31" s="9">
        <f>+(0.1347*'T3 TTAH PNM'!J31)+(0.0649*'T3 ORI PNM'!J31)+(0.121*'T3 FM PNM'!J31)+(0.1565*'T3 RSK PNM'!J31)+(0.0495*'T3 BKH PNM'!J31)+(0.2465*'T3 CS PNM'!J31)+(0.0849*'T3 MS PNM'!J31)+(0.0226*'T3 DT PNM'!J31)+(0.0857*'T3 SM PNM'!J31)+(0.0106*'T3 GON PNM'!J31)+(0.0132*'T3 LSH PNM'!J31)+(0.0099*'T3 EOD PNM'!J31)</f>
        <v>101.54481235355058</v>
      </c>
      <c r="K31" s="9">
        <f>+(0.1347*'T3 TTAH PNM'!K31)+(0.0649*'T3 ORI PNM'!K31)+(0.121*'T3 FM PNM'!K31)+(0.1565*'T3 RSK PNM'!K31)+(0.0495*'T3 BKH PNM'!K31)+(0.2465*'T3 CS PNM'!K31)+(0.0849*'T3 MS PNM'!K31)+(0.0226*'T3 DT PNM'!K31)+(0.0857*'T3 SM PNM'!K31)+(0.0106*'T3 GON PNM'!K31)+(0.0132*'T3 LSH PNM'!K31)+(0.0099*'T3 EOD PNM'!K31)</f>
        <v>102.61344057965717</v>
      </c>
      <c r="L31" s="9">
        <f>+(0.1347*'T3 TTAH PNM'!L31)+(0.0649*'T3 ORI PNM'!L31)+(0.121*'T3 FM PNM'!L31)+(0.1565*'T3 RSK PNM'!L31)+(0.0495*'T3 BKH PNM'!L31)+(0.2465*'T3 CS PNM'!L31)+(0.0849*'T3 MS PNM'!L31)+(0.0226*'T3 DT PNM'!L31)+(0.0857*'T3 SM PNM'!L31)+(0.0106*'T3 GON PNM'!L31)+(0.0132*'T3 LSH PNM'!L31)+(0.0099*'T3 EOD PNM'!L31)</f>
        <v>103.82864705002278</v>
      </c>
      <c r="M31" s="9">
        <f>+(0.1347*'T3 TTAH PNM'!M31)+(0.0649*'T3 ORI PNM'!M31)+(0.121*'T3 FM PNM'!M31)+(0.1565*'T3 RSK PNM'!M31)+(0.0495*'T3 BKH PNM'!M31)+(0.2465*'T3 CS PNM'!M31)+(0.0849*'T3 MS PNM'!M31)+(0.0226*'T3 DT PNM'!M31)+(0.0857*'T3 SM PNM'!M31)+(0.0106*'T3 GON PNM'!M31)+(0.0132*'T3 LSH PNM'!M31)+(0.0099*'T3 EOD PNM'!M31)</f>
        <v>105.82464428455337</v>
      </c>
      <c r="N31" s="9">
        <f>+(0.1273*'T3 TTAH PNM'!N31)+(0.0705*'T3 ORI PNM'!N31)+(0.1184*'T3 FM PNM'!N31)+(0.1522*'T3 RSK PNM'!N31)+(0.0463*'T3 BKH PNM'!N31)+(0.2686*'T3 CS PNM'!N31)+(0.076*'T3 MS PNM'!N31)+(0.0195*'T3 DT PNM'!N31)+(0.0851*'T3 SM PNM'!N31)+(0.0105*'T3 GON PNM'!N31)+(0.0129*'T3 LSH PNM'!N31)+(0.0127*'T3 EOD PNM'!N31)</f>
        <v>107.95532202460865</v>
      </c>
      <c r="O31" s="9">
        <f>+(0.1273*'T3 TTAH PNM'!O31)+(0.0705*'T3 ORI PNM'!O31)+(0.1184*'T3 FM PNM'!O31)+(0.1522*'T3 RSK PNM'!O31)+(0.0463*'T3 BKH PNM'!O31)+(0.2686*'T3 CS PNM'!O31)+(0.076*'T3 MS PNM'!O31)+(0.0195*'T3 DT PNM'!O31)+(0.0851*'T3 SM PNM'!O31)+(0.0105*'T3 GON PNM'!O31)+(0.0129*'T3 LSH PNM'!O31)+(0.0127*'T3 EOD PNM'!O31)</f>
        <v>107.86432468949505</v>
      </c>
      <c r="P31" s="9">
        <f>+(0.1273*'T3 TTAH PNM'!P31)+(0.0705*'T3 ORI PNM'!P31)+(0.1184*'T3 FM PNM'!P31)+(0.1522*'T3 RSK PNM'!P31)+(0.0463*'T3 BKH PNM'!P31)+(0.2686*'T3 CS PNM'!P31)+(0.076*'T3 MS PNM'!P31)+(0.0195*'T3 DT PNM'!P31)+(0.0851*'T3 SM PNM'!P31)+(0.0105*'T3 GON PNM'!P31)+(0.0129*'T3 LSH PNM'!P31)+(0.0127*'T3 EOD PNM'!P31)</f>
        <v>109.7628092533633</v>
      </c>
      <c r="Q31" s="9">
        <f>+(0.1273*'T3 TTAH PNM'!Q31)+(0.0705*'T3 ORI PNM'!Q31)+(0.1184*'T3 FM PNM'!Q31)+(0.1522*'T3 RSK PNM'!Q31)+(0.0463*'T3 BKH PNM'!Q31)+(0.2686*'T3 CS PNM'!Q31)+(0.076*'T3 MS PNM'!Q31)+(0.0195*'T3 DT PNM'!Q31)+(0.0851*'T3 SM PNM'!Q31)+(0.0105*'T3 GON PNM'!Q31)+(0.0129*'T3 LSH PNM'!Q31)+(0.0127*'T3 EOD PNM'!Q31)</f>
        <v>110.51800241449787</v>
      </c>
      <c r="R31" s="9">
        <f>+(0.1273*'T3 TTAH PNM'!R31)+(0.0705*'T3 ORI PNM'!R31)+(0.1184*'T3 FM PNM'!R31)+(0.1522*'T3 RSK PNM'!R31)+(0.0463*'T3 BKH PNM'!R31)+(0.2686*'T3 CS PNM'!R31)+(0.076*'T3 MS PNM'!R31)+(0.0195*'T3 DT PNM'!R31)+(0.0851*'T3 SM PNM'!R31)+(0.0105*'T3 GON PNM'!R31)+(0.0129*'T3 LSH PNM'!R31)+(0.0127*'T3 EOD PNM'!R31)</f>
        <v>111.84014339791777</v>
      </c>
    </row>
    <row r="32" spans="1:18" ht="21.95" customHeight="1" x14ac:dyDescent="0.25">
      <c r="A32" s="28"/>
      <c r="B32" s="32"/>
      <c r="C32" s="6" t="s">
        <v>26</v>
      </c>
      <c r="D32" s="9">
        <f>+(0.1347*'T3 TTAH PNM'!D32)+(0.0649*'T3 ORI PNM'!D32)+(0.121*'T3 FM PNM'!D32)+(0.1565*'T3 RSK PNM'!D32)+(0.0495*'T3 BKH PNM'!D32)+(0.2465*'T3 CS PNM'!D32)+(0.0849*'T3 MS PNM'!D32)+(0.0226*'T3 DT PNM'!D32)+(0.0857*'T3 SM PNM'!D32)+(0.0106*'T3 GON PNM'!D32)+(0.0132*'T3 LSH PNM'!D32)+(0.0099*'T3 EOD PNM'!D32)</f>
        <v>100.00000000000001</v>
      </c>
      <c r="E32" s="9">
        <f>+(0.1347*'T3 TTAH PNM'!E32)+(0.0649*'T3 ORI PNM'!E32)+(0.121*'T3 FM PNM'!E32)+(0.1565*'T3 RSK PNM'!E32)+(0.0495*'T3 BKH PNM'!E32)+(0.2465*'T3 CS PNM'!E32)+(0.0849*'T3 MS PNM'!E32)+(0.0226*'T3 DT PNM'!E32)+(0.0857*'T3 SM PNM'!E32)+(0.0106*'T3 GON PNM'!E32)+(0.0132*'T3 LSH PNM'!E32)+(0.0099*'T3 EOD PNM'!E32)</f>
        <v>101.74186558340817</v>
      </c>
      <c r="F32" s="9">
        <f>+(0.1347*'T3 TTAH PNM'!F32)+(0.0649*'T3 ORI PNM'!F32)+(0.121*'T3 FM PNM'!F32)+(0.1565*'T3 RSK PNM'!F32)+(0.0495*'T3 BKH PNM'!F32)+(0.2465*'T3 CS PNM'!F32)+(0.0849*'T3 MS PNM'!F32)+(0.0226*'T3 DT PNM'!F32)+(0.0857*'T3 SM PNM'!F32)+(0.0106*'T3 GON PNM'!F32)+(0.0132*'T3 LSH PNM'!F32)+(0.0099*'T3 EOD PNM'!F32)</f>
        <v>103.6289208563128</v>
      </c>
      <c r="G32" s="9">
        <f>+(0.1347*'T3 TTAH PNM'!G32)+(0.0649*'T3 ORI PNM'!G32)+(0.121*'T3 FM PNM'!G32)+(0.1565*'T3 RSK PNM'!G32)+(0.0495*'T3 BKH PNM'!G32)+(0.2465*'T3 CS PNM'!G32)+(0.0849*'T3 MS PNM'!G32)+(0.0226*'T3 DT PNM'!G32)+(0.0857*'T3 SM PNM'!G32)+(0.0106*'T3 GON PNM'!G32)+(0.0132*'T3 LSH PNM'!G32)+(0.0099*'T3 EOD PNM'!G32)</f>
        <v>100.52765588488505</v>
      </c>
      <c r="H32" s="9">
        <f>+(0.1347*'T3 TTAH PNM'!H32)+(0.0649*'T3 ORI PNM'!H32)+(0.121*'T3 FM PNM'!H32)+(0.1565*'T3 RSK PNM'!H32)+(0.0495*'T3 BKH PNM'!H32)+(0.2465*'T3 CS PNM'!H32)+(0.0849*'T3 MS PNM'!H32)+(0.0226*'T3 DT PNM'!H32)+(0.0857*'T3 SM PNM'!H32)+(0.0106*'T3 GON PNM'!H32)+(0.0132*'T3 LSH PNM'!H32)+(0.0099*'T3 EOD PNM'!H32)</f>
        <v>102.15431338309544</v>
      </c>
      <c r="I32" s="9">
        <f>+(0.1347*'T3 TTAH PNM'!I32)+(0.0649*'T3 ORI PNM'!I32)+(0.121*'T3 FM PNM'!I32)+(0.1565*'T3 RSK PNM'!I32)+(0.0495*'T3 BKH PNM'!I32)+(0.2465*'T3 CS PNM'!I32)+(0.0849*'T3 MS PNM'!I32)+(0.0226*'T3 DT PNM'!I32)+(0.0857*'T3 SM PNM'!I32)+(0.0106*'T3 GON PNM'!I32)+(0.0132*'T3 LSH PNM'!I32)+(0.0099*'T3 EOD PNM'!I32)</f>
        <v>102.1505074106685</v>
      </c>
      <c r="J32" s="9">
        <f>+(0.1347*'T3 TTAH PNM'!J32)+(0.0649*'T3 ORI PNM'!J32)+(0.121*'T3 FM PNM'!J32)+(0.1565*'T3 RSK PNM'!J32)+(0.0495*'T3 BKH PNM'!J32)+(0.2465*'T3 CS PNM'!J32)+(0.0849*'T3 MS PNM'!J32)+(0.0226*'T3 DT PNM'!J32)+(0.0857*'T3 SM PNM'!J32)+(0.0106*'T3 GON PNM'!J32)+(0.0132*'T3 LSH PNM'!J32)+(0.0099*'T3 EOD PNM'!J32)</f>
        <v>103.00949598862211</v>
      </c>
      <c r="K32" s="9">
        <f>+(0.1347*'T3 TTAH PNM'!K32)+(0.0649*'T3 ORI PNM'!K32)+(0.121*'T3 FM PNM'!K32)+(0.1565*'T3 RSK PNM'!K32)+(0.0495*'T3 BKH PNM'!K32)+(0.2465*'T3 CS PNM'!K32)+(0.0849*'T3 MS PNM'!K32)+(0.0226*'T3 DT PNM'!K32)+(0.0857*'T3 SM PNM'!K32)+(0.0106*'T3 GON PNM'!K32)+(0.0132*'T3 LSH PNM'!K32)+(0.0099*'T3 EOD PNM'!K32)</f>
        <v>105.18462570854021</v>
      </c>
      <c r="L32" s="9">
        <f>+(0.1347*'T3 TTAH PNM'!L32)+(0.0649*'T3 ORI PNM'!L32)+(0.121*'T3 FM PNM'!L32)+(0.1565*'T3 RSK PNM'!L32)+(0.0495*'T3 BKH PNM'!L32)+(0.2465*'T3 CS PNM'!L32)+(0.0849*'T3 MS PNM'!L32)+(0.0226*'T3 DT PNM'!L32)+(0.0857*'T3 SM PNM'!L32)+(0.0106*'T3 GON PNM'!L32)+(0.0132*'T3 LSH PNM'!L32)+(0.0099*'T3 EOD PNM'!L32)</f>
        <v>105.91815603225191</v>
      </c>
      <c r="M32" s="9">
        <f>+(0.1347*'T3 TTAH PNM'!M32)+(0.0649*'T3 ORI PNM'!M32)+(0.121*'T3 FM PNM'!M32)+(0.1565*'T3 RSK PNM'!M32)+(0.0495*'T3 BKH PNM'!M32)+(0.2465*'T3 CS PNM'!M32)+(0.0849*'T3 MS PNM'!M32)+(0.0226*'T3 DT PNM'!M32)+(0.0857*'T3 SM PNM'!M32)+(0.0106*'T3 GON PNM'!M32)+(0.0132*'T3 LSH PNM'!M32)+(0.0099*'T3 EOD PNM'!M32)</f>
        <v>107.4626837279633</v>
      </c>
      <c r="N32" s="9">
        <f>+(0.1273*'T3 TTAH PNM'!N32)+(0.0705*'T3 ORI PNM'!N32)+(0.1184*'T3 FM PNM'!N32)+(0.1522*'T3 RSK PNM'!N32)+(0.0463*'T3 BKH PNM'!N32)+(0.2686*'T3 CS PNM'!N32)+(0.076*'T3 MS PNM'!N32)+(0.0195*'T3 DT PNM'!N32)+(0.0851*'T3 SM PNM'!N32)+(0.0105*'T3 GON PNM'!N32)+(0.0129*'T3 LSH PNM'!N32)+(0.0127*'T3 EOD PNM'!N32)</f>
        <v>107.78435669912022</v>
      </c>
      <c r="O32" s="9">
        <f>+(0.1273*'T3 TTAH PNM'!O32)+(0.0705*'T3 ORI PNM'!O32)+(0.1184*'T3 FM PNM'!O32)+(0.1522*'T3 RSK PNM'!O32)+(0.0463*'T3 BKH PNM'!O32)+(0.2686*'T3 CS PNM'!O32)+(0.076*'T3 MS PNM'!O32)+(0.0195*'T3 DT PNM'!O32)+(0.0851*'T3 SM PNM'!O32)+(0.0105*'T3 GON PNM'!O32)+(0.0129*'T3 LSH PNM'!O32)+(0.0127*'T3 EOD PNM'!O32)</f>
        <v>108.20664779664517</v>
      </c>
      <c r="P32" s="9">
        <f>+(0.1273*'T3 TTAH PNM'!P32)+(0.0705*'T3 ORI PNM'!P32)+(0.1184*'T3 FM PNM'!P32)+(0.1522*'T3 RSK PNM'!P32)+(0.0463*'T3 BKH PNM'!P32)+(0.2686*'T3 CS PNM'!P32)+(0.076*'T3 MS PNM'!P32)+(0.0195*'T3 DT PNM'!P32)+(0.0851*'T3 SM PNM'!P32)+(0.0105*'T3 GON PNM'!P32)+(0.0129*'T3 LSH PNM'!P32)+(0.0127*'T3 EOD PNM'!P32)</f>
        <v>109.11938147609524</v>
      </c>
      <c r="Q32" s="9">
        <f>+(0.1273*'T3 TTAH PNM'!Q32)+(0.0705*'T3 ORI PNM'!Q32)+(0.1184*'T3 FM PNM'!Q32)+(0.1522*'T3 RSK PNM'!Q32)+(0.0463*'T3 BKH PNM'!Q32)+(0.2686*'T3 CS PNM'!Q32)+(0.076*'T3 MS PNM'!Q32)+(0.0195*'T3 DT PNM'!Q32)+(0.0851*'T3 SM PNM'!Q32)+(0.0105*'T3 GON PNM'!Q32)+(0.0129*'T3 LSH PNM'!Q32)+(0.0127*'T3 EOD PNM'!Q32)</f>
        <v>109.5349249448594</v>
      </c>
      <c r="R32" s="9">
        <f>+(0.1273*'T3 TTAH PNM'!R32)+(0.0705*'T3 ORI PNM'!R32)+(0.1184*'T3 FM PNM'!R32)+(0.1522*'T3 RSK PNM'!R32)+(0.0463*'T3 BKH PNM'!R32)+(0.2686*'T3 CS PNM'!R32)+(0.076*'T3 MS PNM'!R32)+(0.0195*'T3 DT PNM'!R32)+(0.0851*'T3 SM PNM'!R32)+(0.0105*'T3 GON PNM'!R32)+(0.0129*'T3 LSH PNM'!R32)+(0.0127*'T3 EOD PNM'!R32)</f>
        <v>110.05880482347737</v>
      </c>
    </row>
    <row r="33" spans="1:18" ht="21.95" customHeight="1" x14ac:dyDescent="0.25">
      <c r="A33" s="28"/>
      <c r="B33" s="32"/>
      <c r="C33" s="6" t="s">
        <v>152</v>
      </c>
      <c r="D33" s="9">
        <f>+(0.1347*'T3 TTAH PNM'!D33)+(0.0649*'T3 ORI PNM'!D33)+(0.121*'T3 FM PNM'!D33)+(0.1565*'T3 RSK PNM'!D33)+(0.0495*'T3 BKH PNM'!D33)+(0.2465*'T3 CS PNM'!D33)+(0.0849*'T3 MS PNM'!D33)+(0.0226*'T3 DT PNM'!D33)+(0.0857*'T3 SM PNM'!D33)+(0.0106*'T3 GON PNM'!D33)+(0.0132*'T3 LSH PNM'!D33)+(0.0099*'T3 EOD PNM'!D33)</f>
        <v>100.00000000000001</v>
      </c>
      <c r="E33" s="9">
        <f>+(0.1347*'T3 TTAH PNM'!E33)+(0.0649*'T3 ORI PNM'!E33)+(0.121*'T3 FM PNM'!E33)+(0.1565*'T3 RSK PNM'!E33)+(0.0495*'T3 BKH PNM'!E33)+(0.2465*'T3 CS PNM'!E33)+(0.0849*'T3 MS PNM'!E33)+(0.0226*'T3 DT PNM'!E33)+(0.0857*'T3 SM PNM'!E33)+(0.0106*'T3 GON PNM'!E33)+(0.0132*'T3 LSH PNM'!E33)+(0.0099*'T3 EOD PNM'!E33)</f>
        <v>102.28802823236845</v>
      </c>
      <c r="F33" s="9">
        <f>+(0.1347*'T3 TTAH PNM'!F33)+(0.0649*'T3 ORI PNM'!F33)+(0.121*'T3 FM PNM'!F33)+(0.1565*'T3 RSK PNM'!F33)+(0.0495*'T3 BKH PNM'!F33)+(0.2465*'T3 CS PNM'!F33)+(0.0849*'T3 MS PNM'!F33)+(0.0226*'T3 DT PNM'!F33)+(0.0857*'T3 SM PNM'!F33)+(0.0106*'T3 GON PNM'!F33)+(0.0132*'T3 LSH PNM'!F33)+(0.0099*'T3 EOD PNM'!F33)</f>
        <v>104.4472456121979</v>
      </c>
      <c r="G33" s="9">
        <f>+(0.1347*'T3 TTAH PNM'!G33)+(0.0649*'T3 ORI PNM'!G33)+(0.121*'T3 FM PNM'!G33)+(0.1565*'T3 RSK PNM'!G33)+(0.0495*'T3 BKH PNM'!G33)+(0.2465*'T3 CS PNM'!G33)+(0.0849*'T3 MS PNM'!G33)+(0.0226*'T3 DT PNM'!G33)+(0.0857*'T3 SM PNM'!G33)+(0.0106*'T3 GON PNM'!G33)+(0.0132*'T3 LSH PNM'!G33)+(0.0099*'T3 EOD PNM'!G33)</f>
        <v>102.89852293018923</v>
      </c>
      <c r="H33" s="9">
        <f>+(0.1347*'T3 TTAH PNM'!H33)+(0.0649*'T3 ORI PNM'!H33)+(0.121*'T3 FM PNM'!H33)+(0.1565*'T3 RSK PNM'!H33)+(0.0495*'T3 BKH PNM'!H33)+(0.2465*'T3 CS PNM'!H33)+(0.0849*'T3 MS PNM'!H33)+(0.0226*'T3 DT PNM'!H33)+(0.0857*'T3 SM PNM'!H33)+(0.0106*'T3 GON PNM'!H33)+(0.0132*'T3 LSH PNM'!H33)+(0.0099*'T3 EOD PNM'!H33)</f>
        <v>103.57867569608509</v>
      </c>
      <c r="I33" s="9">
        <f>+(0.1347*'T3 TTAH PNM'!I33)+(0.0649*'T3 ORI PNM'!I33)+(0.121*'T3 FM PNM'!I33)+(0.1565*'T3 RSK PNM'!I33)+(0.0495*'T3 BKH PNM'!I33)+(0.2465*'T3 CS PNM'!I33)+(0.0849*'T3 MS PNM'!I33)+(0.0226*'T3 DT PNM'!I33)+(0.0857*'T3 SM PNM'!I33)+(0.0106*'T3 GON PNM'!I33)+(0.0132*'T3 LSH PNM'!I33)+(0.0099*'T3 EOD PNM'!I33)</f>
        <v>104.45007611749</v>
      </c>
      <c r="J33" s="9">
        <f>+(0.1347*'T3 TTAH PNM'!J33)+(0.0649*'T3 ORI PNM'!J33)+(0.121*'T3 FM PNM'!J33)+(0.1565*'T3 RSK PNM'!J33)+(0.0495*'T3 BKH PNM'!J33)+(0.2465*'T3 CS PNM'!J33)+(0.0849*'T3 MS PNM'!J33)+(0.0226*'T3 DT PNM'!J33)+(0.0857*'T3 SM PNM'!J33)+(0.0106*'T3 GON PNM'!J33)+(0.0132*'T3 LSH PNM'!J33)+(0.0099*'T3 EOD PNM'!J33)</f>
        <v>105.79675368142846</v>
      </c>
      <c r="K33" s="9">
        <f>+(0.1347*'T3 TTAH PNM'!K33)+(0.0649*'T3 ORI PNM'!K33)+(0.121*'T3 FM PNM'!K33)+(0.1565*'T3 RSK PNM'!K33)+(0.0495*'T3 BKH PNM'!K33)+(0.2465*'T3 CS PNM'!K33)+(0.0849*'T3 MS PNM'!K33)+(0.0226*'T3 DT PNM'!K33)+(0.0857*'T3 SM PNM'!K33)+(0.0106*'T3 GON PNM'!K33)+(0.0132*'T3 LSH PNM'!K33)+(0.0099*'T3 EOD PNM'!K33)</f>
        <v>106.0748798202824</v>
      </c>
      <c r="L33" s="9">
        <f>+(0.1347*'T3 TTAH PNM'!L33)+(0.0649*'T3 ORI PNM'!L33)+(0.121*'T3 FM PNM'!L33)+(0.1565*'T3 RSK PNM'!L33)+(0.0495*'T3 BKH PNM'!L33)+(0.2465*'T3 CS PNM'!L33)+(0.0849*'T3 MS PNM'!L33)+(0.0226*'T3 DT PNM'!L33)+(0.0857*'T3 SM PNM'!L33)+(0.0106*'T3 GON PNM'!L33)+(0.0132*'T3 LSH PNM'!L33)+(0.0099*'T3 EOD PNM'!L33)</f>
        <v>107.02972964642352</v>
      </c>
      <c r="M33" s="9">
        <f>+(0.1347*'T3 TTAH PNM'!M33)+(0.0649*'T3 ORI PNM'!M33)+(0.121*'T3 FM PNM'!M33)+(0.1565*'T3 RSK PNM'!M33)+(0.0495*'T3 BKH PNM'!M33)+(0.2465*'T3 CS PNM'!M33)+(0.0849*'T3 MS PNM'!M33)+(0.0226*'T3 DT PNM'!M33)+(0.0857*'T3 SM PNM'!M33)+(0.0106*'T3 GON PNM'!M33)+(0.0132*'T3 LSH PNM'!M33)+(0.0099*'T3 EOD PNM'!M33)</f>
        <v>108.42780584958741</v>
      </c>
      <c r="N33" s="9">
        <f>+(0.1273*'T3 TTAH PNM'!N33)+(0.0705*'T3 ORI PNM'!N33)+(0.1184*'T3 FM PNM'!N33)+(0.1522*'T3 RSK PNM'!N33)+(0.0463*'T3 BKH PNM'!N33)+(0.2686*'T3 CS PNM'!N33)+(0.076*'T3 MS PNM'!N33)+(0.0195*'T3 DT PNM'!N33)+(0.0851*'T3 SM PNM'!N33)+(0.0105*'T3 GON PNM'!N33)+(0.0129*'T3 LSH PNM'!N33)+(0.0127*'T3 EOD PNM'!N33)</f>
        <v>107.87824587074088</v>
      </c>
      <c r="O33" s="9">
        <f>+(0.1273*'T3 TTAH PNM'!O33)+(0.0705*'T3 ORI PNM'!O33)+(0.1184*'T3 FM PNM'!O33)+(0.1522*'T3 RSK PNM'!O33)+(0.0463*'T3 BKH PNM'!O33)+(0.2686*'T3 CS PNM'!O33)+(0.076*'T3 MS PNM'!O33)+(0.0195*'T3 DT PNM'!O33)+(0.0851*'T3 SM PNM'!O33)+(0.0105*'T3 GON PNM'!O33)+(0.0129*'T3 LSH PNM'!O33)+(0.0127*'T3 EOD PNM'!O33)</f>
        <v>108.45203171787985</v>
      </c>
      <c r="P33" s="9">
        <f>+(0.1273*'T3 TTAH PNM'!P33)+(0.0705*'T3 ORI PNM'!P33)+(0.1184*'T3 FM PNM'!P33)+(0.1522*'T3 RSK PNM'!P33)+(0.0463*'T3 BKH PNM'!P33)+(0.2686*'T3 CS PNM'!P33)+(0.076*'T3 MS PNM'!P33)+(0.0195*'T3 DT PNM'!P33)+(0.0851*'T3 SM PNM'!P33)+(0.0105*'T3 GON PNM'!P33)+(0.0129*'T3 LSH PNM'!P33)+(0.0127*'T3 EOD PNM'!P33)</f>
        <v>109.28455724471665</v>
      </c>
      <c r="Q33" s="9">
        <f>+(0.1273*'T3 TTAH PNM'!Q33)+(0.0705*'T3 ORI PNM'!Q33)+(0.1184*'T3 FM PNM'!Q33)+(0.1522*'T3 RSK PNM'!Q33)+(0.0463*'T3 BKH PNM'!Q33)+(0.2686*'T3 CS PNM'!Q33)+(0.076*'T3 MS PNM'!Q33)+(0.0195*'T3 DT PNM'!Q33)+(0.0851*'T3 SM PNM'!Q33)+(0.0105*'T3 GON PNM'!Q33)+(0.0129*'T3 LSH PNM'!Q33)+(0.0127*'T3 EOD PNM'!Q33)</f>
        <v>109.82580994525463</v>
      </c>
      <c r="R33" s="9">
        <f>+(0.1273*'T3 TTAH PNM'!R33)+(0.0705*'T3 ORI PNM'!R33)+(0.1184*'T3 FM PNM'!R33)+(0.1522*'T3 RSK PNM'!R33)+(0.0463*'T3 BKH PNM'!R33)+(0.2686*'T3 CS PNM'!R33)+(0.076*'T3 MS PNM'!R33)+(0.0195*'T3 DT PNM'!R33)+(0.0851*'T3 SM PNM'!R33)+(0.0105*'T3 GON PNM'!R33)+(0.0129*'T3 LSH PNM'!R33)+(0.0127*'T3 EOD PNM'!R33)</f>
        <v>110.67086697308882</v>
      </c>
    </row>
    <row r="34" spans="1:18" ht="21.95" customHeight="1" x14ac:dyDescent="0.25">
      <c r="A34" s="28"/>
      <c r="B34" s="33"/>
      <c r="C34" s="6" t="s">
        <v>27</v>
      </c>
      <c r="D34" s="9">
        <f>+(0.1347*'T3 TTAH PNM'!D34)+(0.0649*'T3 ORI PNM'!D34)+(0.121*'T3 FM PNM'!D34)+(0.1565*'T3 RSK PNM'!D34)+(0.0495*'T3 BKH PNM'!D34)+(0.2465*'T3 CS PNM'!D34)+(0.0849*'T3 MS PNM'!D34)+(0.0226*'T3 DT PNM'!D34)+(0.0857*'T3 SM PNM'!D34)+(0.0106*'T3 GON PNM'!D34)+(0.0132*'T3 LSH PNM'!D34)+(0.0099*'T3 EOD PNM'!D34)</f>
        <v>100.00000000000001</v>
      </c>
      <c r="E34" s="9">
        <f>+(0.1347*'T3 TTAH PNM'!E34)+(0.0649*'T3 ORI PNM'!E34)+(0.121*'T3 FM PNM'!E34)+(0.1565*'T3 RSK PNM'!E34)+(0.0495*'T3 BKH PNM'!E34)+(0.2465*'T3 CS PNM'!E34)+(0.0849*'T3 MS PNM'!E34)+(0.0226*'T3 DT PNM'!E34)+(0.0857*'T3 SM PNM'!E34)+(0.0106*'T3 GON PNM'!E34)+(0.0132*'T3 LSH PNM'!E34)+(0.0099*'T3 EOD PNM'!E34)</f>
        <v>101.69727348341856</v>
      </c>
      <c r="F34" s="9">
        <f>+(0.1347*'T3 TTAH PNM'!F34)+(0.0649*'T3 ORI PNM'!F34)+(0.121*'T3 FM PNM'!F34)+(0.1565*'T3 RSK PNM'!F34)+(0.0495*'T3 BKH PNM'!F34)+(0.2465*'T3 CS PNM'!F34)+(0.0849*'T3 MS PNM'!F34)+(0.0226*'T3 DT PNM'!F34)+(0.0857*'T3 SM PNM'!F34)+(0.0106*'T3 GON PNM'!F34)+(0.0132*'T3 LSH PNM'!F34)+(0.0099*'T3 EOD PNM'!F34)</f>
        <v>103.322385820367</v>
      </c>
      <c r="G34" s="9">
        <f>+(0.1347*'T3 TTAH PNM'!G34)+(0.0649*'T3 ORI PNM'!G34)+(0.121*'T3 FM PNM'!G34)+(0.1565*'T3 RSK PNM'!G34)+(0.0495*'T3 BKH PNM'!G34)+(0.2465*'T3 CS PNM'!G34)+(0.0849*'T3 MS PNM'!G34)+(0.0226*'T3 DT PNM'!G34)+(0.0857*'T3 SM PNM'!G34)+(0.0106*'T3 GON PNM'!G34)+(0.0132*'T3 LSH PNM'!G34)+(0.0099*'T3 EOD PNM'!G34)</f>
        <v>98.017425968515212</v>
      </c>
      <c r="H34" s="9">
        <f>+(0.1347*'T3 TTAH PNM'!H34)+(0.0649*'T3 ORI PNM'!H34)+(0.121*'T3 FM PNM'!H34)+(0.1565*'T3 RSK PNM'!H34)+(0.0495*'T3 BKH PNM'!H34)+(0.2465*'T3 CS PNM'!H34)+(0.0849*'T3 MS PNM'!H34)+(0.0226*'T3 DT PNM'!H34)+(0.0857*'T3 SM PNM'!H34)+(0.0106*'T3 GON PNM'!H34)+(0.0132*'T3 LSH PNM'!H34)+(0.0099*'T3 EOD PNM'!H34)</f>
        <v>97.67334951203506</v>
      </c>
      <c r="I34" s="9">
        <f>+(0.1347*'T3 TTAH PNM'!I34)+(0.0649*'T3 ORI PNM'!I34)+(0.121*'T3 FM PNM'!I34)+(0.1565*'T3 RSK PNM'!I34)+(0.0495*'T3 BKH PNM'!I34)+(0.2465*'T3 CS PNM'!I34)+(0.0849*'T3 MS PNM'!I34)+(0.0226*'T3 DT PNM'!I34)+(0.0857*'T3 SM PNM'!I34)+(0.0106*'T3 GON PNM'!I34)+(0.0132*'T3 LSH PNM'!I34)+(0.0099*'T3 EOD PNM'!I34)</f>
        <v>99.9198645505152</v>
      </c>
      <c r="J34" s="9">
        <f>+(0.1347*'T3 TTAH PNM'!J34)+(0.0649*'T3 ORI PNM'!J34)+(0.121*'T3 FM PNM'!J34)+(0.1565*'T3 RSK PNM'!J34)+(0.0495*'T3 BKH PNM'!J34)+(0.2465*'T3 CS PNM'!J34)+(0.0849*'T3 MS PNM'!J34)+(0.0226*'T3 DT PNM'!J34)+(0.0857*'T3 SM PNM'!J34)+(0.0106*'T3 GON PNM'!J34)+(0.0132*'T3 LSH PNM'!J34)+(0.0099*'T3 EOD PNM'!J34)</f>
        <v>101.15470404146211</v>
      </c>
      <c r="K34" s="9">
        <f>+(0.1347*'T3 TTAH PNM'!K34)+(0.0649*'T3 ORI PNM'!K34)+(0.121*'T3 FM PNM'!K34)+(0.1565*'T3 RSK PNM'!K34)+(0.0495*'T3 BKH PNM'!K34)+(0.2465*'T3 CS PNM'!K34)+(0.0849*'T3 MS PNM'!K34)+(0.0226*'T3 DT PNM'!K34)+(0.0857*'T3 SM PNM'!K34)+(0.0106*'T3 GON PNM'!K34)+(0.0132*'T3 LSH PNM'!K34)+(0.0099*'T3 EOD PNM'!K34)</f>
        <v>103.69835483729752</v>
      </c>
      <c r="L34" s="9">
        <f>+(0.1347*'T3 TTAH PNM'!L34)+(0.0649*'T3 ORI PNM'!L34)+(0.121*'T3 FM PNM'!L34)+(0.1565*'T3 RSK PNM'!L34)+(0.0495*'T3 BKH PNM'!L34)+(0.2465*'T3 CS PNM'!L34)+(0.0849*'T3 MS PNM'!L34)+(0.0226*'T3 DT PNM'!L34)+(0.0857*'T3 SM PNM'!L34)+(0.0106*'T3 GON PNM'!L34)+(0.0132*'T3 LSH PNM'!L34)+(0.0099*'T3 EOD PNM'!L34)</f>
        <v>103.6701057768618</v>
      </c>
      <c r="M34" s="9">
        <f>+(0.1347*'T3 TTAH PNM'!M34)+(0.0649*'T3 ORI PNM'!M34)+(0.121*'T3 FM PNM'!M34)+(0.1565*'T3 RSK PNM'!M34)+(0.0495*'T3 BKH PNM'!M34)+(0.2465*'T3 CS PNM'!M34)+(0.0849*'T3 MS PNM'!M34)+(0.0226*'T3 DT PNM'!M34)+(0.0857*'T3 SM PNM'!M34)+(0.0106*'T3 GON PNM'!M34)+(0.0132*'T3 LSH PNM'!M34)+(0.0099*'T3 EOD PNM'!M34)</f>
        <v>105.43045809649162</v>
      </c>
      <c r="N34" s="9">
        <f>+(0.1273*'T3 TTAH PNM'!N34)+(0.0705*'T3 ORI PNM'!N34)+(0.1184*'T3 FM PNM'!N34)+(0.1522*'T3 RSK PNM'!N34)+(0.0463*'T3 BKH PNM'!N34)+(0.2686*'T3 CS PNM'!N34)+(0.076*'T3 MS PNM'!N34)+(0.0195*'T3 DT PNM'!N34)+(0.0851*'T3 SM PNM'!N34)+(0.0105*'T3 GON PNM'!N34)+(0.0129*'T3 LSH PNM'!N34)+(0.0127*'T3 EOD PNM'!N34)</f>
        <v>106.45787174255508</v>
      </c>
      <c r="O34" s="9">
        <f>+(0.1273*'T3 TTAH PNM'!O34)+(0.0705*'T3 ORI PNM'!O34)+(0.1184*'T3 FM PNM'!O34)+(0.1522*'T3 RSK PNM'!O34)+(0.0463*'T3 BKH PNM'!O34)+(0.2686*'T3 CS PNM'!O34)+(0.076*'T3 MS PNM'!O34)+(0.0195*'T3 DT PNM'!O34)+(0.0851*'T3 SM PNM'!O34)+(0.0105*'T3 GON PNM'!O34)+(0.0129*'T3 LSH PNM'!O34)+(0.0127*'T3 EOD PNM'!O34)</f>
        <v>107.63486159943365</v>
      </c>
      <c r="P34" s="9">
        <f>+(0.1273*'T3 TTAH PNM'!P34)+(0.0705*'T3 ORI PNM'!P34)+(0.1184*'T3 FM PNM'!P34)+(0.1522*'T3 RSK PNM'!P34)+(0.0463*'T3 BKH PNM'!P34)+(0.2686*'T3 CS PNM'!P34)+(0.076*'T3 MS PNM'!P34)+(0.0195*'T3 DT PNM'!P34)+(0.0851*'T3 SM PNM'!P34)+(0.0105*'T3 GON PNM'!P34)+(0.0129*'T3 LSH PNM'!P34)+(0.0127*'T3 EOD PNM'!P34)</f>
        <v>109.13251241808628</v>
      </c>
      <c r="Q34" s="9">
        <f>+(0.1273*'T3 TTAH PNM'!Q34)+(0.0705*'T3 ORI PNM'!Q34)+(0.1184*'T3 FM PNM'!Q34)+(0.1522*'T3 RSK PNM'!Q34)+(0.0463*'T3 BKH PNM'!Q34)+(0.2686*'T3 CS PNM'!Q34)+(0.076*'T3 MS PNM'!Q34)+(0.0195*'T3 DT PNM'!Q34)+(0.0851*'T3 SM PNM'!Q34)+(0.0105*'T3 GON PNM'!Q34)+(0.0129*'T3 LSH PNM'!Q34)+(0.0127*'T3 EOD PNM'!Q34)</f>
        <v>109.69341361301204</v>
      </c>
      <c r="R34" s="9">
        <f>+(0.1273*'T3 TTAH PNM'!R34)+(0.0705*'T3 ORI PNM'!R34)+(0.1184*'T3 FM PNM'!R34)+(0.1522*'T3 RSK PNM'!R34)+(0.0463*'T3 BKH PNM'!R34)+(0.2686*'T3 CS PNM'!R34)+(0.076*'T3 MS PNM'!R34)+(0.0195*'T3 DT PNM'!R34)+(0.0851*'T3 SM PNM'!R34)+(0.0105*'T3 GON PNM'!R34)+(0.0129*'T3 LSH PNM'!R34)+(0.0127*'T3 EOD PNM'!R34)</f>
        <v>110.20100193435914</v>
      </c>
    </row>
    <row r="35" spans="1:18" ht="21.95" customHeight="1" x14ac:dyDescent="0.25">
      <c r="A35" s="28"/>
      <c r="B35" s="28" t="s">
        <v>105</v>
      </c>
      <c r="C35" s="28"/>
      <c r="D35" s="11">
        <f>+(0.1347*'T3 TTAH PNM'!D35)+(0.0649*'T3 ORI PNM'!D35)+(0.121*'T3 FM PNM'!D35)+(0.1565*'T3 RSK PNM'!D35)+(0.0495*'T3 BKH PNM'!D35)+(0.2465*'T3 CS PNM'!D35)+(0.0849*'T3 MS PNM'!D35)+(0.0226*'T3 DT PNM'!D35)+(0.0857*'T3 SM PNM'!D35)+(0.0106*'T3 GON PNM'!D35)+(0.0132*'T3 LSH PNM'!D35)+(0.0099*'T3 EOD PNM'!D35)</f>
        <v>100.00000000000001</v>
      </c>
      <c r="E35" s="11">
        <f>+(0.1347*'T3 TTAH PNM'!E35)+(0.0649*'T3 ORI PNM'!E35)+(0.121*'T3 FM PNM'!E35)+(0.1565*'T3 RSK PNM'!E35)+(0.0495*'T3 BKH PNM'!E35)+(0.2465*'T3 CS PNM'!E35)+(0.0849*'T3 MS PNM'!E35)+(0.0226*'T3 DT PNM'!E35)+(0.0857*'T3 SM PNM'!E35)+(0.0106*'T3 GON PNM'!E35)+(0.0132*'T3 LSH PNM'!E35)+(0.0099*'T3 EOD PNM'!E35)</f>
        <v>102.25713714315366</v>
      </c>
      <c r="F35" s="11">
        <f>+(0.1347*'T3 TTAH PNM'!F35)+(0.0649*'T3 ORI PNM'!F35)+(0.121*'T3 FM PNM'!F35)+(0.1565*'T3 RSK PNM'!F35)+(0.0495*'T3 BKH PNM'!F35)+(0.2465*'T3 CS PNM'!F35)+(0.0849*'T3 MS PNM'!F35)+(0.0226*'T3 DT PNM'!F35)+(0.0857*'T3 SM PNM'!F35)+(0.0106*'T3 GON PNM'!F35)+(0.0132*'T3 LSH PNM'!F35)+(0.0099*'T3 EOD PNM'!F35)</f>
        <v>104.1071758122885</v>
      </c>
      <c r="G35" s="11">
        <f>+(0.1347*'T3 TTAH PNM'!G35)+(0.0649*'T3 ORI PNM'!G35)+(0.121*'T3 FM PNM'!G35)+(0.1565*'T3 RSK PNM'!G35)+(0.0495*'T3 BKH PNM'!G35)+(0.2465*'T3 CS PNM'!G35)+(0.0849*'T3 MS PNM'!G35)+(0.0226*'T3 DT PNM'!G35)+(0.0857*'T3 SM PNM'!G35)+(0.0106*'T3 GON PNM'!G35)+(0.0132*'T3 LSH PNM'!G35)+(0.0099*'T3 EOD PNM'!G35)</f>
        <v>101.34455994681132</v>
      </c>
      <c r="H35" s="11">
        <f>+(0.1347*'T3 TTAH PNM'!H35)+(0.0649*'T3 ORI PNM'!H35)+(0.121*'T3 FM PNM'!H35)+(0.1565*'T3 RSK PNM'!H35)+(0.0495*'T3 BKH PNM'!H35)+(0.2465*'T3 CS PNM'!H35)+(0.0849*'T3 MS PNM'!H35)+(0.0226*'T3 DT PNM'!H35)+(0.0857*'T3 SM PNM'!H35)+(0.0106*'T3 GON PNM'!H35)+(0.0132*'T3 LSH PNM'!H35)+(0.0099*'T3 EOD PNM'!H35)</f>
        <v>101.68253036400719</v>
      </c>
      <c r="I35" s="11">
        <f>+(0.1347*'T3 TTAH PNM'!I35)+(0.0649*'T3 ORI PNM'!I35)+(0.121*'T3 FM PNM'!I35)+(0.1565*'T3 RSK PNM'!I35)+(0.0495*'T3 BKH PNM'!I35)+(0.2465*'T3 CS PNM'!I35)+(0.0849*'T3 MS PNM'!I35)+(0.0226*'T3 DT PNM'!I35)+(0.0857*'T3 SM PNM'!I35)+(0.0106*'T3 GON PNM'!I35)+(0.0132*'T3 LSH PNM'!I35)+(0.0099*'T3 EOD PNM'!I35)</f>
        <v>102.10189543521417</v>
      </c>
      <c r="J35" s="11">
        <f>+(0.1347*'T3 TTAH PNM'!J35)+(0.0649*'T3 ORI PNM'!J35)+(0.121*'T3 FM PNM'!J35)+(0.1565*'T3 RSK PNM'!J35)+(0.0495*'T3 BKH PNM'!J35)+(0.2465*'T3 CS PNM'!J35)+(0.0849*'T3 MS PNM'!J35)+(0.0226*'T3 DT PNM'!J35)+(0.0857*'T3 SM PNM'!J35)+(0.0106*'T3 GON PNM'!J35)+(0.0132*'T3 LSH PNM'!J35)+(0.0099*'T3 EOD PNM'!J35)</f>
        <v>103.83742175512003</v>
      </c>
      <c r="K35" s="11">
        <f>+(0.1347*'T3 TTAH PNM'!K35)+(0.0649*'T3 ORI PNM'!K35)+(0.121*'T3 FM PNM'!K35)+(0.1565*'T3 RSK PNM'!K35)+(0.0495*'T3 BKH PNM'!K35)+(0.2465*'T3 CS PNM'!K35)+(0.0849*'T3 MS PNM'!K35)+(0.0226*'T3 DT PNM'!K35)+(0.0857*'T3 SM PNM'!K35)+(0.0106*'T3 GON PNM'!K35)+(0.0132*'T3 LSH PNM'!K35)+(0.0099*'T3 EOD PNM'!K35)</f>
        <v>104.78593377705519</v>
      </c>
      <c r="L35" s="11">
        <f>+(0.1347*'T3 TTAH PNM'!L35)+(0.0649*'T3 ORI PNM'!L35)+(0.121*'T3 FM PNM'!L35)+(0.1565*'T3 RSK PNM'!L35)+(0.0495*'T3 BKH PNM'!L35)+(0.2465*'T3 CS PNM'!L35)+(0.0849*'T3 MS PNM'!L35)+(0.0226*'T3 DT PNM'!L35)+(0.0857*'T3 SM PNM'!L35)+(0.0106*'T3 GON PNM'!L35)+(0.0132*'T3 LSH PNM'!L35)+(0.0099*'T3 EOD PNM'!L35)</f>
        <v>105.56280473928194</v>
      </c>
      <c r="M35" s="11">
        <f>+(0.1347*'T3 TTAH PNM'!M35)+(0.0649*'T3 ORI PNM'!M35)+(0.121*'T3 FM PNM'!M35)+(0.1565*'T3 RSK PNM'!M35)+(0.0495*'T3 BKH PNM'!M35)+(0.2465*'T3 CS PNM'!M35)+(0.0849*'T3 MS PNM'!M35)+(0.0226*'T3 DT PNM'!M35)+(0.0857*'T3 SM PNM'!M35)+(0.0106*'T3 GON PNM'!M35)+(0.0132*'T3 LSH PNM'!M35)+(0.0099*'T3 EOD PNM'!M35)</f>
        <v>107.10743220701431</v>
      </c>
      <c r="N35" s="11">
        <f>+(0.1273*'T3 TTAH PNM'!N35)+(0.0705*'T3 ORI PNM'!N35)+(0.1184*'T3 FM PNM'!N35)+(0.1522*'T3 RSK PNM'!N35)+(0.0463*'T3 BKH PNM'!N35)+(0.2686*'T3 CS PNM'!N35)+(0.076*'T3 MS PNM'!N35)+(0.0195*'T3 DT PNM'!N35)+(0.0851*'T3 SM PNM'!N35)+(0.0105*'T3 GON PNM'!N35)+(0.0129*'T3 LSH PNM'!N35)+(0.0127*'T3 EOD PNM'!N35)</f>
        <v>107.73763767155673</v>
      </c>
      <c r="O35" s="11">
        <f>+(0.1273*'T3 TTAH PNM'!O35)+(0.0705*'T3 ORI PNM'!O35)+(0.1184*'T3 FM PNM'!O35)+(0.1522*'T3 RSK PNM'!O35)+(0.0463*'T3 BKH PNM'!O35)+(0.2686*'T3 CS PNM'!O35)+(0.076*'T3 MS PNM'!O35)+(0.0195*'T3 DT PNM'!O35)+(0.0851*'T3 SM PNM'!O35)+(0.0105*'T3 GON PNM'!O35)+(0.0129*'T3 LSH PNM'!O35)+(0.0127*'T3 EOD PNM'!O35)</f>
        <v>108.28085015260058</v>
      </c>
      <c r="P35" s="11">
        <f>+(0.1273*'T3 TTAH PNM'!P35)+(0.0705*'T3 ORI PNM'!P35)+(0.1184*'T3 FM PNM'!P35)+(0.1522*'T3 RSK PNM'!P35)+(0.0463*'T3 BKH PNM'!P35)+(0.2686*'T3 CS PNM'!P35)+(0.076*'T3 MS PNM'!P35)+(0.0195*'T3 DT PNM'!P35)+(0.0851*'T3 SM PNM'!P35)+(0.0105*'T3 GON PNM'!P35)+(0.0129*'T3 LSH PNM'!P35)+(0.0127*'T3 EOD PNM'!P35)</f>
        <v>109.31904207242403</v>
      </c>
      <c r="Q35" s="11">
        <f>+(0.1273*'T3 TTAH PNM'!Q35)+(0.0705*'T3 ORI PNM'!Q35)+(0.1184*'T3 FM PNM'!Q35)+(0.1522*'T3 RSK PNM'!Q35)+(0.0463*'T3 BKH PNM'!Q35)+(0.2686*'T3 CS PNM'!Q35)+(0.076*'T3 MS PNM'!Q35)+(0.0195*'T3 DT PNM'!Q35)+(0.0851*'T3 SM PNM'!Q35)+(0.0105*'T3 GON PNM'!Q35)+(0.0129*'T3 LSH PNM'!Q35)+(0.0127*'T3 EOD PNM'!Q35)</f>
        <v>109.8885550274761</v>
      </c>
      <c r="R35" s="11">
        <f>+(0.1273*'T3 TTAH PNM'!R35)+(0.0705*'T3 ORI PNM'!R35)+(0.1184*'T3 FM PNM'!R35)+(0.1522*'T3 RSK PNM'!R35)+(0.0463*'T3 BKH PNM'!R35)+(0.2686*'T3 CS PNM'!R35)+(0.076*'T3 MS PNM'!R35)+(0.0195*'T3 DT PNM'!R35)+(0.0851*'T3 SM PNM'!R35)+(0.0105*'T3 GON PNM'!R35)+(0.0129*'T3 LSH PNM'!R35)+(0.0127*'T3 EOD PNM'!R35)</f>
        <v>110.68970582001374</v>
      </c>
    </row>
    <row r="36" spans="1:18" ht="21.95" customHeight="1" x14ac:dyDescent="0.25">
      <c r="A36" s="28"/>
      <c r="B36" s="31" t="s">
        <v>29</v>
      </c>
      <c r="C36" s="6" t="s">
        <v>91</v>
      </c>
      <c r="D36" s="9">
        <f>+(0.1347*'T3 TTAH PNM'!D36)+(0.0649*'T3 ORI PNM'!D36)+(0.121*'T3 FM PNM'!D36)+(0.1565*'T3 RSK PNM'!D36)+(0.0495*'T3 BKH PNM'!D36)+(0.2465*'T3 CS PNM'!D36)+(0.0849*'T3 MS PNM'!D36)+(0.0226*'T3 DT PNM'!D36)+(0.0857*'T3 SM PNM'!D36)+(0.0106*'T3 GON PNM'!D36)+(0.0132*'T3 LSH PNM'!D36)+(0.0099*'T3 EOD PNM'!D36)</f>
        <v>100.00000000000001</v>
      </c>
      <c r="E36" s="9">
        <f>+(0.1347*'T3 TTAH PNM'!E36)+(0.0649*'T3 ORI PNM'!E36)+(0.121*'T3 FM PNM'!E36)+(0.1565*'T3 RSK PNM'!E36)+(0.0495*'T3 BKH PNM'!E36)+(0.2465*'T3 CS PNM'!E36)+(0.0849*'T3 MS PNM'!E36)+(0.0226*'T3 DT PNM'!E36)+(0.0857*'T3 SM PNM'!E36)+(0.0106*'T3 GON PNM'!E36)+(0.0132*'T3 LSH PNM'!E36)+(0.0099*'T3 EOD PNM'!E36)</f>
        <v>103.47388458921907</v>
      </c>
      <c r="F36" s="9">
        <f>+(0.1347*'T3 TTAH PNM'!F36)+(0.0649*'T3 ORI PNM'!F36)+(0.121*'T3 FM PNM'!F36)+(0.1565*'T3 RSK PNM'!F36)+(0.0495*'T3 BKH PNM'!F36)+(0.2465*'T3 CS PNM'!F36)+(0.0849*'T3 MS PNM'!F36)+(0.0226*'T3 DT PNM'!F36)+(0.0857*'T3 SM PNM'!F36)+(0.0106*'T3 GON PNM'!F36)+(0.0132*'T3 LSH PNM'!F36)+(0.0099*'T3 EOD PNM'!F36)</f>
        <v>105.40523111014119</v>
      </c>
      <c r="G36" s="9">
        <f>+(0.1347*'T3 TTAH PNM'!G36)+(0.0649*'T3 ORI PNM'!G36)+(0.121*'T3 FM PNM'!G36)+(0.1565*'T3 RSK PNM'!G36)+(0.0495*'T3 BKH PNM'!G36)+(0.2465*'T3 CS PNM'!G36)+(0.0849*'T3 MS PNM'!G36)+(0.0226*'T3 DT PNM'!G36)+(0.0857*'T3 SM PNM'!G36)+(0.0106*'T3 GON PNM'!G36)+(0.0132*'T3 LSH PNM'!G36)+(0.0099*'T3 EOD PNM'!G36)</f>
        <v>99.33129736689753</v>
      </c>
      <c r="H36" s="9">
        <f>+(0.1347*'T3 TTAH PNM'!H36)+(0.0649*'T3 ORI PNM'!H36)+(0.121*'T3 FM PNM'!H36)+(0.1565*'T3 RSK PNM'!H36)+(0.0495*'T3 BKH PNM'!H36)+(0.2465*'T3 CS PNM'!H36)+(0.0849*'T3 MS PNM'!H36)+(0.0226*'T3 DT PNM'!H36)+(0.0857*'T3 SM PNM'!H36)+(0.0106*'T3 GON PNM'!H36)+(0.0132*'T3 LSH PNM'!H36)+(0.0099*'T3 EOD PNM'!H36)</f>
        <v>100.07890147102555</v>
      </c>
      <c r="I36" s="9">
        <f>+(0.1347*'T3 TTAH PNM'!I36)+(0.0649*'T3 ORI PNM'!I36)+(0.121*'T3 FM PNM'!I36)+(0.1565*'T3 RSK PNM'!I36)+(0.0495*'T3 BKH PNM'!I36)+(0.2465*'T3 CS PNM'!I36)+(0.0849*'T3 MS PNM'!I36)+(0.0226*'T3 DT PNM'!I36)+(0.0857*'T3 SM PNM'!I36)+(0.0106*'T3 GON PNM'!I36)+(0.0132*'T3 LSH PNM'!I36)+(0.0099*'T3 EOD PNM'!I36)</f>
        <v>102.95669051732528</v>
      </c>
      <c r="J36" s="9">
        <f>+(0.1347*'T3 TTAH PNM'!J36)+(0.0649*'T3 ORI PNM'!J36)+(0.121*'T3 FM PNM'!J36)+(0.1565*'T3 RSK PNM'!J36)+(0.0495*'T3 BKH PNM'!J36)+(0.2465*'T3 CS PNM'!J36)+(0.0849*'T3 MS PNM'!J36)+(0.0226*'T3 DT PNM'!J36)+(0.0857*'T3 SM PNM'!J36)+(0.0106*'T3 GON PNM'!J36)+(0.0132*'T3 LSH PNM'!J36)+(0.0099*'T3 EOD PNM'!J36)</f>
        <v>104.83536494322802</v>
      </c>
      <c r="K36" s="9">
        <f>+(0.1347*'T3 TTAH PNM'!K36)+(0.0649*'T3 ORI PNM'!K36)+(0.121*'T3 FM PNM'!K36)+(0.1565*'T3 RSK PNM'!K36)+(0.0495*'T3 BKH PNM'!K36)+(0.2465*'T3 CS PNM'!K36)+(0.0849*'T3 MS PNM'!K36)+(0.0226*'T3 DT PNM'!K36)+(0.0857*'T3 SM PNM'!K36)+(0.0106*'T3 GON PNM'!K36)+(0.0132*'T3 LSH PNM'!K36)+(0.0099*'T3 EOD PNM'!K36)</f>
        <v>105.45914308749589</v>
      </c>
      <c r="L36" s="9">
        <f>+(0.1347*'T3 TTAH PNM'!L36)+(0.0649*'T3 ORI PNM'!L36)+(0.121*'T3 FM PNM'!L36)+(0.1565*'T3 RSK PNM'!L36)+(0.0495*'T3 BKH PNM'!L36)+(0.2465*'T3 CS PNM'!L36)+(0.0849*'T3 MS PNM'!L36)+(0.0226*'T3 DT PNM'!L36)+(0.0857*'T3 SM PNM'!L36)+(0.0106*'T3 GON PNM'!L36)+(0.0132*'T3 LSH PNM'!L36)+(0.0099*'T3 EOD PNM'!L36)</f>
        <v>106.42875699843991</v>
      </c>
      <c r="M36" s="9">
        <f>+(0.1347*'T3 TTAH PNM'!M36)+(0.0649*'T3 ORI PNM'!M36)+(0.121*'T3 FM PNM'!M36)+(0.1565*'T3 RSK PNM'!M36)+(0.0495*'T3 BKH PNM'!M36)+(0.2465*'T3 CS PNM'!M36)+(0.0849*'T3 MS PNM'!M36)+(0.0226*'T3 DT PNM'!M36)+(0.0857*'T3 SM PNM'!M36)+(0.0106*'T3 GON PNM'!M36)+(0.0132*'T3 LSH PNM'!M36)+(0.0099*'T3 EOD PNM'!M36)</f>
        <v>107.21286217640794</v>
      </c>
      <c r="N36" s="9">
        <f>+(0.1273*'T3 TTAH PNM'!N36)+(0.0705*'T3 ORI PNM'!N36)+(0.1184*'T3 FM PNM'!N36)+(0.1522*'T3 RSK PNM'!N36)+(0.0463*'T3 BKH PNM'!N36)+(0.2686*'T3 CS PNM'!N36)+(0.076*'T3 MS PNM'!N36)+(0.0195*'T3 DT PNM'!N36)+(0.0851*'T3 SM PNM'!N36)+(0.0105*'T3 GON PNM'!N36)+(0.0129*'T3 LSH PNM'!N36)+(0.0127*'T3 EOD PNM'!N36)</f>
        <v>107.56039714941521</v>
      </c>
      <c r="O36" s="9">
        <f>+(0.1273*'T3 TTAH PNM'!O36)+(0.0705*'T3 ORI PNM'!O36)+(0.1184*'T3 FM PNM'!O36)+(0.1522*'T3 RSK PNM'!O36)+(0.0463*'T3 BKH PNM'!O36)+(0.2686*'T3 CS PNM'!O36)+(0.076*'T3 MS PNM'!O36)+(0.0195*'T3 DT PNM'!O36)+(0.0851*'T3 SM PNM'!O36)+(0.0105*'T3 GON PNM'!O36)+(0.0129*'T3 LSH PNM'!O36)+(0.0127*'T3 EOD PNM'!O36)</f>
        <v>107.93411651362024</v>
      </c>
      <c r="P36" s="9">
        <f>+(0.1273*'T3 TTAH PNM'!P36)+(0.0705*'T3 ORI PNM'!P36)+(0.1184*'T3 FM PNM'!P36)+(0.1522*'T3 RSK PNM'!P36)+(0.0463*'T3 BKH PNM'!P36)+(0.2686*'T3 CS PNM'!P36)+(0.076*'T3 MS PNM'!P36)+(0.0195*'T3 DT PNM'!P36)+(0.0851*'T3 SM PNM'!P36)+(0.0105*'T3 GON PNM'!P36)+(0.0129*'T3 LSH PNM'!P36)+(0.0127*'T3 EOD PNM'!P36)</f>
        <v>109.01944309627228</v>
      </c>
      <c r="Q36" s="9">
        <f>+(0.1273*'T3 TTAH PNM'!Q36)+(0.0705*'T3 ORI PNM'!Q36)+(0.1184*'T3 FM PNM'!Q36)+(0.1522*'T3 RSK PNM'!Q36)+(0.0463*'T3 BKH PNM'!Q36)+(0.2686*'T3 CS PNM'!Q36)+(0.076*'T3 MS PNM'!Q36)+(0.0195*'T3 DT PNM'!Q36)+(0.0851*'T3 SM PNM'!Q36)+(0.0105*'T3 GON PNM'!Q36)+(0.0129*'T3 LSH PNM'!Q36)+(0.0127*'T3 EOD PNM'!Q36)</f>
        <v>109.60124985271096</v>
      </c>
      <c r="R36" s="9">
        <f>+(0.1273*'T3 TTAH PNM'!R36)+(0.0705*'T3 ORI PNM'!R36)+(0.1184*'T3 FM PNM'!R36)+(0.1522*'T3 RSK PNM'!R36)+(0.0463*'T3 BKH PNM'!R36)+(0.2686*'T3 CS PNM'!R36)+(0.076*'T3 MS PNM'!R36)+(0.0195*'T3 DT PNM'!R36)+(0.0851*'T3 SM PNM'!R36)+(0.0105*'T3 GON PNM'!R36)+(0.0129*'T3 LSH PNM'!R36)+(0.0127*'T3 EOD PNM'!R36)</f>
        <v>110.84163242172399</v>
      </c>
    </row>
    <row r="37" spans="1:18" ht="21.95" customHeight="1" x14ac:dyDescent="0.25">
      <c r="A37" s="28"/>
      <c r="B37" s="34"/>
      <c r="C37" s="6" t="s">
        <v>30</v>
      </c>
      <c r="D37" s="9">
        <f>+(0.1347*'T3 TTAH PNM'!D37)+(0.0649*'T3 ORI PNM'!D37)+(0.121*'T3 FM PNM'!D37)+(0.1565*'T3 RSK PNM'!D37)+(0.0495*'T3 BKH PNM'!D37)+(0.2465*'T3 CS PNM'!D37)+(0.0849*'T3 MS PNM'!D37)+(0.0226*'T3 DT PNM'!D37)+(0.0857*'T3 SM PNM'!D37)+(0.0106*'T3 GON PNM'!D37)+(0.0132*'T3 LSH PNM'!D37)+(0.0099*'T3 EOD PNM'!D37)</f>
        <v>100.00000000000001</v>
      </c>
      <c r="E37" s="9">
        <f>+(0.1347*'T3 TTAH PNM'!E37)+(0.0649*'T3 ORI PNM'!E37)+(0.121*'T3 FM PNM'!E37)+(0.1565*'T3 RSK PNM'!E37)+(0.0495*'T3 BKH PNM'!E37)+(0.2465*'T3 CS PNM'!E37)+(0.0849*'T3 MS PNM'!E37)+(0.0226*'T3 DT PNM'!E37)+(0.0857*'T3 SM PNM'!E37)+(0.0106*'T3 GON PNM'!E37)+(0.0132*'T3 LSH PNM'!E37)+(0.0099*'T3 EOD PNM'!E37)</f>
        <v>101.41984968304581</v>
      </c>
      <c r="F37" s="9">
        <f>+(0.1347*'T3 TTAH PNM'!F37)+(0.0649*'T3 ORI PNM'!F37)+(0.121*'T3 FM PNM'!F37)+(0.1565*'T3 RSK PNM'!F37)+(0.0495*'T3 BKH PNM'!F37)+(0.2465*'T3 CS PNM'!F37)+(0.0849*'T3 MS PNM'!F37)+(0.0226*'T3 DT PNM'!F37)+(0.0857*'T3 SM PNM'!F37)+(0.0106*'T3 GON PNM'!F37)+(0.0132*'T3 LSH PNM'!F37)+(0.0099*'T3 EOD PNM'!F37)</f>
        <v>102.21875510746293</v>
      </c>
      <c r="G37" s="9">
        <f>+(0.1347*'T3 TTAH PNM'!G37)+(0.0649*'T3 ORI PNM'!G37)+(0.121*'T3 FM PNM'!G37)+(0.1565*'T3 RSK PNM'!G37)+(0.0495*'T3 BKH PNM'!G37)+(0.2465*'T3 CS PNM'!G37)+(0.0849*'T3 MS PNM'!G37)+(0.0226*'T3 DT PNM'!G37)+(0.0857*'T3 SM PNM'!G37)+(0.0106*'T3 GON PNM'!G37)+(0.0132*'T3 LSH PNM'!G37)+(0.0099*'T3 EOD PNM'!G37)</f>
        <v>99.729154602888045</v>
      </c>
      <c r="H37" s="9">
        <f>+(0.1347*'T3 TTAH PNM'!H37)+(0.0649*'T3 ORI PNM'!H37)+(0.121*'T3 FM PNM'!H37)+(0.1565*'T3 RSK PNM'!H37)+(0.0495*'T3 BKH PNM'!H37)+(0.2465*'T3 CS PNM'!H37)+(0.0849*'T3 MS PNM'!H37)+(0.0226*'T3 DT PNM'!H37)+(0.0857*'T3 SM PNM'!H37)+(0.0106*'T3 GON PNM'!H37)+(0.0132*'T3 LSH PNM'!H37)+(0.0099*'T3 EOD PNM'!H37)</f>
        <v>99.845310024830212</v>
      </c>
      <c r="I37" s="9">
        <f>+(0.1347*'T3 TTAH PNM'!I37)+(0.0649*'T3 ORI PNM'!I37)+(0.121*'T3 FM PNM'!I37)+(0.1565*'T3 RSK PNM'!I37)+(0.0495*'T3 BKH PNM'!I37)+(0.2465*'T3 CS PNM'!I37)+(0.0849*'T3 MS PNM'!I37)+(0.0226*'T3 DT PNM'!I37)+(0.0857*'T3 SM PNM'!I37)+(0.0106*'T3 GON PNM'!I37)+(0.0132*'T3 LSH PNM'!I37)+(0.0099*'T3 EOD PNM'!I37)</f>
        <v>101.46919790674221</v>
      </c>
      <c r="J37" s="9">
        <f>+(0.1347*'T3 TTAH PNM'!J37)+(0.0649*'T3 ORI PNM'!J37)+(0.121*'T3 FM PNM'!J37)+(0.1565*'T3 RSK PNM'!J37)+(0.0495*'T3 BKH PNM'!J37)+(0.2465*'T3 CS PNM'!J37)+(0.0849*'T3 MS PNM'!J37)+(0.0226*'T3 DT PNM'!J37)+(0.0857*'T3 SM PNM'!J37)+(0.0106*'T3 GON PNM'!J37)+(0.0132*'T3 LSH PNM'!J37)+(0.0099*'T3 EOD PNM'!J37)</f>
        <v>102.67054508983163</v>
      </c>
      <c r="K37" s="9">
        <f>+(0.1347*'T3 TTAH PNM'!K37)+(0.0649*'T3 ORI PNM'!K37)+(0.121*'T3 FM PNM'!K37)+(0.1565*'T3 RSK PNM'!K37)+(0.0495*'T3 BKH PNM'!K37)+(0.2465*'T3 CS PNM'!K37)+(0.0849*'T3 MS PNM'!K37)+(0.0226*'T3 DT PNM'!K37)+(0.0857*'T3 SM PNM'!K37)+(0.0106*'T3 GON PNM'!K37)+(0.0132*'T3 LSH PNM'!K37)+(0.0099*'T3 EOD PNM'!K37)</f>
        <v>103.1668532476637</v>
      </c>
      <c r="L37" s="9">
        <f>+(0.1347*'T3 TTAH PNM'!L37)+(0.0649*'T3 ORI PNM'!L37)+(0.121*'T3 FM PNM'!L37)+(0.1565*'T3 RSK PNM'!L37)+(0.0495*'T3 BKH PNM'!L37)+(0.2465*'T3 CS PNM'!L37)+(0.0849*'T3 MS PNM'!L37)+(0.0226*'T3 DT PNM'!L37)+(0.0857*'T3 SM PNM'!L37)+(0.0106*'T3 GON PNM'!L37)+(0.0132*'T3 LSH PNM'!L37)+(0.0099*'T3 EOD PNM'!L37)</f>
        <v>104.02775589140015</v>
      </c>
      <c r="M37" s="9">
        <f>+(0.1347*'T3 TTAH PNM'!M37)+(0.0649*'T3 ORI PNM'!M37)+(0.121*'T3 FM PNM'!M37)+(0.1565*'T3 RSK PNM'!M37)+(0.0495*'T3 BKH PNM'!M37)+(0.2465*'T3 CS PNM'!M37)+(0.0849*'T3 MS PNM'!M37)+(0.0226*'T3 DT PNM'!M37)+(0.0857*'T3 SM PNM'!M37)+(0.0106*'T3 GON PNM'!M37)+(0.0132*'T3 LSH PNM'!M37)+(0.0099*'T3 EOD PNM'!M37)</f>
        <v>104.15802648061202</v>
      </c>
      <c r="N37" s="9">
        <f>+(0.1273*'T3 TTAH PNM'!N37)+(0.0705*'T3 ORI PNM'!N37)+(0.1184*'T3 FM PNM'!N37)+(0.1522*'T3 RSK PNM'!N37)+(0.0463*'T3 BKH PNM'!N37)+(0.2686*'T3 CS PNM'!N37)+(0.076*'T3 MS PNM'!N37)+(0.0195*'T3 DT PNM'!N37)+(0.0851*'T3 SM PNM'!N37)+(0.0105*'T3 GON PNM'!N37)+(0.0129*'T3 LSH PNM'!N37)+(0.0127*'T3 EOD PNM'!N37)</f>
        <v>103.79579847533807</v>
      </c>
      <c r="O37" s="9">
        <f>+(0.1273*'T3 TTAH PNM'!O37)+(0.0705*'T3 ORI PNM'!O37)+(0.1184*'T3 FM PNM'!O37)+(0.1522*'T3 RSK PNM'!O37)+(0.0463*'T3 BKH PNM'!O37)+(0.2686*'T3 CS PNM'!O37)+(0.076*'T3 MS PNM'!O37)+(0.0195*'T3 DT PNM'!O37)+(0.0851*'T3 SM PNM'!O37)+(0.0105*'T3 GON PNM'!O37)+(0.0129*'T3 LSH PNM'!O37)+(0.0127*'T3 EOD PNM'!O37)</f>
        <v>104.79653596612744</v>
      </c>
      <c r="P37" s="9">
        <f>+(0.1273*'T3 TTAH PNM'!P37)+(0.0705*'T3 ORI PNM'!P37)+(0.1184*'T3 FM PNM'!P37)+(0.1522*'T3 RSK PNM'!P37)+(0.0463*'T3 BKH PNM'!P37)+(0.2686*'T3 CS PNM'!P37)+(0.076*'T3 MS PNM'!P37)+(0.0195*'T3 DT PNM'!P37)+(0.0851*'T3 SM PNM'!P37)+(0.0105*'T3 GON PNM'!P37)+(0.0129*'T3 LSH PNM'!P37)+(0.0127*'T3 EOD PNM'!P37)</f>
        <v>105.96522741696613</v>
      </c>
      <c r="Q37" s="9">
        <f>+(0.1273*'T3 TTAH PNM'!Q37)+(0.0705*'T3 ORI PNM'!Q37)+(0.1184*'T3 FM PNM'!Q37)+(0.1522*'T3 RSK PNM'!Q37)+(0.0463*'T3 BKH PNM'!Q37)+(0.2686*'T3 CS PNM'!Q37)+(0.076*'T3 MS PNM'!Q37)+(0.0195*'T3 DT PNM'!Q37)+(0.0851*'T3 SM PNM'!Q37)+(0.0105*'T3 GON PNM'!Q37)+(0.0129*'T3 LSH PNM'!Q37)+(0.0127*'T3 EOD PNM'!Q37)</f>
        <v>106.33749414538528</v>
      </c>
      <c r="R37" s="9">
        <f>+(0.1273*'T3 TTAH PNM'!R37)+(0.0705*'T3 ORI PNM'!R37)+(0.1184*'T3 FM PNM'!R37)+(0.1522*'T3 RSK PNM'!R37)+(0.0463*'T3 BKH PNM'!R37)+(0.2686*'T3 CS PNM'!R37)+(0.076*'T3 MS PNM'!R37)+(0.0195*'T3 DT PNM'!R37)+(0.0851*'T3 SM PNM'!R37)+(0.0105*'T3 GON PNM'!R37)+(0.0129*'T3 LSH PNM'!R37)+(0.0127*'T3 EOD PNM'!R37)</f>
        <v>107.12542928968651</v>
      </c>
    </row>
    <row r="38" spans="1:18" ht="21.95" customHeight="1" x14ac:dyDescent="0.25">
      <c r="A38" s="28"/>
      <c r="B38" s="35"/>
      <c r="C38" s="6" t="s">
        <v>31</v>
      </c>
      <c r="D38" s="9">
        <f>+(0.1347*'T3 TTAH PNM'!D38)+(0.0649*'T3 ORI PNM'!D38)+(0.121*'T3 FM PNM'!D38)+(0.1565*'T3 RSK PNM'!D38)+(0.0495*'T3 BKH PNM'!D38)+(0.2465*'T3 CS PNM'!D38)+(0.0849*'T3 MS PNM'!D38)+(0.0226*'T3 DT PNM'!D38)+(0.0857*'T3 SM PNM'!D38)+(0.0106*'T3 GON PNM'!D38)+(0.0132*'T3 LSH PNM'!D38)+(0.0099*'T3 EOD PNM'!D38)</f>
        <v>100.00000000000001</v>
      </c>
      <c r="E38" s="9">
        <f>+(0.1347*'T3 TTAH PNM'!E38)+(0.0649*'T3 ORI PNM'!E38)+(0.121*'T3 FM PNM'!E38)+(0.1565*'T3 RSK PNM'!E38)+(0.0495*'T3 BKH PNM'!E38)+(0.2465*'T3 CS PNM'!E38)+(0.0849*'T3 MS PNM'!E38)+(0.0226*'T3 DT PNM'!E38)+(0.0857*'T3 SM PNM'!E38)+(0.0106*'T3 GON PNM'!E38)+(0.0132*'T3 LSH PNM'!E38)+(0.0099*'T3 EOD PNM'!E38)</f>
        <v>101.46721229577922</v>
      </c>
      <c r="F38" s="9">
        <f>+(0.1347*'T3 TTAH PNM'!F38)+(0.0649*'T3 ORI PNM'!F38)+(0.121*'T3 FM PNM'!F38)+(0.1565*'T3 RSK PNM'!F38)+(0.0495*'T3 BKH PNM'!F38)+(0.2465*'T3 CS PNM'!F38)+(0.0849*'T3 MS PNM'!F38)+(0.0226*'T3 DT PNM'!F38)+(0.0857*'T3 SM PNM'!F38)+(0.0106*'T3 GON PNM'!F38)+(0.0132*'T3 LSH PNM'!F38)+(0.0099*'T3 EOD PNM'!F38)</f>
        <v>101.86762721863472</v>
      </c>
      <c r="G38" s="9">
        <f>+(0.1347*'T3 TTAH PNM'!G38)+(0.0649*'T3 ORI PNM'!G38)+(0.121*'T3 FM PNM'!G38)+(0.1565*'T3 RSK PNM'!G38)+(0.0495*'T3 BKH PNM'!G38)+(0.2465*'T3 CS PNM'!G38)+(0.0849*'T3 MS PNM'!G38)+(0.0226*'T3 DT PNM'!G38)+(0.0857*'T3 SM PNM'!G38)+(0.0106*'T3 GON PNM'!G38)+(0.0132*'T3 LSH PNM'!G38)+(0.0099*'T3 EOD PNM'!G38)</f>
        <v>99.660371446585827</v>
      </c>
      <c r="H38" s="9">
        <f>+(0.1347*'T3 TTAH PNM'!H38)+(0.0649*'T3 ORI PNM'!H38)+(0.121*'T3 FM PNM'!H38)+(0.1565*'T3 RSK PNM'!H38)+(0.0495*'T3 BKH PNM'!H38)+(0.2465*'T3 CS PNM'!H38)+(0.0849*'T3 MS PNM'!H38)+(0.0226*'T3 DT PNM'!H38)+(0.0857*'T3 SM PNM'!H38)+(0.0106*'T3 GON PNM'!H38)+(0.0132*'T3 LSH PNM'!H38)+(0.0099*'T3 EOD PNM'!H38)</f>
        <v>101.46909542366591</v>
      </c>
      <c r="I38" s="9">
        <f>+(0.1347*'T3 TTAH PNM'!I38)+(0.0649*'T3 ORI PNM'!I38)+(0.121*'T3 FM PNM'!I38)+(0.1565*'T3 RSK PNM'!I38)+(0.0495*'T3 BKH PNM'!I38)+(0.2465*'T3 CS PNM'!I38)+(0.0849*'T3 MS PNM'!I38)+(0.0226*'T3 DT PNM'!I38)+(0.0857*'T3 SM PNM'!I38)+(0.0106*'T3 GON PNM'!I38)+(0.0132*'T3 LSH PNM'!I38)+(0.0099*'T3 EOD PNM'!I38)</f>
        <v>104.28696951693479</v>
      </c>
      <c r="J38" s="9">
        <f>+(0.1347*'T3 TTAH PNM'!J38)+(0.0649*'T3 ORI PNM'!J38)+(0.121*'T3 FM PNM'!J38)+(0.1565*'T3 RSK PNM'!J38)+(0.0495*'T3 BKH PNM'!J38)+(0.2465*'T3 CS PNM'!J38)+(0.0849*'T3 MS PNM'!J38)+(0.0226*'T3 DT PNM'!J38)+(0.0857*'T3 SM PNM'!J38)+(0.0106*'T3 GON PNM'!J38)+(0.0132*'T3 LSH PNM'!J38)+(0.0099*'T3 EOD PNM'!J38)</f>
        <v>105.41866237797821</v>
      </c>
      <c r="K38" s="9">
        <f>+(0.1347*'T3 TTAH PNM'!K38)+(0.0649*'T3 ORI PNM'!K38)+(0.121*'T3 FM PNM'!K38)+(0.1565*'T3 RSK PNM'!K38)+(0.0495*'T3 BKH PNM'!K38)+(0.2465*'T3 CS PNM'!K38)+(0.0849*'T3 MS PNM'!K38)+(0.0226*'T3 DT PNM'!K38)+(0.0857*'T3 SM PNM'!K38)+(0.0106*'T3 GON PNM'!K38)+(0.0132*'T3 LSH PNM'!K38)+(0.0099*'T3 EOD PNM'!K38)</f>
        <v>106.91243506639928</v>
      </c>
      <c r="L38" s="9">
        <f>+(0.1347*'T3 TTAH PNM'!L38)+(0.0649*'T3 ORI PNM'!L38)+(0.121*'T3 FM PNM'!L38)+(0.1565*'T3 RSK PNM'!L38)+(0.0495*'T3 BKH PNM'!L38)+(0.2465*'T3 CS PNM'!L38)+(0.0849*'T3 MS PNM'!L38)+(0.0226*'T3 DT PNM'!L38)+(0.0857*'T3 SM PNM'!L38)+(0.0106*'T3 GON PNM'!L38)+(0.0132*'T3 LSH PNM'!L38)+(0.0099*'T3 EOD PNM'!L38)</f>
        <v>107.53945746032224</v>
      </c>
      <c r="M38" s="9">
        <f>+(0.1347*'T3 TTAH PNM'!M38)+(0.0649*'T3 ORI PNM'!M38)+(0.121*'T3 FM PNM'!M38)+(0.1565*'T3 RSK PNM'!M38)+(0.0495*'T3 BKH PNM'!M38)+(0.2465*'T3 CS PNM'!M38)+(0.0849*'T3 MS PNM'!M38)+(0.0226*'T3 DT PNM'!M38)+(0.0857*'T3 SM PNM'!M38)+(0.0106*'T3 GON PNM'!M38)+(0.0132*'T3 LSH PNM'!M38)+(0.0099*'T3 EOD PNM'!M38)</f>
        <v>108.60742940869771</v>
      </c>
      <c r="N38" s="9">
        <f>+(0.1273*'T3 TTAH PNM'!N38)+(0.0705*'T3 ORI PNM'!N38)+(0.1184*'T3 FM PNM'!N38)+(0.1522*'T3 RSK PNM'!N38)+(0.0463*'T3 BKH PNM'!N38)+(0.2686*'T3 CS PNM'!N38)+(0.076*'T3 MS PNM'!N38)+(0.0195*'T3 DT PNM'!N38)+(0.0851*'T3 SM PNM'!N38)+(0.0105*'T3 GON PNM'!N38)+(0.0129*'T3 LSH PNM'!N38)+(0.0127*'T3 EOD PNM'!N38)</f>
        <v>109.42592701314209</v>
      </c>
      <c r="O38" s="9">
        <f>+(0.1273*'T3 TTAH PNM'!O38)+(0.0705*'T3 ORI PNM'!O38)+(0.1184*'T3 FM PNM'!O38)+(0.1522*'T3 RSK PNM'!O38)+(0.0463*'T3 BKH PNM'!O38)+(0.2686*'T3 CS PNM'!O38)+(0.076*'T3 MS PNM'!O38)+(0.0195*'T3 DT PNM'!O38)+(0.0851*'T3 SM PNM'!O38)+(0.0105*'T3 GON PNM'!O38)+(0.0129*'T3 LSH PNM'!O38)+(0.0127*'T3 EOD PNM'!O38)</f>
        <v>110.12156099032345</v>
      </c>
      <c r="P38" s="9">
        <f>+(0.1273*'T3 TTAH PNM'!P38)+(0.0705*'T3 ORI PNM'!P38)+(0.1184*'T3 FM PNM'!P38)+(0.1522*'T3 RSK PNM'!P38)+(0.0463*'T3 BKH PNM'!P38)+(0.2686*'T3 CS PNM'!P38)+(0.076*'T3 MS PNM'!P38)+(0.0195*'T3 DT PNM'!P38)+(0.0851*'T3 SM PNM'!P38)+(0.0105*'T3 GON PNM'!P38)+(0.0129*'T3 LSH PNM'!P38)+(0.0127*'T3 EOD PNM'!P38)</f>
        <v>111.01805768369259</v>
      </c>
      <c r="Q38" s="9">
        <f>+(0.1273*'T3 TTAH PNM'!Q38)+(0.0705*'T3 ORI PNM'!Q38)+(0.1184*'T3 FM PNM'!Q38)+(0.1522*'T3 RSK PNM'!Q38)+(0.0463*'T3 BKH PNM'!Q38)+(0.2686*'T3 CS PNM'!Q38)+(0.076*'T3 MS PNM'!Q38)+(0.0195*'T3 DT PNM'!Q38)+(0.0851*'T3 SM PNM'!Q38)+(0.0105*'T3 GON PNM'!Q38)+(0.0129*'T3 LSH PNM'!Q38)+(0.0127*'T3 EOD PNM'!Q38)</f>
        <v>111.10759338562661</v>
      </c>
      <c r="R38" s="9">
        <f>+(0.1273*'T3 TTAH PNM'!R38)+(0.0705*'T3 ORI PNM'!R38)+(0.1184*'T3 FM PNM'!R38)+(0.1522*'T3 RSK PNM'!R38)+(0.0463*'T3 BKH PNM'!R38)+(0.2686*'T3 CS PNM'!R38)+(0.076*'T3 MS PNM'!R38)+(0.0195*'T3 DT PNM'!R38)+(0.0851*'T3 SM PNM'!R38)+(0.0105*'T3 GON PNM'!R38)+(0.0129*'T3 LSH PNM'!R38)+(0.0127*'T3 EOD PNM'!R38)</f>
        <v>111.62100300687449</v>
      </c>
    </row>
    <row r="39" spans="1:18" ht="21.95" customHeight="1" x14ac:dyDescent="0.25">
      <c r="A39" s="30"/>
      <c r="B39" s="28" t="s">
        <v>106</v>
      </c>
      <c r="C39" s="28"/>
      <c r="D39" s="11">
        <f>+(0.1347*'T3 TTAH PNM'!D39)+(0.0649*'T3 ORI PNM'!D39)+(0.121*'T3 FM PNM'!D39)+(0.1565*'T3 RSK PNM'!D39)+(0.0495*'T3 BKH PNM'!D39)+(0.2465*'T3 CS PNM'!D39)+(0.0849*'T3 MS PNM'!D39)+(0.0226*'T3 DT PNM'!D39)+(0.0857*'T3 SM PNM'!D39)+(0.0106*'T3 GON PNM'!D39)+(0.0132*'T3 LSH PNM'!D39)+(0.0099*'T3 EOD PNM'!D39)</f>
        <v>100.00000000000001</v>
      </c>
      <c r="E39" s="11">
        <f>+(0.1347*'T3 TTAH PNM'!E39)+(0.0649*'T3 ORI PNM'!E39)+(0.121*'T3 FM PNM'!E39)+(0.1565*'T3 RSK PNM'!E39)+(0.0495*'T3 BKH PNM'!E39)+(0.2465*'T3 CS PNM'!E39)+(0.0849*'T3 MS PNM'!E39)+(0.0226*'T3 DT PNM'!E39)+(0.0857*'T3 SM PNM'!E39)+(0.0106*'T3 GON PNM'!E39)+(0.0132*'T3 LSH PNM'!E39)+(0.0099*'T3 EOD PNM'!E39)</f>
        <v>102.66174314929644</v>
      </c>
      <c r="F39" s="11">
        <f>+(0.1347*'T3 TTAH PNM'!F39)+(0.0649*'T3 ORI PNM'!F39)+(0.121*'T3 FM PNM'!F39)+(0.1565*'T3 RSK PNM'!F39)+(0.0495*'T3 BKH PNM'!F39)+(0.2465*'T3 CS PNM'!F39)+(0.0849*'T3 MS PNM'!F39)+(0.0226*'T3 DT PNM'!F39)+(0.0857*'T3 SM PNM'!F39)+(0.0106*'T3 GON PNM'!F39)+(0.0132*'T3 LSH PNM'!F39)+(0.0099*'T3 EOD PNM'!F39)</f>
        <v>104.06041513130425</v>
      </c>
      <c r="G39" s="11">
        <f>+(0.1347*'T3 TTAH PNM'!G39)+(0.0649*'T3 ORI PNM'!G39)+(0.121*'T3 FM PNM'!G39)+(0.1565*'T3 RSK PNM'!G39)+(0.0495*'T3 BKH PNM'!G39)+(0.2465*'T3 CS PNM'!G39)+(0.0849*'T3 MS PNM'!G39)+(0.0226*'T3 DT PNM'!G39)+(0.0857*'T3 SM PNM'!G39)+(0.0106*'T3 GON PNM'!G39)+(0.0132*'T3 LSH PNM'!G39)+(0.0099*'T3 EOD PNM'!G39)</f>
        <v>99.476683630033293</v>
      </c>
      <c r="H39" s="11">
        <f>+(0.1347*'T3 TTAH PNM'!H39)+(0.0649*'T3 ORI PNM'!H39)+(0.121*'T3 FM PNM'!H39)+(0.1565*'T3 RSK PNM'!H39)+(0.0495*'T3 BKH PNM'!H39)+(0.2465*'T3 CS PNM'!H39)+(0.0849*'T3 MS PNM'!H39)+(0.0226*'T3 DT PNM'!H39)+(0.0857*'T3 SM PNM'!H39)+(0.0106*'T3 GON PNM'!H39)+(0.0132*'T3 LSH PNM'!H39)+(0.0099*'T3 EOD PNM'!H39)</f>
        <v>100.31022197231455</v>
      </c>
      <c r="I39" s="11">
        <f>+(0.1347*'T3 TTAH PNM'!I39)+(0.0649*'T3 ORI PNM'!I39)+(0.121*'T3 FM PNM'!I39)+(0.1565*'T3 RSK PNM'!I39)+(0.0495*'T3 BKH PNM'!I39)+(0.2465*'T3 CS PNM'!I39)+(0.0849*'T3 MS PNM'!I39)+(0.0226*'T3 DT PNM'!I39)+(0.0857*'T3 SM PNM'!I39)+(0.0106*'T3 GON PNM'!I39)+(0.0132*'T3 LSH PNM'!I39)+(0.0099*'T3 EOD PNM'!I39)</f>
        <v>102.92524779513057</v>
      </c>
      <c r="J39" s="11">
        <f>+(0.1347*'T3 TTAH PNM'!J39)+(0.0649*'T3 ORI PNM'!J39)+(0.121*'T3 FM PNM'!J39)+(0.1565*'T3 RSK PNM'!J39)+(0.0495*'T3 BKH PNM'!J39)+(0.2465*'T3 CS PNM'!J39)+(0.0849*'T3 MS PNM'!J39)+(0.0226*'T3 DT PNM'!J39)+(0.0857*'T3 SM PNM'!J39)+(0.0106*'T3 GON PNM'!J39)+(0.0132*'T3 LSH PNM'!J39)+(0.0099*'T3 EOD PNM'!J39)</f>
        <v>104.51906045949877</v>
      </c>
      <c r="K39" s="11">
        <f>+(0.1347*'T3 TTAH PNM'!K39)+(0.0649*'T3 ORI PNM'!K39)+(0.121*'T3 FM PNM'!K39)+(0.1565*'T3 RSK PNM'!K39)+(0.0495*'T3 BKH PNM'!K39)+(0.2465*'T3 CS PNM'!K39)+(0.0849*'T3 MS PNM'!K39)+(0.0226*'T3 DT PNM'!K39)+(0.0857*'T3 SM PNM'!K39)+(0.0106*'T3 GON PNM'!K39)+(0.0132*'T3 LSH PNM'!K39)+(0.0099*'T3 EOD PNM'!K39)</f>
        <v>105.29134351531012</v>
      </c>
      <c r="L39" s="11">
        <f>+(0.1347*'T3 TTAH PNM'!L39)+(0.0649*'T3 ORI PNM'!L39)+(0.121*'T3 FM PNM'!L39)+(0.1565*'T3 RSK PNM'!L39)+(0.0495*'T3 BKH PNM'!L39)+(0.2465*'T3 CS PNM'!L39)+(0.0849*'T3 MS PNM'!L39)+(0.0226*'T3 DT PNM'!L39)+(0.0857*'T3 SM PNM'!L39)+(0.0106*'T3 GON PNM'!L39)+(0.0132*'T3 LSH PNM'!L39)+(0.0099*'T3 EOD PNM'!L39)</f>
        <v>106.17069686940845</v>
      </c>
      <c r="M39" s="11">
        <f>+(0.1347*'T3 TTAH PNM'!M39)+(0.0649*'T3 ORI PNM'!M39)+(0.121*'T3 FM PNM'!M39)+(0.1565*'T3 RSK PNM'!M39)+(0.0495*'T3 BKH PNM'!M39)+(0.2465*'T3 CS PNM'!M39)+(0.0849*'T3 MS PNM'!M39)+(0.0226*'T3 DT PNM'!M39)+(0.0857*'T3 SM PNM'!M39)+(0.0106*'T3 GON PNM'!M39)+(0.0132*'T3 LSH PNM'!M39)+(0.0099*'T3 EOD PNM'!M39)</f>
        <v>106.8808084837067</v>
      </c>
      <c r="N39" s="11">
        <f>+(0.1273*'T3 TTAH PNM'!N39)+(0.0705*'T3 ORI PNM'!N39)+(0.1184*'T3 FM PNM'!N39)+(0.1522*'T3 RSK PNM'!N39)+(0.0463*'T3 BKH PNM'!N39)+(0.2686*'T3 CS PNM'!N39)+(0.076*'T3 MS PNM'!N39)+(0.0195*'T3 DT PNM'!N39)+(0.0851*'T3 SM PNM'!N39)+(0.0105*'T3 GON PNM'!N39)+(0.0129*'T3 LSH PNM'!N39)+(0.0127*'T3 EOD PNM'!N39)</f>
        <v>107.18226033467633</v>
      </c>
      <c r="O39" s="11">
        <f>+(0.1273*'T3 TTAH PNM'!O39)+(0.0705*'T3 ORI PNM'!O39)+(0.1184*'T3 FM PNM'!O39)+(0.1522*'T3 RSK PNM'!O39)+(0.0463*'T3 BKH PNM'!O39)+(0.2686*'T3 CS PNM'!O39)+(0.076*'T3 MS PNM'!O39)+(0.0195*'T3 DT PNM'!O39)+(0.0851*'T3 SM PNM'!O39)+(0.0105*'T3 GON PNM'!O39)+(0.0129*'T3 LSH PNM'!O39)+(0.0127*'T3 EOD PNM'!O39)</f>
        <v>107.68222387916661</v>
      </c>
      <c r="P39" s="11">
        <f>+(0.1273*'T3 TTAH PNM'!P39)+(0.0705*'T3 ORI PNM'!P39)+(0.1184*'T3 FM PNM'!P39)+(0.1522*'T3 RSK PNM'!P39)+(0.0463*'T3 BKH PNM'!P39)+(0.2686*'T3 CS PNM'!P39)+(0.076*'T3 MS PNM'!P39)+(0.0195*'T3 DT PNM'!P39)+(0.0851*'T3 SM PNM'!P39)+(0.0105*'T3 GON PNM'!P39)+(0.0129*'T3 LSH PNM'!P39)+(0.0127*'T3 EOD PNM'!P39)</f>
        <v>108.76117220311836</v>
      </c>
      <c r="Q39" s="11">
        <f>+(0.1273*'T3 TTAH PNM'!Q39)+(0.0705*'T3 ORI PNM'!Q39)+(0.1184*'T3 FM PNM'!Q39)+(0.1522*'T3 RSK PNM'!Q39)+(0.0463*'T3 BKH PNM'!Q39)+(0.2686*'T3 CS PNM'!Q39)+(0.076*'T3 MS PNM'!Q39)+(0.0195*'T3 DT PNM'!Q39)+(0.0851*'T3 SM PNM'!Q39)+(0.0105*'T3 GON PNM'!Q39)+(0.0129*'T3 LSH PNM'!Q39)+(0.0127*'T3 EOD PNM'!Q39)</f>
        <v>109.26232084990367</v>
      </c>
      <c r="R39" s="11">
        <f>+(0.1273*'T3 TTAH PNM'!R39)+(0.0705*'T3 ORI PNM'!R39)+(0.1184*'T3 FM PNM'!R39)+(0.1522*'T3 RSK PNM'!R39)+(0.0463*'T3 BKH PNM'!R39)+(0.2686*'T3 CS PNM'!R39)+(0.076*'T3 MS PNM'!R39)+(0.0195*'T3 DT PNM'!R39)+(0.0851*'T3 SM PNM'!R39)+(0.0105*'T3 GON PNM'!R39)+(0.0129*'T3 LSH PNM'!R39)+(0.0127*'T3 EOD PNM'!R39)</f>
        <v>110.36213901043341</v>
      </c>
    </row>
    <row r="40" spans="1:18" ht="21.95" customHeight="1" x14ac:dyDescent="0.25">
      <c r="A40" s="26" t="s">
        <v>200</v>
      </c>
      <c r="B40" s="26"/>
      <c r="C40" s="26"/>
      <c r="D40" s="13">
        <f>+(0.1347*'T3 TTAH PNM'!D40)+(0.0649*'T3 ORI PNM'!D40)+(0.121*'T3 FM PNM'!D40)+(0.1565*'T3 RSK PNM'!D40)+(0.0495*'T3 BKH PNM'!D40)+(0.2465*'T3 CS PNM'!D40)+(0.0849*'T3 MS PNM'!D40)+(0.0226*'T3 DT PNM'!D40)+(0.0857*'T3 SM PNM'!D40)+(0.0106*'T3 GON PNM'!D40)+(0.0132*'T3 LSH PNM'!D40)+(0.0099*'T3 EOD PNM'!D40)</f>
        <v>100.00000000000001</v>
      </c>
      <c r="E40" s="13">
        <f>+(0.1347*'T3 TTAH PNM'!E40)+(0.0649*'T3 ORI PNM'!E40)+(0.121*'T3 FM PNM'!E40)+(0.1565*'T3 RSK PNM'!E40)+(0.0495*'T3 BKH PNM'!E40)+(0.2465*'T3 CS PNM'!E40)+(0.0849*'T3 MS PNM'!E40)+(0.0226*'T3 DT PNM'!E40)+(0.0857*'T3 SM PNM'!E40)+(0.0106*'T3 GON PNM'!E40)+(0.0132*'T3 LSH PNM'!E40)+(0.0099*'T3 EOD PNM'!E40)</f>
        <v>102.35828864468937</v>
      </c>
      <c r="F40" s="13">
        <f>+(0.1347*'T3 TTAH PNM'!F40)+(0.0649*'T3 ORI PNM'!F40)+(0.121*'T3 FM PNM'!F40)+(0.1565*'T3 RSK PNM'!F40)+(0.0495*'T3 BKH PNM'!F40)+(0.2465*'T3 CS PNM'!F40)+(0.0849*'T3 MS PNM'!F40)+(0.0226*'T3 DT PNM'!F40)+(0.0857*'T3 SM PNM'!F40)+(0.0106*'T3 GON PNM'!F40)+(0.0132*'T3 LSH PNM'!F40)+(0.0099*'T3 EOD PNM'!F40)</f>
        <v>104.09548564204243</v>
      </c>
      <c r="G40" s="13">
        <f>+(0.1347*'T3 TTAH PNM'!G40)+(0.0649*'T3 ORI PNM'!G40)+(0.121*'T3 FM PNM'!G40)+(0.1565*'T3 RSK PNM'!G40)+(0.0495*'T3 BKH PNM'!G40)+(0.2465*'T3 CS PNM'!G40)+(0.0849*'T3 MS PNM'!G40)+(0.0226*'T3 DT PNM'!G40)+(0.0857*'T3 SM PNM'!G40)+(0.0106*'T3 GON PNM'!G40)+(0.0132*'T3 LSH PNM'!G40)+(0.0099*'T3 EOD PNM'!G40)</f>
        <v>100.87759086761683</v>
      </c>
      <c r="H40" s="13">
        <f>+(0.1347*'T3 TTAH PNM'!H40)+(0.0649*'T3 ORI PNM'!H40)+(0.121*'T3 FM PNM'!H40)+(0.1565*'T3 RSK PNM'!H40)+(0.0495*'T3 BKH PNM'!H40)+(0.2465*'T3 CS PNM'!H40)+(0.0849*'T3 MS PNM'!H40)+(0.0226*'T3 DT PNM'!H40)+(0.0857*'T3 SM PNM'!H40)+(0.0106*'T3 GON PNM'!H40)+(0.0132*'T3 LSH PNM'!H40)+(0.0099*'T3 EOD PNM'!H40)</f>
        <v>101.33945326608404</v>
      </c>
      <c r="I40" s="13">
        <f>+(0.1347*'T3 TTAH PNM'!I40)+(0.0649*'T3 ORI PNM'!I40)+(0.121*'T3 FM PNM'!I40)+(0.1565*'T3 RSK PNM'!I40)+(0.0495*'T3 BKH PNM'!I40)+(0.2465*'T3 CS PNM'!I40)+(0.0849*'T3 MS PNM'!I40)+(0.0226*'T3 DT PNM'!I40)+(0.0857*'T3 SM PNM'!I40)+(0.0106*'T3 GON PNM'!I40)+(0.0132*'T3 LSH PNM'!I40)+(0.0099*'T3 EOD PNM'!I40)</f>
        <v>102.30773352519327</v>
      </c>
      <c r="J40" s="13">
        <f>+(0.1347*'T3 TTAH PNM'!J40)+(0.0649*'T3 ORI PNM'!J40)+(0.121*'T3 FM PNM'!J40)+(0.1565*'T3 RSK PNM'!J40)+(0.0495*'T3 BKH PNM'!J40)+(0.2465*'T3 CS PNM'!J40)+(0.0849*'T3 MS PNM'!J40)+(0.0226*'T3 DT PNM'!J40)+(0.0857*'T3 SM PNM'!J40)+(0.0106*'T3 GON PNM'!J40)+(0.0132*'T3 LSH PNM'!J40)+(0.0099*'T3 EOD PNM'!J40)</f>
        <v>104.00783143121471</v>
      </c>
      <c r="K40" s="13">
        <f>+(0.1347*'T3 TTAH PNM'!K40)+(0.0649*'T3 ORI PNM'!K40)+(0.121*'T3 FM PNM'!K40)+(0.1565*'T3 RSK PNM'!K40)+(0.0495*'T3 BKH PNM'!K40)+(0.2465*'T3 CS PNM'!K40)+(0.0849*'T3 MS PNM'!K40)+(0.0226*'T3 DT PNM'!K40)+(0.0857*'T3 SM PNM'!K40)+(0.0106*'T3 GON PNM'!K40)+(0.0132*'T3 LSH PNM'!K40)+(0.0099*'T3 EOD PNM'!K40)</f>
        <v>104.91228621161893</v>
      </c>
      <c r="L40" s="13">
        <f>+(0.1347*'T3 TTAH PNM'!L40)+(0.0649*'T3 ORI PNM'!L40)+(0.121*'T3 FM PNM'!L40)+(0.1565*'T3 RSK PNM'!L40)+(0.0495*'T3 BKH PNM'!L40)+(0.2465*'T3 CS PNM'!L40)+(0.0849*'T3 MS PNM'!L40)+(0.0226*'T3 DT PNM'!L40)+(0.0857*'T3 SM PNM'!L40)+(0.0106*'T3 GON PNM'!L40)+(0.0132*'T3 LSH PNM'!L40)+(0.0099*'T3 EOD PNM'!L40)</f>
        <v>105.71477777181357</v>
      </c>
      <c r="M40" s="13">
        <f>+(0.1347*'T3 TTAH PNM'!M40)+(0.0649*'T3 ORI PNM'!M40)+(0.121*'T3 FM PNM'!M40)+(0.1565*'T3 RSK PNM'!M40)+(0.0495*'T3 BKH PNM'!M40)+(0.2465*'T3 CS PNM'!M40)+(0.0849*'T3 MS PNM'!M40)+(0.0226*'T3 DT PNM'!M40)+(0.0857*'T3 SM PNM'!M40)+(0.0106*'T3 GON PNM'!M40)+(0.0132*'T3 LSH PNM'!M40)+(0.0099*'T3 EOD PNM'!M40)</f>
        <v>107.05077627618739</v>
      </c>
      <c r="N40" s="13">
        <f>+(0.1273*'T3 TTAH PNM'!N40)+(0.0705*'T3 ORI PNM'!N40)+(0.1184*'T3 FM PNM'!N40)+(0.1522*'T3 RSK PNM'!N40)+(0.0463*'T3 BKH PNM'!N40)+(0.2686*'T3 CS PNM'!N40)+(0.076*'T3 MS PNM'!N40)+(0.0195*'T3 DT PNM'!N40)+(0.0851*'T3 SM PNM'!N40)+(0.0105*'T3 GON PNM'!N40)+(0.0129*'T3 LSH PNM'!N40)+(0.0127*'T3 EOD PNM'!N40)</f>
        <v>107.65433107102467</v>
      </c>
      <c r="O40" s="13">
        <f>+(0.1273*'T3 TTAH PNM'!O40)+(0.0705*'T3 ORI PNM'!O40)+(0.1184*'T3 FM PNM'!O40)+(0.1522*'T3 RSK PNM'!O40)+(0.0463*'T3 BKH PNM'!O40)+(0.2686*'T3 CS PNM'!O40)+(0.076*'T3 MS PNM'!O40)+(0.0195*'T3 DT PNM'!O40)+(0.0851*'T3 SM PNM'!O40)+(0.0105*'T3 GON PNM'!O40)+(0.0129*'T3 LSH PNM'!O40)+(0.0127*'T3 EOD PNM'!O40)</f>
        <v>108.19105621158548</v>
      </c>
      <c r="P40" s="13">
        <f>+(0.1273*'T3 TTAH PNM'!P40)+(0.0705*'T3 ORI PNM'!P40)+(0.1184*'T3 FM PNM'!P40)+(0.1522*'T3 RSK PNM'!P40)+(0.0463*'T3 BKH PNM'!P40)+(0.2686*'T3 CS PNM'!P40)+(0.076*'T3 MS PNM'!P40)+(0.0195*'T3 DT PNM'!P40)+(0.0851*'T3 SM PNM'!P40)+(0.0105*'T3 GON PNM'!P40)+(0.0129*'T3 LSH PNM'!P40)+(0.0127*'T3 EOD PNM'!P40)</f>
        <v>109.23536159202817</v>
      </c>
      <c r="Q40" s="13">
        <f>+(0.1273*'T3 TTAH PNM'!Q40)+(0.0705*'T3 ORI PNM'!Q40)+(0.1184*'T3 FM PNM'!Q40)+(0.1522*'T3 RSK PNM'!Q40)+(0.0463*'T3 BKH PNM'!Q40)+(0.2686*'T3 CS PNM'!Q40)+(0.076*'T3 MS PNM'!Q40)+(0.0195*'T3 DT PNM'!Q40)+(0.0851*'T3 SM PNM'!Q40)+(0.0105*'T3 GON PNM'!Q40)+(0.0129*'T3 LSH PNM'!Q40)+(0.0127*'T3 EOD PNM'!Q40)</f>
        <v>109.79461990084023</v>
      </c>
      <c r="R40" s="13">
        <f>+(0.1273*'T3 TTAH PNM'!R40)+(0.0705*'T3 ORI PNM'!R40)+(0.1184*'T3 FM PNM'!R40)+(0.1522*'T3 RSK PNM'!R40)+(0.0463*'T3 BKH PNM'!R40)+(0.2686*'T3 CS PNM'!R40)+(0.076*'T3 MS PNM'!R40)+(0.0195*'T3 DT PNM'!R40)+(0.0851*'T3 SM PNM'!R40)+(0.0105*'T3 GON PNM'!R40)+(0.0129*'T3 LSH PNM'!R40)+(0.0127*'T3 EOD PNM'!R40)</f>
        <v>110.64057079857668</v>
      </c>
    </row>
    <row r="41" spans="1:18" ht="21.95" customHeight="1" x14ac:dyDescent="0.25">
      <c r="A41" s="36" t="s">
        <v>107</v>
      </c>
      <c r="B41" s="31" t="s">
        <v>34</v>
      </c>
      <c r="C41" s="6" t="s">
        <v>157</v>
      </c>
      <c r="D41" s="9">
        <f>+(0.1347*'T3 TTAH PNM'!D41)+(0.0649*'T3 ORI PNM'!D41)+(0.121*'T3 FM PNM'!D41)+(0.1565*'T3 RSK PNM'!D41)+(0.0495*'T3 BKH PNM'!D41)+(0.2465*'T3 CS PNM'!D41)+(0.0849*'T3 MS PNM'!D41)+(0.0226*'T3 DT PNM'!D41)+(0.0857*'T3 SM PNM'!D41)+(0.0106*'T3 GON PNM'!D41)+(0.0132*'T3 LSH PNM'!D41)+(0.0099*'T3 EOD PNM'!D41)</f>
        <v>100.00000000000001</v>
      </c>
      <c r="E41" s="9">
        <f>+(0.1347*'T3 TTAH PNM'!E41)+(0.0649*'T3 ORI PNM'!E41)+(0.121*'T3 FM PNM'!E41)+(0.1565*'T3 RSK PNM'!E41)+(0.0495*'T3 BKH PNM'!E41)+(0.2465*'T3 CS PNM'!E41)+(0.0849*'T3 MS PNM'!E41)+(0.0226*'T3 DT PNM'!E41)+(0.0857*'T3 SM PNM'!E41)+(0.0106*'T3 GON PNM'!E41)+(0.0132*'T3 LSH PNM'!E41)+(0.0099*'T3 EOD PNM'!E41)</f>
        <v>104.21923570346212</v>
      </c>
      <c r="F41" s="9">
        <f>+(0.1347*'T3 TTAH PNM'!F41)+(0.0649*'T3 ORI PNM'!F41)+(0.121*'T3 FM PNM'!F41)+(0.1565*'T3 RSK PNM'!F41)+(0.0495*'T3 BKH PNM'!F41)+(0.2465*'T3 CS PNM'!F41)+(0.0849*'T3 MS PNM'!F41)+(0.0226*'T3 DT PNM'!F41)+(0.0857*'T3 SM PNM'!F41)+(0.0106*'T3 GON PNM'!F41)+(0.0132*'T3 LSH PNM'!F41)+(0.0099*'T3 EOD PNM'!F41)</f>
        <v>106.58072778313152</v>
      </c>
      <c r="G41" s="9">
        <f>+(0.1347*'T3 TTAH PNM'!G41)+(0.0649*'T3 ORI PNM'!G41)+(0.121*'T3 FM PNM'!G41)+(0.1565*'T3 RSK PNM'!G41)+(0.0495*'T3 BKH PNM'!G41)+(0.2465*'T3 CS PNM'!G41)+(0.0849*'T3 MS PNM'!G41)+(0.0226*'T3 DT PNM'!G41)+(0.0857*'T3 SM PNM'!G41)+(0.0106*'T3 GON PNM'!G41)+(0.0132*'T3 LSH PNM'!G41)+(0.0099*'T3 EOD PNM'!G41)</f>
        <v>105.03869753896916</v>
      </c>
      <c r="H41" s="9">
        <f>+(0.1347*'T3 TTAH PNM'!H41)+(0.0649*'T3 ORI PNM'!H41)+(0.121*'T3 FM PNM'!H41)+(0.1565*'T3 RSK PNM'!H41)+(0.0495*'T3 BKH PNM'!H41)+(0.2465*'T3 CS PNM'!H41)+(0.0849*'T3 MS PNM'!H41)+(0.0226*'T3 DT PNM'!H41)+(0.0857*'T3 SM PNM'!H41)+(0.0106*'T3 GON PNM'!H41)+(0.0132*'T3 LSH PNM'!H41)+(0.0099*'T3 EOD PNM'!H41)</f>
        <v>106.79045868303285</v>
      </c>
      <c r="I41" s="9">
        <f>+(0.1347*'T3 TTAH PNM'!I41)+(0.0649*'T3 ORI PNM'!I41)+(0.121*'T3 FM PNM'!I41)+(0.1565*'T3 RSK PNM'!I41)+(0.0495*'T3 BKH PNM'!I41)+(0.2465*'T3 CS PNM'!I41)+(0.0849*'T3 MS PNM'!I41)+(0.0226*'T3 DT PNM'!I41)+(0.0857*'T3 SM PNM'!I41)+(0.0106*'T3 GON PNM'!I41)+(0.0132*'T3 LSH PNM'!I41)+(0.0099*'T3 EOD PNM'!I41)</f>
        <v>110.41466527711431</v>
      </c>
      <c r="J41" s="9">
        <f>+(0.1347*'T3 TTAH PNM'!J41)+(0.0649*'T3 ORI PNM'!J41)+(0.121*'T3 FM PNM'!J41)+(0.1565*'T3 RSK PNM'!J41)+(0.0495*'T3 BKH PNM'!J41)+(0.2465*'T3 CS PNM'!J41)+(0.0849*'T3 MS PNM'!J41)+(0.0226*'T3 DT PNM'!J41)+(0.0857*'T3 SM PNM'!J41)+(0.0106*'T3 GON PNM'!J41)+(0.0132*'T3 LSH PNM'!J41)+(0.0099*'T3 EOD PNM'!J41)</f>
        <v>111.50200518402227</v>
      </c>
      <c r="K41" s="9">
        <f>+(0.1347*'T3 TTAH PNM'!K41)+(0.0649*'T3 ORI PNM'!K41)+(0.121*'T3 FM PNM'!K41)+(0.1565*'T3 RSK PNM'!K41)+(0.0495*'T3 BKH PNM'!K41)+(0.2465*'T3 CS PNM'!K41)+(0.0849*'T3 MS PNM'!K41)+(0.0226*'T3 DT PNM'!K41)+(0.0857*'T3 SM PNM'!K41)+(0.0106*'T3 GON PNM'!K41)+(0.0132*'T3 LSH PNM'!K41)+(0.0099*'T3 EOD PNM'!K41)</f>
        <v>112.21176526697468</v>
      </c>
      <c r="L41" s="9">
        <f>+(0.1347*'T3 TTAH PNM'!L41)+(0.0649*'T3 ORI PNM'!L41)+(0.121*'T3 FM PNM'!L41)+(0.1565*'T3 RSK PNM'!L41)+(0.0495*'T3 BKH PNM'!L41)+(0.2465*'T3 CS PNM'!L41)+(0.0849*'T3 MS PNM'!L41)+(0.0226*'T3 DT PNM'!L41)+(0.0857*'T3 SM PNM'!L41)+(0.0106*'T3 GON PNM'!L41)+(0.0132*'T3 LSH PNM'!L41)+(0.0099*'T3 EOD PNM'!L41)</f>
        <v>112.53413833387266</v>
      </c>
      <c r="M41" s="9">
        <f>+(0.1347*'T3 TTAH PNM'!M41)+(0.0649*'T3 ORI PNM'!M41)+(0.121*'T3 FM PNM'!M41)+(0.1565*'T3 RSK PNM'!M41)+(0.0495*'T3 BKH PNM'!M41)+(0.2465*'T3 CS PNM'!M41)+(0.0849*'T3 MS PNM'!M41)+(0.0226*'T3 DT PNM'!M41)+(0.0857*'T3 SM PNM'!M41)+(0.0106*'T3 GON PNM'!M41)+(0.0132*'T3 LSH PNM'!M41)+(0.0099*'T3 EOD PNM'!M41)</f>
        <v>112.20727573813936</v>
      </c>
      <c r="N41" s="9">
        <f>+(0.1273*'T3 TTAH PNM'!N41)+(0.0705*'T3 ORI PNM'!N41)+(0.1184*'T3 FM PNM'!N41)+(0.1522*'T3 RSK PNM'!N41)+(0.0463*'T3 BKH PNM'!N41)+(0.2686*'T3 CS PNM'!N41)+(0.076*'T3 MS PNM'!N41)+(0.0195*'T3 DT PNM'!N41)+(0.0851*'T3 SM PNM'!N41)+(0.0105*'T3 GON PNM'!N41)+(0.0129*'T3 LSH PNM'!N41)+(0.0127*'T3 EOD PNM'!N41)</f>
        <v>114.79261741561547</v>
      </c>
      <c r="O41" s="9">
        <f>+(0.1273*'T3 TTAH PNM'!O41)+(0.0705*'T3 ORI PNM'!O41)+(0.1184*'T3 FM PNM'!O41)+(0.1522*'T3 RSK PNM'!O41)+(0.0463*'T3 BKH PNM'!O41)+(0.2686*'T3 CS PNM'!O41)+(0.076*'T3 MS PNM'!O41)+(0.0195*'T3 DT PNM'!O41)+(0.0851*'T3 SM PNM'!O41)+(0.0105*'T3 GON PNM'!O41)+(0.0129*'T3 LSH PNM'!O41)+(0.0127*'T3 EOD PNM'!O41)</f>
        <v>115.28628230490669</v>
      </c>
      <c r="P41" s="9">
        <f>+(0.1273*'T3 TTAH PNM'!P41)+(0.0705*'T3 ORI PNM'!P41)+(0.1184*'T3 FM PNM'!P41)+(0.1522*'T3 RSK PNM'!P41)+(0.0463*'T3 BKH PNM'!P41)+(0.2686*'T3 CS PNM'!P41)+(0.076*'T3 MS PNM'!P41)+(0.0195*'T3 DT PNM'!P41)+(0.0851*'T3 SM PNM'!P41)+(0.0105*'T3 GON PNM'!P41)+(0.0129*'T3 LSH PNM'!P41)+(0.0127*'T3 EOD PNM'!P41)</f>
        <v>116.65982594898932</v>
      </c>
      <c r="Q41" s="9">
        <f>+(0.1273*'T3 TTAH PNM'!Q41)+(0.0705*'T3 ORI PNM'!Q41)+(0.1184*'T3 FM PNM'!Q41)+(0.1522*'T3 RSK PNM'!Q41)+(0.0463*'T3 BKH PNM'!Q41)+(0.2686*'T3 CS PNM'!Q41)+(0.076*'T3 MS PNM'!Q41)+(0.0195*'T3 DT PNM'!Q41)+(0.0851*'T3 SM PNM'!Q41)+(0.0105*'T3 GON PNM'!Q41)+(0.0129*'T3 LSH PNM'!Q41)+(0.0127*'T3 EOD PNM'!Q41)</f>
        <v>117.30558475019276</v>
      </c>
      <c r="R41" s="9">
        <f>+(0.1273*'T3 TTAH PNM'!R41)+(0.0705*'T3 ORI PNM'!R41)+(0.1184*'T3 FM PNM'!R41)+(0.1522*'T3 RSK PNM'!R41)+(0.0463*'T3 BKH PNM'!R41)+(0.2686*'T3 CS PNM'!R41)+(0.076*'T3 MS PNM'!R41)+(0.0195*'T3 DT PNM'!R41)+(0.0851*'T3 SM PNM'!R41)+(0.0105*'T3 GON PNM'!R41)+(0.0129*'T3 LSH PNM'!R41)+(0.0127*'T3 EOD PNM'!R41)</f>
        <v>118.60785389248818</v>
      </c>
    </row>
    <row r="42" spans="1:18" ht="21.95" customHeight="1" x14ac:dyDescent="0.25">
      <c r="A42" s="37"/>
      <c r="B42" s="32"/>
      <c r="C42" s="6" t="s">
        <v>159</v>
      </c>
      <c r="D42" s="9">
        <f>+(0.1347*'T3 TTAH PNM'!D42)+(0.0649*'T3 ORI PNM'!D42)+(0.121*'T3 FM PNM'!D42)+(0.1565*'T3 RSK PNM'!D42)+(0.0495*'T3 BKH PNM'!D42)+(0.2465*'T3 CS PNM'!D42)+(0.0849*'T3 MS PNM'!D42)+(0.0226*'T3 DT PNM'!D42)+(0.0857*'T3 SM PNM'!D42)+(0.0106*'T3 GON PNM'!D42)+(0.0132*'T3 LSH PNM'!D42)+(0.0099*'T3 EOD PNM'!D42)</f>
        <v>100.00000000000001</v>
      </c>
      <c r="E42" s="9">
        <f>+(0.1347*'T3 TTAH PNM'!E42)+(0.0649*'T3 ORI PNM'!E42)+(0.121*'T3 FM PNM'!E42)+(0.1565*'T3 RSK PNM'!E42)+(0.0495*'T3 BKH PNM'!E42)+(0.2465*'T3 CS PNM'!E42)+(0.0849*'T3 MS PNM'!E42)+(0.0226*'T3 DT PNM'!E42)+(0.0857*'T3 SM PNM'!E42)+(0.0106*'T3 GON PNM'!E42)+(0.0132*'T3 LSH PNM'!E42)+(0.0099*'T3 EOD PNM'!E42)</f>
        <v>101.57901416961114</v>
      </c>
      <c r="F42" s="9">
        <f>+(0.1347*'T3 TTAH PNM'!F42)+(0.0649*'T3 ORI PNM'!F42)+(0.121*'T3 FM PNM'!F42)+(0.1565*'T3 RSK PNM'!F42)+(0.0495*'T3 BKH PNM'!F42)+(0.2465*'T3 CS PNM'!F42)+(0.0849*'T3 MS PNM'!F42)+(0.0226*'T3 DT PNM'!F42)+(0.0857*'T3 SM PNM'!F42)+(0.0106*'T3 GON PNM'!F42)+(0.0132*'T3 LSH PNM'!F42)+(0.0099*'T3 EOD PNM'!F42)</f>
        <v>105.15539774665888</v>
      </c>
      <c r="G42" s="9">
        <f>+(0.1347*'T3 TTAH PNM'!G42)+(0.0649*'T3 ORI PNM'!G42)+(0.121*'T3 FM PNM'!G42)+(0.1565*'T3 RSK PNM'!G42)+(0.0495*'T3 BKH PNM'!G42)+(0.2465*'T3 CS PNM'!G42)+(0.0849*'T3 MS PNM'!G42)+(0.0226*'T3 DT PNM'!G42)+(0.0857*'T3 SM PNM'!G42)+(0.0106*'T3 GON PNM'!G42)+(0.0132*'T3 LSH PNM'!G42)+(0.0099*'T3 EOD PNM'!G42)</f>
        <v>103.62022353745894</v>
      </c>
      <c r="H42" s="9">
        <f>+(0.1347*'T3 TTAH PNM'!H42)+(0.0649*'T3 ORI PNM'!H42)+(0.121*'T3 FM PNM'!H42)+(0.1565*'T3 RSK PNM'!H42)+(0.0495*'T3 BKH PNM'!H42)+(0.2465*'T3 CS PNM'!H42)+(0.0849*'T3 MS PNM'!H42)+(0.0226*'T3 DT PNM'!H42)+(0.0857*'T3 SM PNM'!H42)+(0.0106*'T3 GON PNM'!H42)+(0.0132*'T3 LSH PNM'!H42)+(0.0099*'T3 EOD PNM'!H42)</f>
        <v>102.77154652417859</v>
      </c>
      <c r="I42" s="9">
        <f>+(0.1347*'T3 TTAH PNM'!I42)+(0.0649*'T3 ORI PNM'!I42)+(0.121*'T3 FM PNM'!I42)+(0.1565*'T3 RSK PNM'!I42)+(0.0495*'T3 BKH PNM'!I42)+(0.2465*'T3 CS PNM'!I42)+(0.0849*'T3 MS PNM'!I42)+(0.0226*'T3 DT PNM'!I42)+(0.0857*'T3 SM PNM'!I42)+(0.0106*'T3 GON PNM'!I42)+(0.0132*'T3 LSH PNM'!I42)+(0.0099*'T3 EOD PNM'!I42)</f>
        <v>102.37469566589914</v>
      </c>
      <c r="J42" s="9">
        <f>+(0.1347*'T3 TTAH PNM'!J42)+(0.0649*'T3 ORI PNM'!J42)+(0.121*'T3 FM PNM'!J42)+(0.1565*'T3 RSK PNM'!J42)+(0.0495*'T3 BKH PNM'!J42)+(0.2465*'T3 CS PNM'!J42)+(0.0849*'T3 MS PNM'!J42)+(0.0226*'T3 DT PNM'!J42)+(0.0857*'T3 SM PNM'!J42)+(0.0106*'T3 GON PNM'!J42)+(0.0132*'T3 LSH PNM'!J42)+(0.0099*'T3 EOD PNM'!J42)</f>
        <v>104.45611107169773</v>
      </c>
      <c r="K42" s="9">
        <f>+(0.1347*'T3 TTAH PNM'!K42)+(0.0649*'T3 ORI PNM'!K42)+(0.121*'T3 FM PNM'!K42)+(0.1565*'T3 RSK PNM'!K42)+(0.0495*'T3 BKH PNM'!K42)+(0.2465*'T3 CS PNM'!K42)+(0.0849*'T3 MS PNM'!K42)+(0.0226*'T3 DT PNM'!K42)+(0.0857*'T3 SM PNM'!K42)+(0.0106*'T3 GON PNM'!K42)+(0.0132*'T3 LSH PNM'!K42)+(0.0099*'T3 EOD PNM'!K42)</f>
        <v>104.9611808540305</v>
      </c>
      <c r="L42" s="9">
        <f>+(0.1347*'T3 TTAH PNM'!L42)+(0.0649*'T3 ORI PNM'!L42)+(0.121*'T3 FM PNM'!L42)+(0.1565*'T3 RSK PNM'!L42)+(0.0495*'T3 BKH PNM'!L42)+(0.2465*'T3 CS PNM'!L42)+(0.0849*'T3 MS PNM'!L42)+(0.0226*'T3 DT PNM'!L42)+(0.0857*'T3 SM PNM'!L42)+(0.0106*'T3 GON PNM'!L42)+(0.0132*'T3 LSH PNM'!L42)+(0.0099*'T3 EOD PNM'!L42)</f>
        <v>104.91470464486963</v>
      </c>
      <c r="M42" s="9">
        <f>+(0.1347*'T3 TTAH PNM'!M42)+(0.0649*'T3 ORI PNM'!M42)+(0.121*'T3 FM PNM'!M42)+(0.1565*'T3 RSK PNM'!M42)+(0.0495*'T3 BKH PNM'!M42)+(0.2465*'T3 CS PNM'!M42)+(0.0849*'T3 MS PNM'!M42)+(0.0226*'T3 DT PNM'!M42)+(0.0857*'T3 SM PNM'!M42)+(0.0106*'T3 GON PNM'!M42)+(0.0132*'T3 LSH PNM'!M42)+(0.0099*'T3 EOD PNM'!M42)</f>
        <v>106.10400723378574</v>
      </c>
      <c r="N42" s="9">
        <f>+(0.1273*'T3 TTAH PNM'!N42)+(0.0705*'T3 ORI PNM'!N42)+(0.1184*'T3 FM PNM'!N42)+(0.1522*'T3 RSK PNM'!N42)+(0.0463*'T3 BKH PNM'!N42)+(0.2686*'T3 CS PNM'!N42)+(0.076*'T3 MS PNM'!N42)+(0.0195*'T3 DT PNM'!N42)+(0.0851*'T3 SM PNM'!N42)+(0.0105*'T3 GON PNM'!N42)+(0.0129*'T3 LSH PNM'!N42)+(0.0127*'T3 EOD PNM'!N42)</f>
        <v>107.19032641376963</v>
      </c>
      <c r="O42" s="9">
        <f>+(0.1273*'T3 TTAH PNM'!O42)+(0.0705*'T3 ORI PNM'!O42)+(0.1184*'T3 FM PNM'!O42)+(0.1522*'T3 RSK PNM'!O42)+(0.0463*'T3 BKH PNM'!O42)+(0.2686*'T3 CS PNM'!O42)+(0.076*'T3 MS PNM'!O42)+(0.0195*'T3 DT PNM'!O42)+(0.0851*'T3 SM PNM'!O42)+(0.0105*'T3 GON PNM'!O42)+(0.0129*'T3 LSH PNM'!O42)+(0.0127*'T3 EOD PNM'!O42)</f>
        <v>108.41107364062336</v>
      </c>
      <c r="P42" s="9">
        <f>+(0.1273*'T3 TTAH PNM'!P42)+(0.0705*'T3 ORI PNM'!P42)+(0.1184*'T3 FM PNM'!P42)+(0.1522*'T3 RSK PNM'!P42)+(0.0463*'T3 BKH PNM'!P42)+(0.2686*'T3 CS PNM'!P42)+(0.076*'T3 MS PNM'!P42)+(0.0195*'T3 DT PNM'!P42)+(0.0851*'T3 SM PNM'!P42)+(0.0105*'T3 GON PNM'!P42)+(0.0129*'T3 LSH PNM'!P42)+(0.0127*'T3 EOD PNM'!P42)</f>
        <v>109.68738182523228</v>
      </c>
      <c r="Q42" s="9">
        <f>+(0.1273*'T3 TTAH PNM'!Q42)+(0.0705*'T3 ORI PNM'!Q42)+(0.1184*'T3 FM PNM'!Q42)+(0.1522*'T3 RSK PNM'!Q42)+(0.0463*'T3 BKH PNM'!Q42)+(0.2686*'T3 CS PNM'!Q42)+(0.076*'T3 MS PNM'!Q42)+(0.0195*'T3 DT PNM'!Q42)+(0.0851*'T3 SM PNM'!Q42)+(0.0105*'T3 GON PNM'!Q42)+(0.0129*'T3 LSH PNM'!Q42)+(0.0127*'T3 EOD PNM'!Q42)</f>
        <v>110.30674115095056</v>
      </c>
      <c r="R42" s="9">
        <f>+(0.1273*'T3 TTAH PNM'!R42)+(0.0705*'T3 ORI PNM'!R42)+(0.1184*'T3 FM PNM'!R42)+(0.1522*'T3 RSK PNM'!R42)+(0.0463*'T3 BKH PNM'!R42)+(0.2686*'T3 CS PNM'!R42)+(0.076*'T3 MS PNM'!R42)+(0.0195*'T3 DT PNM'!R42)+(0.0851*'T3 SM PNM'!R42)+(0.0105*'T3 GON PNM'!R42)+(0.0129*'T3 LSH PNM'!R42)+(0.0127*'T3 EOD PNM'!R42)</f>
        <v>110.74193549057681</v>
      </c>
    </row>
    <row r="43" spans="1:18" ht="21.95" customHeight="1" x14ac:dyDescent="0.25">
      <c r="A43" s="37"/>
      <c r="B43" s="32"/>
      <c r="C43" s="6" t="s">
        <v>35</v>
      </c>
      <c r="D43" s="9">
        <f>+(0.1347*'T3 TTAH PNM'!D43)+(0.0649*'T3 ORI PNM'!D43)+(0.121*'T3 FM PNM'!D43)+(0.1565*'T3 RSK PNM'!D43)+(0.0495*'T3 BKH PNM'!D43)+(0.2465*'T3 CS PNM'!D43)+(0.0849*'T3 MS PNM'!D43)+(0.0226*'T3 DT PNM'!D43)+(0.0857*'T3 SM PNM'!D43)+(0.0106*'T3 GON PNM'!D43)+(0.0132*'T3 LSH PNM'!D43)+(0.0099*'T3 EOD PNM'!D43)</f>
        <v>100.00000000000001</v>
      </c>
      <c r="E43" s="9">
        <f>+(0.1347*'T3 TTAH PNM'!E43)+(0.0649*'T3 ORI PNM'!E43)+(0.121*'T3 FM PNM'!E43)+(0.1565*'T3 RSK PNM'!E43)+(0.0495*'T3 BKH PNM'!E43)+(0.2465*'T3 CS PNM'!E43)+(0.0849*'T3 MS PNM'!E43)+(0.0226*'T3 DT PNM'!E43)+(0.0857*'T3 SM PNM'!E43)+(0.0106*'T3 GON PNM'!E43)+(0.0132*'T3 LSH PNM'!E43)+(0.0099*'T3 EOD PNM'!E43)</f>
        <v>101.45755572853037</v>
      </c>
      <c r="F43" s="9">
        <f>+(0.1347*'T3 TTAH PNM'!F43)+(0.0649*'T3 ORI PNM'!F43)+(0.121*'T3 FM PNM'!F43)+(0.1565*'T3 RSK PNM'!F43)+(0.0495*'T3 BKH PNM'!F43)+(0.2465*'T3 CS PNM'!F43)+(0.0849*'T3 MS PNM'!F43)+(0.0226*'T3 DT PNM'!F43)+(0.0857*'T3 SM PNM'!F43)+(0.0106*'T3 GON PNM'!F43)+(0.0132*'T3 LSH PNM'!F43)+(0.0099*'T3 EOD PNM'!F43)</f>
        <v>103.47937577146857</v>
      </c>
      <c r="G43" s="9">
        <f>+(0.1347*'T3 TTAH PNM'!G43)+(0.0649*'T3 ORI PNM'!G43)+(0.121*'T3 FM PNM'!G43)+(0.1565*'T3 RSK PNM'!G43)+(0.0495*'T3 BKH PNM'!G43)+(0.2465*'T3 CS PNM'!G43)+(0.0849*'T3 MS PNM'!G43)+(0.0226*'T3 DT PNM'!G43)+(0.0857*'T3 SM PNM'!G43)+(0.0106*'T3 GON PNM'!G43)+(0.0132*'T3 LSH PNM'!G43)+(0.0099*'T3 EOD PNM'!G43)</f>
        <v>100.22732881984376</v>
      </c>
      <c r="H43" s="9">
        <f>+(0.1347*'T3 TTAH PNM'!H43)+(0.0649*'T3 ORI PNM'!H43)+(0.121*'T3 FM PNM'!H43)+(0.1565*'T3 RSK PNM'!H43)+(0.0495*'T3 BKH PNM'!H43)+(0.2465*'T3 CS PNM'!H43)+(0.0849*'T3 MS PNM'!H43)+(0.0226*'T3 DT PNM'!H43)+(0.0857*'T3 SM PNM'!H43)+(0.0106*'T3 GON PNM'!H43)+(0.0132*'T3 LSH PNM'!H43)+(0.0099*'T3 EOD PNM'!H43)</f>
        <v>101.75508838695298</v>
      </c>
      <c r="I43" s="9">
        <f>+(0.1347*'T3 TTAH PNM'!I43)+(0.0649*'T3 ORI PNM'!I43)+(0.121*'T3 FM PNM'!I43)+(0.1565*'T3 RSK PNM'!I43)+(0.0495*'T3 BKH PNM'!I43)+(0.2465*'T3 CS PNM'!I43)+(0.0849*'T3 MS PNM'!I43)+(0.0226*'T3 DT PNM'!I43)+(0.0857*'T3 SM PNM'!I43)+(0.0106*'T3 GON PNM'!I43)+(0.0132*'T3 LSH PNM'!I43)+(0.0099*'T3 EOD PNM'!I43)</f>
        <v>103.51021937778887</v>
      </c>
      <c r="J43" s="9">
        <f>+(0.1347*'T3 TTAH PNM'!J43)+(0.0649*'T3 ORI PNM'!J43)+(0.121*'T3 FM PNM'!J43)+(0.1565*'T3 RSK PNM'!J43)+(0.0495*'T3 BKH PNM'!J43)+(0.2465*'T3 CS PNM'!J43)+(0.0849*'T3 MS PNM'!J43)+(0.0226*'T3 DT PNM'!J43)+(0.0857*'T3 SM PNM'!J43)+(0.0106*'T3 GON PNM'!J43)+(0.0132*'T3 LSH PNM'!J43)+(0.0099*'T3 EOD PNM'!J43)</f>
        <v>104.40240313334174</v>
      </c>
      <c r="K43" s="9">
        <f>+(0.1347*'T3 TTAH PNM'!K43)+(0.0649*'T3 ORI PNM'!K43)+(0.121*'T3 FM PNM'!K43)+(0.1565*'T3 RSK PNM'!K43)+(0.0495*'T3 BKH PNM'!K43)+(0.2465*'T3 CS PNM'!K43)+(0.0849*'T3 MS PNM'!K43)+(0.0226*'T3 DT PNM'!K43)+(0.0857*'T3 SM PNM'!K43)+(0.0106*'T3 GON PNM'!K43)+(0.0132*'T3 LSH PNM'!K43)+(0.0099*'T3 EOD PNM'!K43)</f>
        <v>106.07703504053165</v>
      </c>
      <c r="L43" s="9">
        <f>+(0.1347*'T3 TTAH PNM'!L43)+(0.0649*'T3 ORI PNM'!L43)+(0.121*'T3 FM PNM'!L43)+(0.1565*'T3 RSK PNM'!L43)+(0.0495*'T3 BKH PNM'!L43)+(0.2465*'T3 CS PNM'!L43)+(0.0849*'T3 MS PNM'!L43)+(0.0226*'T3 DT PNM'!L43)+(0.0857*'T3 SM PNM'!L43)+(0.0106*'T3 GON PNM'!L43)+(0.0132*'T3 LSH PNM'!L43)+(0.0099*'T3 EOD PNM'!L43)</f>
        <v>106.83611205898725</v>
      </c>
      <c r="M43" s="9">
        <f>+(0.1347*'T3 TTAH PNM'!M43)+(0.0649*'T3 ORI PNM'!M43)+(0.121*'T3 FM PNM'!M43)+(0.1565*'T3 RSK PNM'!M43)+(0.0495*'T3 BKH PNM'!M43)+(0.2465*'T3 CS PNM'!M43)+(0.0849*'T3 MS PNM'!M43)+(0.0226*'T3 DT PNM'!M43)+(0.0857*'T3 SM PNM'!M43)+(0.0106*'T3 GON PNM'!M43)+(0.0132*'T3 LSH PNM'!M43)+(0.0099*'T3 EOD PNM'!M43)</f>
        <v>107.86556891741131</v>
      </c>
      <c r="N43" s="9">
        <f>+(0.1273*'T3 TTAH PNM'!N43)+(0.0705*'T3 ORI PNM'!N43)+(0.1184*'T3 FM PNM'!N43)+(0.1522*'T3 RSK PNM'!N43)+(0.0463*'T3 BKH PNM'!N43)+(0.2686*'T3 CS PNM'!N43)+(0.076*'T3 MS PNM'!N43)+(0.0195*'T3 DT PNM'!N43)+(0.0851*'T3 SM PNM'!N43)+(0.0105*'T3 GON PNM'!N43)+(0.0129*'T3 LSH PNM'!N43)+(0.0127*'T3 EOD PNM'!N43)</f>
        <v>108.92268345958088</v>
      </c>
      <c r="O43" s="9">
        <f>+(0.1273*'T3 TTAH PNM'!O43)+(0.0705*'T3 ORI PNM'!O43)+(0.1184*'T3 FM PNM'!O43)+(0.1522*'T3 RSK PNM'!O43)+(0.0463*'T3 BKH PNM'!O43)+(0.2686*'T3 CS PNM'!O43)+(0.076*'T3 MS PNM'!O43)+(0.0195*'T3 DT PNM'!O43)+(0.0851*'T3 SM PNM'!O43)+(0.0105*'T3 GON PNM'!O43)+(0.0129*'T3 LSH PNM'!O43)+(0.0127*'T3 EOD PNM'!O43)</f>
        <v>108.87505849439246</v>
      </c>
      <c r="P43" s="9">
        <f>+(0.1273*'T3 TTAH PNM'!P43)+(0.0705*'T3 ORI PNM'!P43)+(0.1184*'T3 FM PNM'!P43)+(0.1522*'T3 RSK PNM'!P43)+(0.0463*'T3 BKH PNM'!P43)+(0.2686*'T3 CS PNM'!P43)+(0.076*'T3 MS PNM'!P43)+(0.0195*'T3 DT PNM'!P43)+(0.0851*'T3 SM PNM'!P43)+(0.0105*'T3 GON PNM'!P43)+(0.0129*'T3 LSH PNM'!P43)+(0.0127*'T3 EOD PNM'!P43)</f>
        <v>109.63620860665442</v>
      </c>
      <c r="Q43" s="9">
        <f>+(0.1273*'T3 TTAH PNM'!Q43)+(0.0705*'T3 ORI PNM'!Q43)+(0.1184*'T3 FM PNM'!Q43)+(0.1522*'T3 RSK PNM'!Q43)+(0.0463*'T3 BKH PNM'!Q43)+(0.2686*'T3 CS PNM'!Q43)+(0.076*'T3 MS PNM'!Q43)+(0.0195*'T3 DT PNM'!Q43)+(0.0851*'T3 SM PNM'!Q43)+(0.0105*'T3 GON PNM'!Q43)+(0.0129*'T3 LSH PNM'!Q43)+(0.0127*'T3 EOD PNM'!Q43)</f>
        <v>110.38449268157959</v>
      </c>
      <c r="R43" s="9">
        <f>+(0.1273*'T3 TTAH PNM'!R43)+(0.0705*'T3 ORI PNM'!R43)+(0.1184*'T3 FM PNM'!R43)+(0.1522*'T3 RSK PNM'!R43)+(0.0463*'T3 BKH PNM'!R43)+(0.2686*'T3 CS PNM'!R43)+(0.076*'T3 MS PNM'!R43)+(0.0195*'T3 DT PNM'!R43)+(0.0851*'T3 SM PNM'!R43)+(0.0105*'T3 GON PNM'!R43)+(0.0129*'T3 LSH PNM'!R43)+(0.0127*'T3 EOD PNM'!R43)</f>
        <v>111.07349645813609</v>
      </c>
    </row>
    <row r="44" spans="1:18" ht="21.95" customHeight="1" x14ac:dyDescent="0.25">
      <c r="A44" s="37"/>
      <c r="B44" s="33"/>
      <c r="C44" s="6" t="s">
        <v>36</v>
      </c>
      <c r="D44" s="9">
        <f>+(0.1347*'T3 TTAH PNM'!D44)+(0.0649*'T3 ORI PNM'!D44)+(0.121*'T3 FM PNM'!D44)+(0.1565*'T3 RSK PNM'!D44)+(0.0495*'T3 BKH PNM'!D44)+(0.2465*'T3 CS PNM'!D44)+(0.0849*'T3 MS PNM'!D44)+(0.0226*'T3 DT PNM'!D44)+(0.0857*'T3 SM PNM'!D44)+(0.0106*'T3 GON PNM'!D44)+(0.0132*'T3 LSH PNM'!D44)+(0.0099*'T3 EOD PNM'!D44)</f>
        <v>100.00000000000001</v>
      </c>
      <c r="E44" s="9">
        <f>+(0.1347*'T3 TTAH PNM'!E44)+(0.0649*'T3 ORI PNM'!E44)+(0.121*'T3 FM PNM'!E44)+(0.1565*'T3 RSK PNM'!E44)+(0.0495*'T3 BKH PNM'!E44)+(0.2465*'T3 CS PNM'!E44)+(0.0849*'T3 MS PNM'!E44)+(0.0226*'T3 DT PNM'!E44)+(0.0857*'T3 SM PNM'!E44)+(0.0106*'T3 GON PNM'!E44)+(0.0132*'T3 LSH PNM'!E44)+(0.0099*'T3 EOD PNM'!E44)</f>
        <v>101.04909677591591</v>
      </c>
      <c r="F44" s="9">
        <f>+(0.1347*'T3 TTAH PNM'!F44)+(0.0649*'T3 ORI PNM'!F44)+(0.121*'T3 FM PNM'!F44)+(0.1565*'T3 RSK PNM'!F44)+(0.0495*'T3 BKH PNM'!F44)+(0.2465*'T3 CS PNM'!F44)+(0.0849*'T3 MS PNM'!F44)+(0.0226*'T3 DT PNM'!F44)+(0.0857*'T3 SM PNM'!F44)+(0.0106*'T3 GON PNM'!F44)+(0.0132*'T3 LSH PNM'!F44)+(0.0099*'T3 EOD PNM'!F44)</f>
        <v>103.77197151123002</v>
      </c>
      <c r="G44" s="9">
        <f>+(0.1347*'T3 TTAH PNM'!G44)+(0.0649*'T3 ORI PNM'!G44)+(0.121*'T3 FM PNM'!G44)+(0.1565*'T3 RSK PNM'!G44)+(0.0495*'T3 BKH PNM'!G44)+(0.2465*'T3 CS PNM'!G44)+(0.0849*'T3 MS PNM'!G44)+(0.0226*'T3 DT PNM'!G44)+(0.0857*'T3 SM PNM'!G44)+(0.0106*'T3 GON PNM'!G44)+(0.0132*'T3 LSH PNM'!G44)+(0.0099*'T3 EOD PNM'!G44)</f>
        <v>103.40433799321758</v>
      </c>
      <c r="H44" s="9">
        <f>+(0.1347*'T3 TTAH PNM'!H44)+(0.0649*'T3 ORI PNM'!H44)+(0.121*'T3 FM PNM'!H44)+(0.1565*'T3 RSK PNM'!H44)+(0.0495*'T3 BKH PNM'!H44)+(0.2465*'T3 CS PNM'!H44)+(0.0849*'T3 MS PNM'!H44)+(0.0226*'T3 DT PNM'!H44)+(0.0857*'T3 SM PNM'!H44)+(0.0106*'T3 GON PNM'!H44)+(0.0132*'T3 LSH PNM'!H44)+(0.0099*'T3 EOD PNM'!H44)</f>
        <v>106.42833566513569</v>
      </c>
      <c r="I44" s="9">
        <f>+(0.1347*'T3 TTAH PNM'!I44)+(0.0649*'T3 ORI PNM'!I44)+(0.121*'T3 FM PNM'!I44)+(0.1565*'T3 RSK PNM'!I44)+(0.0495*'T3 BKH PNM'!I44)+(0.2465*'T3 CS PNM'!I44)+(0.0849*'T3 MS PNM'!I44)+(0.0226*'T3 DT PNM'!I44)+(0.0857*'T3 SM PNM'!I44)+(0.0106*'T3 GON PNM'!I44)+(0.0132*'T3 LSH PNM'!I44)+(0.0099*'T3 EOD PNM'!I44)</f>
        <v>109.38000816403819</v>
      </c>
      <c r="J44" s="9">
        <f>+(0.1347*'T3 TTAH PNM'!J44)+(0.0649*'T3 ORI PNM'!J44)+(0.121*'T3 FM PNM'!J44)+(0.1565*'T3 RSK PNM'!J44)+(0.0495*'T3 BKH PNM'!J44)+(0.2465*'T3 CS PNM'!J44)+(0.0849*'T3 MS PNM'!J44)+(0.0226*'T3 DT PNM'!J44)+(0.0857*'T3 SM PNM'!J44)+(0.0106*'T3 GON PNM'!J44)+(0.0132*'T3 LSH PNM'!J44)+(0.0099*'T3 EOD PNM'!J44)</f>
        <v>110.73763824059483</v>
      </c>
      <c r="K44" s="9">
        <f>+(0.1347*'T3 TTAH PNM'!K44)+(0.0649*'T3 ORI PNM'!K44)+(0.121*'T3 FM PNM'!K44)+(0.1565*'T3 RSK PNM'!K44)+(0.0495*'T3 BKH PNM'!K44)+(0.2465*'T3 CS PNM'!K44)+(0.0849*'T3 MS PNM'!K44)+(0.0226*'T3 DT PNM'!K44)+(0.0857*'T3 SM PNM'!K44)+(0.0106*'T3 GON PNM'!K44)+(0.0132*'T3 LSH PNM'!K44)+(0.0099*'T3 EOD PNM'!K44)</f>
        <v>112.08547465628966</v>
      </c>
      <c r="L44" s="9">
        <f>+(0.1347*'T3 TTAH PNM'!L44)+(0.0649*'T3 ORI PNM'!L44)+(0.121*'T3 FM PNM'!L44)+(0.1565*'T3 RSK PNM'!L44)+(0.0495*'T3 BKH PNM'!L44)+(0.2465*'T3 CS PNM'!L44)+(0.0849*'T3 MS PNM'!L44)+(0.0226*'T3 DT PNM'!L44)+(0.0857*'T3 SM PNM'!L44)+(0.0106*'T3 GON PNM'!L44)+(0.0132*'T3 LSH PNM'!L44)+(0.0099*'T3 EOD PNM'!L44)</f>
        <v>112.95225595119285</v>
      </c>
      <c r="M44" s="9">
        <f>+(0.1347*'T3 TTAH PNM'!M44)+(0.0649*'T3 ORI PNM'!M44)+(0.121*'T3 FM PNM'!M44)+(0.1565*'T3 RSK PNM'!M44)+(0.0495*'T3 BKH PNM'!M44)+(0.2465*'T3 CS PNM'!M44)+(0.0849*'T3 MS PNM'!M44)+(0.0226*'T3 DT PNM'!M44)+(0.0857*'T3 SM PNM'!M44)+(0.0106*'T3 GON PNM'!M44)+(0.0132*'T3 LSH PNM'!M44)+(0.0099*'T3 EOD PNM'!M44)</f>
        <v>114.68612755358467</v>
      </c>
      <c r="N44" s="9">
        <f>+(0.1273*'T3 TTAH PNM'!N44)+(0.0705*'T3 ORI PNM'!N44)+(0.1184*'T3 FM PNM'!N44)+(0.1522*'T3 RSK PNM'!N44)+(0.0463*'T3 BKH PNM'!N44)+(0.2686*'T3 CS PNM'!N44)+(0.076*'T3 MS PNM'!N44)+(0.0195*'T3 DT PNM'!N44)+(0.0851*'T3 SM PNM'!N44)+(0.0105*'T3 GON PNM'!N44)+(0.0129*'T3 LSH PNM'!N44)+(0.0127*'T3 EOD PNM'!N44)</f>
        <v>115.59617750496245</v>
      </c>
      <c r="O44" s="9">
        <f>+(0.1273*'T3 TTAH PNM'!O44)+(0.0705*'T3 ORI PNM'!O44)+(0.1184*'T3 FM PNM'!O44)+(0.1522*'T3 RSK PNM'!O44)+(0.0463*'T3 BKH PNM'!O44)+(0.2686*'T3 CS PNM'!O44)+(0.076*'T3 MS PNM'!O44)+(0.0195*'T3 DT PNM'!O44)+(0.0851*'T3 SM PNM'!O44)+(0.0105*'T3 GON PNM'!O44)+(0.0129*'T3 LSH PNM'!O44)+(0.0127*'T3 EOD PNM'!O44)</f>
        <v>116.60121049702786</v>
      </c>
      <c r="P44" s="9">
        <f>+(0.1273*'T3 TTAH PNM'!P44)+(0.0705*'T3 ORI PNM'!P44)+(0.1184*'T3 FM PNM'!P44)+(0.1522*'T3 RSK PNM'!P44)+(0.0463*'T3 BKH PNM'!P44)+(0.2686*'T3 CS PNM'!P44)+(0.076*'T3 MS PNM'!P44)+(0.0195*'T3 DT PNM'!P44)+(0.0851*'T3 SM PNM'!P44)+(0.0105*'T3 GON PNM'!P44)+(0.0129*'T3 LSH PNM'!P44)+(0.0127*'T3 EOD PNM'!P44)</f>
        <v>116.92840348283718</v>
      </c>
      <c r="Q44" s="9">
        <f>+(0.1273*'T3 TTAH PNM'!Q44)+(0.0705*'T3 ORI PNM'!Q44)+(0.1184*'T3 FM PNM'!Q44)+(0.1522*'T3 RSK PNM'!Q44)+(0.0463*'T3 BKH PNM'!Q44)+(0.2686*'T3 CS PNM'!Q44)+(0.076*'T3 MS PNM'!Q44)+(0.0195*'T3 DT PNM'!Q44)+(0.0851*'T3 SM PNM'!Q44)+(0.0105*'T3 GON PNM'!Q44)+(0.0129*'T3 LSH PNM'!Q44)+(0.0127*'T3 EOD PNM'!Q44)</f>
        <v>117.17317088019969</v>
      </c>
      <c r="R44" s="9">
        <f>+(0.1273*'T3 TTAH PNM'!R44)+(0.0705*'T3 ORI PNM'!R44)+(0.1184*'T3 FM PNM'!R44)+(0.1522*'T3 RSK PNM'!R44)+(0.0463*'T3 BKH PNM'!R44)+(0.2686*'T3 CS PNM'!R44)+(0.076*'T3 MS PNM'!R44)+(0.0195*'T3 DT PNM'!R44)+(0.0851*'T3 SM PNM'!R44)+(0.0105*'T3 GON PNM'!R44)+(0.0129*'T3 LSH PNM'!R44)+(0.0127*'T3 EOD PNM'!R44)</f>
        <v>117.4833482644228</v>
      </c>
    </row>
    <row r="45" spans="1:18" ht="21.95" customHeight="1" x14ac:dyDescent="0.25">
      <c r="A45" s="37"/>
      <c r="B45" s="28" t="s">
        <v>108</v>
      </c>
      <c r="C45" s="28"/>
      <c r="D45" s="11">
        <f>+(0.1347*'T3 TTAH PNM'!D45)+(0.0649*'T3 ORI PNM'!D45)+(0.121*'T3 FM PNM'!D45)+(0.1565*'T3 RSK PNM'!D45)+(0.0495*'T3 BKH PNM'!D45)+(0.2465*'T3 CS PNM'!D45)+(0.0849*'T3 MS PNM'!D45)+(0.0226*'T3 DT PNM'!D45)+(0.0857*'T3 SM PNM'!D45)+(0.0106*'T3 GON PNM'!D45)+(0.0132*'T3 LSH PNM'!D45)+(0.0099*'T3 EOD PNM'!D45)</f>
        <v>100.00000000000001</v>
      </c>
      <c r="E45" s="11">
        <f>+(0.1347*'T3 TTAH PNM'!E45)+(0.0649*'T3 ORI PNM'!E45)+(0.121*'T3 FM PNM'!E45)+(0.1565*'T3 RSK PNM'!E45)+(0.0495*'T3 BKH PNM'!E45)+(0.2465*'T3 CS PNM'!E45)+(0.0849*'T3 MS PNM'!E45)+(0.0226*'T3 DT PNM'!E45)+(0.0857*'T3 SM PNM'!E45)+(0.0106*'T3 GON PNM'!E45)+(0.0132*'T3 LSH PNM'!E45)+(0.0099*'T3 EOD PNM'!E45)</f>
        <v>102.70197627636647</v>
      </c>
      <c r="F45" s="11">
        <f>+(0.1347*'T3 TTAH PNM'!F45)+(0.0649*'T3 ORI PNM'!F45)+(0.121*'T3 FM PNM'!F45)+(0.1565*'T3 RSK PNM'!F45)+(0.0495*'T3 BKH PNM'!F45)+(0.2465*'T3 CS PNM'!F45)+(0.0849*'T3 MS PNM'!F45)+(0.0226*'T3 DT PNM'!F45)+(0.0857*'T3 SM PNM'!F45)+(0.0106*'T3 GON PNM'!F45)+(0.0132*'T3 LSH PNM'!F45)+(0.0099*'T3 EOD PNM'!F45)</f>
        <v>105.49085144200964</v>
      </c>
      <c r="G45" s="11">
        <f>+(0.1347*'T3 TTAH PNM'!G45)+(0.0649*'T3 ORI PNM'!G45)+(0.121*'T3 FM PNM'!G45)+(0.1565*'T3 RSK PNM'!G45)+(0.0495*'T3 BKH PNM'!G45)+(0.2465*'T3 CS PNM'!G45)+(0.0849*'T3 MS PNM'!G45)+(0.0226*'T3 DT PNM'!G45)+(0.0857*'T3 SM PNM'!G45)+(0.0106*'T3 GON PNM'!G45)+(0.0132*'T3 LSH PNM'!G45)+(0.0099*'T3 EOD PNM'!G45)</f>
        <v>103.89765881195288</v>
      </c>
      <c r="H45" s="11">
        <f>+(0.1347*'T3 TTAH PNM'!H45)+(0.0649*'T3 ORI PNM'!H45)+(0.121*'T3 FM PNM'!H45)+(0.1565*'T3 RSK PNM'!H45)+(0.0495*'T3 BKH PNM'!H45)+(0.2465*'T3 CS PNM'!H45)+(0.0849*'T3 MS PNM'!H45)+(0.0226*'T3 DT PNM'!H45)+(0.0857*'T3 SM PNM'!H45)+(0.0106*'T3 GON PNM'!H45)+(0.0132*'T3 LSH PNM'!H45)+(0.0099*'T3 EOD PNM'!H45)</f>
        <v>104.84409009603618</v>
      </c>
      <c r="I45" s="11">
        <f>+(0.1347*'T3 TTAH PNM'!I45)+(0.0649*'T3 ORI PNM'!I45)+(0.121*'T3 FM PNM'!I45)+(0.1565*'T3 RSK PNM'!I45)+(0.0495*'T3 BKH PNM'!I45)+(0.2465*'T3 CS PNM'!I45)+(0.0849*'T3 MS PNM'!I45)+(0.0226*'T3 DT PNM'!I45)+(0.0857*'T3 SM PNM'!I45)+(0.0106*'T3 GON PNM'!I45)+(0.0132*'T3 LSH PNM'!I45)+(0.0099*'T3 EOD PNM'!I45)</f>
        <v>106.80676561194882</v>
      </c>
      <c r="J45" s="11">
        <f>+(0.1347*'T3 TTAH PNM'!J45)+(0.0649*'T3 ORI PNM'!J45)+(0.121*'T3 FM PNM'!J45)+(0.1565*'T3 RSK PNM'!J45)+(0.0495*'T3 BKH PNM'!J45)+(0.2465*'T3 CS PNM'!J45)+(0.0849*'T3 MS PNM'!J45)+(0.0226*'T3 DT PNM'!J45)+(0.0857*'T3 SM PNM'!J45)+(0.0106*'T3 GON PNM'!J45)+(0.0132*'T3 LSH PNM'!J45)+(0.0099*'T3 EOD PNM'!J45)</f>
        <v>108.2495453452979</v>
      </c>
      <c r="K45" s="11">
        <f>+(0.1347*'T3 TTAH PNM'!K45)+(0.0649*'T3 ORI PNM'!K45)+(0.121*'T3 FM PNM'!K45)+(0.1565*'T3 RSK PNM'!K45)+(0.0495*'T3 BKH PNM'!K45)+(0.2465*'T3 CS PNM'!K45)+(0.0849*'T3 MS PNM'!K45)+(0.0226*'T3 DT PNM'!K45)+(0.0857*'T3 SM PNM'!K45)+(0.0106*'T3 GON PNM'!K45)+(0.0132*'T3 LSH PNM'!K45)+(0.0099*'T3 EOD PNM'!K45)</f>
        <v>109.04795863873144</v>
      </c>
      <c r="L45" s="11">
        <f>+(0.1347*'T3 TTAH PNM'!L45)+(0.0649*'T3 ORI PNM'!L45)+(0.121*'T3 FM PNM'!L45)+(0.1565*'T3 RSK PNM'!L45)+(0.0495*'T3 BKH PNM'!L45)+(0.2465*'T3 CS PNM'!L45)+(0.0849*'T3 MS PNM'!L45)+(0.0226*'T3 DT PNM'!L45)+(0.0857*'T3 SM PNM'!L45)+(0.0106*'T3 GON PNM'!L45)+(0.0132*'T3 LSH PNM'!L45)+(0.0099*'T3 EOD PNM'!L45)</f>
        <v>109.33934567696508</v>
      </c>
      <c r="M45" s="11">
        <f>+(0.1347*'T3 TTAH PNM'!M45)+(0.0649*'T3 ORI PNM'!M45)+(0.121*'T3 FM PNM'!M45)+(0.1565*'T3 RSK PNM'!M45)+(0.0495*'T3 BKH PNM'!M45)+(0.2465*'T3 CS PNM'!M45)+(0.0849*'T3 MS PNM'!M45)+(0.0226*'T3 DT PNM'!M45)+(0.0857*'T3 SM PNM'!M45)+(0.0106*'T3 GON PNM'!M45)+(0.0132*'T3 LSH PNM'!M45)+(0.0099*'T3 EOD PNM'!M45)</f>
        <v>109.88484626108732</v>
      </c>
      <c r="N45" s="11">
        <f>+(0.1273*'T3 TTAH PNM'!N45)+(0.0705*'T3 ORI PNM'!N45)+(0.1184*'T3 FM PNM'!N45)+(0.1522*'T3 RSK PNM'!N45)+(0.0463*'T3 BKH PNM'!N45)+(0.2686*'T3 CS PNM'!N45)+(0.076*'T3 MS PNM'!N45)+(0.0195*'T3 DT PNM'!N45)+(0.0851*'T3 SM PNM'!N45)+(0.0105*'T3 GON PNM'!N45)+(0.0129*'T3 LSH PNM'!N45)+(0.0127*'T3 EOD PNM'!N45)</f>
        <v>111.49838232154275</v>
      </c>
      <c r="O45" s="11">
        <f>+(0.1273*'T3 TTAH PNM'!O45)+(0.0705*'T3 ORI PNM'!O45)+(0.1184*'T3 FM PNM'!O45)+(0.1522*'T3 RSK PNM'!O45)+(0.0463*'T3 BKH PNM'!O45)+(0.2686*'T3 CS PNM'!O45)+(0.076*'T3 MS PNM'!O45)+(0.0195*'T3 DT PNM'!O45)+(0.0851*'T3 SM PNM'!O45)+(0.0105*'T3 GON PNM'!O45)+(0.0129*'T3 LSH PNM'!O45)+(0.0127*'T3 EOD PNM'!O45)</f>
        <v>112.28138405827372</v>
      </c>
      <c r="P45" s="11">
        <f>+(0.1273*'T3 TTAH PNM'!P45)+(0.0705*'T3 ORI PNM'!P45)+(0.1184*'T3 FM PNM'!P45)+(0.1522*'T3 RSK PNM'!P45)+(0.0463*'T3 BKH PNM'!P45)+(0.2686*'T3 CS PNM'!P45)+(0.076*'T3 MS PNM'!P45)+(0.0195*'T3 DT PNM'!P45)+(0.0851*'T3 SM PNM'!P45)+(0.0105*'T3 GON PNM'!P45)+(0.0129*'T3 LSH PNM'!P45)+(0.0127*'T3 EOD PNM'!P45)</f>
        <v>113.53309630906219</v>
      </c>
      <c r="Q45" s="11">
        <f>+(0.1273*'T3 TTAH PNM'!Q45)+(0.0705*'T3 ORI PNM'!Q45)+(0.1184*'T3 FM PNM'!Q45)+(0.1522*'T3 RSK PNM'!Q45)+(0.0463*'T3 BKH PNM'!Q45)+(0.2686*'T3 CS PNM'!Q45)+(0.076*'T3 MS PNM'!Q45)+(0.0195*'T3 DT PNM'!Q45)+(0.0851*'T3 SM PNM'!Q45)+(0.0105*'T3 GON PNM'!Q45)+(0.0129*'T3 LSH PNM'!Q45)+(0.0127*'T3 EOD PNM'!Q45)</f>
        <v>114.15337201356559</v>
      </c>
      <c r="R45" s="11">
        <f>+(0.1273*'T3 TTAH PNM'!R45)+(0.0705*'T3 ORI PNM'!R45)+(0.1184*'T3 FM PNM'!R45)+(0.1522*'T3 RSK PNM'!R45)+(0.0463*'T3 BKH PNM'!R45)+(0.2686*'T3 CS PNM'!R45)+(0.076*'T3 MS PNM'!R45)+(0.0195*'T3 DT PNM'!R45)+(0.0851*'T3 SM PNM'!R45)+(0.0105*'T3 GON PNM'!R45)+(0.0129*'T3 LSH PNM'!R45)+(0.0127*'T3 EOD PNM'!R45)</f>
        <v>115.02854337860275</v>
      </c>
    </row>
    <row r="46" spans="1:18" ht="21.95" customHeight="1" x14ac:dyDescent="0.25">
      <c r="A46" s="37"/>
      <c r="B46" s="31" t="s">
        <v>37</v>
      </c>
      <c r="C46" s="6" t="s">
        <v>38</v>
      </c>
      <c r="D46" s="9">
        <f>+(0.1347*'T3 TTAH PNM'!D46)+(0.0649*'T3 ORI PNM'!D46)+(0.121*'T3 FM PNM'!D46)+(0.1565*'T3 RSK PNM'!D46)+(0.0495*'T3 BKH PNM'!D46)+(0.2465*'T3 CS PNM'!D46)+(0.0849*'T3 MS PNM'!D46)+(0.0226*'T3 DT PNM'!D46)+(0.0857*'T3 SM PNM'!D46)+(0.0106*'T3 GON PNM'!D46)+(0.0132*'T3 LSH PNM'!D46)+(0.0099*'T3 EOD PNM'!D46)</f>
        <v>100.00000000000001</v>
      </c>
      <c r="E46" s="9">
        <f>+(0.1347*'T3 TTAH PNM'!E46)+(0.0649*'T3 ORI PNM'!E46)+(0.121*'T3 FM PNM'!E46)+(0.1565*'T3 RSK PNM'!E46)+(0.0495*'T3 BKH PNM'!E46)+(0.2465*'T3 CS PNM'!E46)+(0.0849*'T3 MS PNM'!E46)+(0.0226*'T3 DT PNM'!E46)+(0.0857*'T3 SM PNM'!E46)+(0.0106*'T3 GON PNM'!E46)+(0.0132*'T3 LSH PNM'!E46)+(0.0099*'T3 EOD PNM'!E46)</f>
        <v>102.34462224713975</v>
      </c>
      <c r="F46" s="9">
        <f>+(0.1347*'T3 TTAH PNM'!F46)+(0.0649*'T3 ORI PNM'!F46)+(0.121*'T3 FM PNM'!F46)+(0.1565*'T3 RSK PNM'!F46)+(0.0495*'T3 BKH PNM'!F46)+(0.2465*'T3 CS PNM'!F46)+(0.0849*'T3 MS PNM'!F46)+(0.0226*'T3 DT PNM'!F46)+(0.0857*'T3 SM PNM'!F46)+(0.0106*'T3 GON PNM'!F46)+(0.0132*'T3 LSH PNM'!F46)+(0.0099*'T3 EOD PNM'!F46)</f>
        <v>105.66956105350633</v>
      </c>
      <c r="G46" s="9">
        <f>+(0.1347*'T3 TTAH PNM'!G46)+(0.0649*'T3 ORI PNM'!G46)+(0.121*'T3 FM PNM'!G46)+(0.1565*'T3 RSK PNM'!G46)+(0.0495*'T3 BKH PNM'!G46)+(0.2465*'T3 CS PNM'!G46)+(0.0849*'T3 MS PNM'!G46)+(0.0226*'T3 DT PNM'!G46)+(0.0857*'T3 SM PNM'!G46)+(0.0106*'T3 GON PNM'!G46)+(0.0132*'T3 LSH PNM'!G46)+(0.0099*'T3 EOD PNM'!G46)</f>
        <v>102.52784187784229</v>
      </c>
      <c r="H46" s="9">
        <f>+(0.1347*'T3 TTAH PNM'!H46)+(0.0649*'T3 ORI PNM'!H46)+(0.121*'T3 FM PNM'!H46)+(0.1565*'T3 RSK PNM'!H46)+(0.0495*'T3 BKH PNM'!H46)+(0.2465*'T3 CS PNM'!H46)+(0.0849*'T3 MS PNM'!H46)+(0.0226*'T3 DT PNM'!H46)+(0.0857*'T3 SM PNM'!H46)+(0.0106*'T3 GON PNM'!H46)+(0.0132*'T3 LSH PNM'!H46)+(0.0099*'T3 EOD PNM'!H46)</f>
        <v>102.04301475493835</v>
      </c>
      <c r="I46" s="9">
        <f>+(0.1347*'T3 TTAH PNM'!I46)+(0.0649*'T3 ORI PNM'!I46)+(0.121*'T3 FM PNM'!I46)+(0.1565*'T3 RSK PNM'!I46)+(0.0495*'T3 BKH PNM'!I46)+(0.2465*'T3 CS PNM'!I46)+(0.0849*'T3 MS PNM'!I46)+(0.0226*'T3 DT PNM'!I46)+(0.0857*'T3 SM PNM'!I46)+(0.0106*'T3 GON PNM'!I46)+(0.0132*'T3 LSH PNM'!I46)+(0.0099*'T3 EOD PNM'!I46)</f>
        <v>103.53379275726401</v>
      </c>
      <c r="J46" s="9">
        <f>+(0.1347*'T3 TTAH PNM'!J46)+(0.0649*'T3 ORI PNM'!J46)+(0.121*'T3 FM PNM'!J46)+(0.1565*'T3 RSK PNM'!J46)+(0.0495*'T3 BKH PNM'!J46)+(0.2465*'T3 CS PNM'!J46)+(0.0849*'T3 MS PNM'!J46)+(0.0226*'T3 DT PNM'!J46)+(0.0857*'T3 SM PNM'!J46)+(0.0106*'T3 GON PNM'!J46)+(0.0132*'T3 LSH PNM'!J46)+(0.0099*'T3 EOD PNM'!J46)</f>
        <v>104.81268656188992</v>
      </c>
      <c r="K46" s="9">
        <f>+(0.1347*'T3 TTAH PNM'!K46)+(0.0649*'T3 ORI PNM'!K46)+(0.121*'T3 FM PNM'!K46)+(0.1565*'T3 RSK PNM'!K46)+(0.0495*'T3 BKH PNM'!K46)+(0.2465*'T3 CS PNM'!K46)+(0.0849*'T3 MS PNM'!K46)+(0.0226*'T3 DT PNM'!K46)+(0.0857*'T3 SM PNM'!K46)+(0.0106*'T3 GON PNM'!K46)+(0.0132*'T3 LSH PNM'!K46)+(0.0099*'T3 EOD PNM'!K46)</f>
        <v>103.98830898682874</v>
      </c>
      <c r="L46" s="9">
        <f>+(0.1347*'T3 TTAH PNM'!L46)+(0.0649*'T3 ORI PNM'!L46)+(0.121*'T3 FM PNM'!L46)+(0.1565*'T3 RSK PNM'!L46)+(0.0495*'T3 BKH PNM'!L46)+(0.2465*'T3 CS PNM'!L46)+(0.0849*'T3 MS PNM'!L46)+(0.0226*'T3 DT PNM'!L46)+(0.0857*'T3 SM PNM'!L46)+(0.0106*'T3 GON PNM'!L46)+(0.0132*'T3 LSH PNM'!L46)+(0.0099*'T3 EOD PNM'!L46)</f>
        <v>105.11811881365556</v>
      </c>
      <c r="M46" s="9">
        <f>+(0.1347*'T3 TTAH PNM'!M46)+(0.0649*'T3 ORI PNM'!M46)+(0.121*'T3 FM PNM'!M46)+(0.1565*'T3 RSK PNM'!M46)+(0.0495*'T3 BKH PNM'!M46)+(0.2465*'T3 CS PNM'!M46)+(0.0849*'T3 MS PNM'!M46)+(0.0226*'T3 DT PNM'!M46)+(0.0857*'T3 SM PNM'!M46)+(0.0106*'T3 GON PNM'!M46)+(0.0132*'T3 LSH PNM'!M46)+(0.0099*'T3 EOD PNM'!M46)</f>
        <v>105.09793208499265</v>
      </c>
      <c r="N46" s="9">
        <f>+(0.1273*'T3 TTAH PNM'!N46)+(0.0705*'T3 ORI PNM'!N46)+(0.1184*'T3 FM PNM'!N46)+(0.1522*'T3 RSK PNM'!N46)+(0.0463*'T3 BKH PNM'!N46)+(0.2686*'T3 CS PNM'!N46)+(0.076*'T3 MS PNM'!N46)+(0.0195*'T3 DT PNM'!N46)+(0.0851*'T3 SM PNM'!N46)+(0.0105*'T3 GON PNM'!N46)+(0.0129*'T3 LSH PNM'!N46)+(0.0127*'T3 EOD PNM'!N46)</f>
        <v>103.46205486571411</v>
      </c>
      <c r="O46" s="9">
        <f>+(0.1273*'T3 TTAH PNM'!O46)+(0.0705*'T3 ORI PNM'!O46)+(0.1184*'T3 FM PNM'!O46)+(0.1522*'T3 RSK PNM'!O46)+(0.0463*'T3 BKH PNM'!O46)+(0.2686*'T3 CS PNM'!O46)+(0.076*'T3 MS PNM'!O46)+(0.0195*'T3 DT PNM'!O46)+(0.0851*'T3 SM PNM'!O46)+(0.0105*'T3 GON PNM'!O46)+(0.0129*'T3 LSH PNM'!O46)+(0.0127*'T3 EOD PNM'!O46)</f>
        <v>103.9239463169293</v>
      </c>
      <c r="P46" s="9">
        <f>+(0.1273*'T3 TTAH PNM'!P46)+(0.0705*'T3 ORI PNM'!P46)+(0.1184*'T3 FM PNM'!P46)+(0.1522*'T3 RSK PNM'!P46)+(0.0463*'T3 BKH PNM'!P46)+(0.2686*'T3 CS PNM'!P46)+(0.076*'T3 MS PNM'!P46)+(0.0195*'T3 DT PNM'!P46)+(0.0851*'T3 SM PNM'!P46)+(0.0105*'T3 GON PNM'!P46)+(0.0129*'T3 LSH PNM'!P46)+(0.0127*'T3 EOD PNM'!P46)</f>
        <v>105.73432189272124</v>
      </c>
      <c r="Q46" s="9">
        <f>+(0.1273*'T3 TTAH PNM'!Q46)+(0.0705*'T3 ORI PNM'!Q46)+(0.1184*'T3 FM PNM'!Q46)+(0.1522*'T3 RSK PNM'!Q46)+(0.0463*'T3 BKH PNM'!Q46)+(0.2686*'T3 CS PNM'!Q46)+(0.076*'T3 MS PNM'!Q46)+(0.0195*'T3 DT PNM'!Q46)+(0.0851*'T3 SM PNM'!Q46)+(0.0105*'T3 GON PNM'!Q46)+(0.0129*'T3 LSH PNM'!Q46)+(0.0127*'T3 EOD PNM'!Q46)</f>
        <v>105.80114278472256</v>
      </c>
      <c r="R46" s="9">
        <f>+(0.1273*'T3 TTAH PNM'!R46)+(0.0705*'T3 ORI PNM'!R46)+(0.1184*'T3 FM PNM'!R46)+(0.1522*'T3 RSK PNM'!R46)+(0.0463*'T3 BKH PNM'!R46)+(0.2686*'T3 CS PNM'!R46)+(0.076*'T3 MS PNM'!R46)+(0.0195*'T3 DT PNM'!R46)+(0.0851*'T3 SM PNM'!R46)+(0.0105*'T3 GON PNM'!R46)+(0.0129*'T3 LSH PNM'!R46)+(0.0127*'T3 EOD PNM'!R46)</f>
        <v>107.14482944776647</v>
      </c>
    </row>
    <row r="47" spans="1:18" ht="21.95" customHeight="1" x14ac:dyDescent="0.25">
      <c r="A47" s="37"/>
      <c r="B47" s="32"/>
      <c r="C47" s="6" t="s">
        <v>40</v>
      </c>
      <c r="D47" s="9">
        <f>+(0.1347*'T3 TTAH PNM'!D47)+(0.0649*'T3 ORI PNM'!D47)+(0.121*'T3 FM PNM'!D47)+(0.1565*'T3 RSK PNM'!D47)+(0.0495*'T3 BKH PNM'!D47)+(0.2465*'T3 CS PNM'!D47)+(0.0849*'T3 MS PNM'!D47)+(0.0226*'T3 DT PNM'!D47)+(0.0857*'T3 SM PNM'!D47)+(0.0106*'T3 GON PNM'!D47)+(0.0132*'T3 LSH PNM'!D47)+(0.0099*'T3 EOD PNM'!D47)</f>
        <v>100.00000000000001</v>
      </c>
      <c r="E47" s="9">
        <f>+(0.1347*'T3 TTAH PNM'!E47)+(0.0649*'T3 ORI PNM'!E47)+(0.121*'T3 FM PNM'!E47)+(0.1565*'T3 RSK PNM'!E47)+(0.0495*'T3 BKH PNM'!E47)+(0.2465*'T3 CS PNM'!E47)+(0.0849*'T3 MS PNM'!E47)+(0.0226*'T3 DT PNM'!E47)+(0.0857*'T3 SM PNM'!E47)+(0.0106*'T3 GON PNM'!E47)+(0.0132*'T3 LSH PNM'!E47)+(0.0099*'T3 EOD PNM'!E47)</f>
        <v>102.84588945875721</v>
      </c>
      <c r="F47" s="9">
        <f>+(0.1347*'T3 TTAH PNM'!F47)+(0.0649*'T3 ORI PNM'!F47)+(0.121*'T3 FM PNM'!F47)+(0.1565*'T3 RSK PNM'!F47)+(0.0495*'T3 BKH PNM'!F47)+(0.2465*'T3 CS PNM'!F47)+(0.0849*'T3 MS PNM'!F47)+(0.0226*'T3 DT PNM'!F47)+(0.0857*'T3 SM PNM'!F47)+(0.0106*'T3 GON PNM'!F47)+(0.0132*'T3 LSH PNM'!F47)+(0.0099*'T3 EOD PNM'!F47)</f>
        <v>107.15963772254169</v>
      </c>
      <c r="G47" s="9">
        <f>+(0.1347*'T3 TTAH PNM'!G47)+(0.0649*'T3 ORI PNM'!G47)+(0.121*'T3 FM PNM'!G47)+(0.1565*'T3 RSK PNM'!G47)+(0.0495*'T3 BKH PNM'!G47)+(0.2465*'T3 CS PNM'!G47)+(0.0849*'T3 MS PNM'!G47)+(0.0226*'T3 DT PNM'!G47)+(0.0857*'T3 SM PNM'!G47)+(0.0106*'T3 GON PNM'!G47)+(0.0132*'T3 LSH PNM'!G47)+(0.0099*'T3 EOD PNM'!G47)</f>
        <v>104.20993042913142</v>
      </c>
      <c r="H47" s="9">
        <f>+(0.1347*'T3 TTAH PNM'!H47)+(0.0649*'T3 ORI PNM'!H47)+(0.121*'T3 FM PNM'!H47)+(0.1565*'T3 RSK PNM'!H47)+(0.0495*'T3 BKH PNM'!H47)+(0.2465*'T3 CS PNM'!H47)+(0.0849*'T3 MS PNM'!H47)+(0.0226*'T3 DT PNM'!H47)+(0.0857*'T3 SM PNM'!H47)+(0.0106*'T3 GON PNM'!H47)+(0.0132*'T3 LSH PNM'!H47)+(0.0099*'T3 EOD PNM'!H47)</f>
        <v>102.37671838209978</v>
      </c>
      <c r="I47" s="9">
        <f>+(0.1347*'T3 TTAH PNM'!I47)+(0.0649*'T3 ORI PNM'!I47)+(0.121*'T3 FM PNM'!I47)+(0.1565*'T3 RSK PNM'!I47)+(0.0495*'T3 BKH PNM'!I47)+(0.2465*'T3 CS PNM'!I47)+(0.0849*'T3 MS PNM'!I47)+(0.0226*'T3 DT PNM'!I47)+(0.0857*'T3 SM PNM'!I47)+(0.0106*'T3 GON PNM'!I47)+(0.0132*'T3 LSH PNM'!I47)+(0.0099*'T3 EOD PNM'!I47)</f>
        <v>101.41851479312542</v>
      </c>
      <c r="J47" s="9">
        <f>+(0.1347*'T3 TTAH PNM'!J47)+(0.0649*'T3 ORI PNM'!J47)+(0.121*'T3 FM PNM'!J47)+(0.1565*'T3 RSK PNM'!J47)+(0.0495*'T3 BKH PNM'!J47)+(0.2465*'T3 CS PNM'!J47)+(0.0849*'T3 MS PNM'!J47)+(0.0226*'T3 DT PNM'!J47)+(0.0857*'T3 SM PNM'!J47)+(0.0106*'T3 GON PNM'!J47)+(0.0132*'T3 LSH PNM'!J47)+(0.0099*'T3 EOD PNM'!J47)</f>
        <v>103.40909861869295</v>
      </c>
      <c r="K47" s="9">
        <f>+(0.1347*'T3 TTAH PNM'!K47)+(0.0649*'T3 ORI PNM'!K47)+(0.121*'T3 FM PNM'!K47)+(0.1565*'T3 RSK PNM'!K47)+(0.0495*'T3 BKH PNM'!K47)+(0.2465*'T3 CS PNM'!K47)+(0.0849*'T3 MS PNM'!K47)+(0.0226*'T3 DT PNM'!K47)+(0.0857*'T3 SM PNM'!K47)+(0.0106*'T3 GON PNM'!K47)+(0.0132*'T3 LSH PNM'!K47)+(0.0099*'T3 EOD PNM'!K47)</f>
        <v>102.74327338998482</v>
      </c>
      <c r="L47" s="9">
        <f>+(0.1347*'T3 TTAH PNM'!L47)+(0.0649*'T3 ORI PNM'!L47)+(0.121*'T3 FM PNM'!L47)+(0.1565*'T3 RSK PNM'!L47)+(0.0495*'T3 BKH PNM'!L47)+(0.2465*'T3 CS PNM'!L47)+(0.0849*'T3 MS PNM'!L47)+(0.0226*'T3 DT PNM'!L47)+(0.0857*'T3 SM PNM'!L47)+(0.0106*'T3 GON PNM'!L47)+(0.0132*'T3 LSH PNM'!L47)+(0.0099*'T3 EOD PNM'!L47)</f>
        <v>102.98750458925436</v>
      </c>
      <c r="M47" s="9">
        <f>+(0.1347*'T3 TTAH PNM'!M47)+(0.0649*'T3 ORI PNM'!M47)+(0.121*'T3 FM PNM'!M47)+(0.1565*'T3 RSK PNM'!M47)+(0.0495*'T3 BKH PNM'!M47)+(0.2465*'T3 CS PNM'!M47)+(0.0849*'T3 MS PNM'!M47)+(0.0226*'T3 DT PNM'!M47)+(0.0857*'T3 SM PNM'!M47)+(0.0106*'T3 GON PNM'!M47)+(0.0132*'T3 LSH PNM'!M47)+(0.0099*'T3 EOD PNM'!M47)</f>
        <v>103.28398399389492</v>
      </c>
      <c r="N47" s="9">
        <f>+(0.1273*'T3 TTAH PNM'!N47)+(0.0705*'T3 ORI PNM'!N47)+(0.1184*'T3 FM PNM'!N47)+(0.1522*'T3 RSK PNM'!N47)+(0.0463*'T3 BKH PNM'!N47)+(0.2686*'T3 CS PNM'!N47)+(0.076*'T3 MS PNM'!N47)+(0.0195*'T3 DT PNM'!N47)+(0.0851*'T3 SM PNM'!N47)+(0.0105*'T3 GON PNM'!N47)+(0.0129*'T3 LSH PNM'!N47)+(0.0127*'T3 EOD PNM'!N47)</f>
        <v>103.35780033560538</v>
      </c>
      <c r="O47" s="9">
        <f>+(0.1273*'T3 TTAH PNM'!O47)+(0.0705*'T3 ORI PNM'!O47)+(0.1184*'T3 FM PNM'!O47)+(0.1522*'T3 RSK PNM'!O47)+(0.0463*'T3 BKH PNM'!O47)+(0.2686*'T3 CS PNM'!O47)+(0.076*'T3 MS PNM'!O47)+(0.0195*'T3 DT PNM'!O47)+(0.0851*'T3 SM PNM'!O47)+(0.0105*'T3 GON PNM'!O47)+(0.0129*'T3 LSH PNM'!O47)+(0.0127*'T3 EOD PNM'!O47)</f>
        <v>105.97296562865407</v>
      </c>
      <c r="P47" s="9">
        <f>+(0.1273*'T3 TTAH PNM'!P47)+(0.0705*'T3 ORI PNM'!P47)+(0.1184*'T3 FM PNM'!P47)+(0.1522*'T3 RSK PNM'!P47)+(0.0463*'T3 BKH PNM'!P47)+(0.2686*'T3 CS PNM'!P47)+(0.076*'T3 MS PNM'!P47)+(0.0195*'T3 DT PNM'!P47)+(0.0851*'T3 SM PNM'!P47)+(0.0105*'T3 GON PNM'!P47)+(0.0129*'T3 LSH PNM'!P47)+(0.0127*'T3 EOD PNM'!P47)</f>
        <v>107.5388451401074</v>
      </c>
      <c r="Q47" s="9">
        <f>+(0.1273*'T3 TTAH PNM'!Q47)+(0.0705*'T3 ORI PNM'!Q47)+(0.1184*'T3 FM PNM'!Q47)+(0.1522*'T3 RSK PNM'!Q47)+(0.0463*'T3 BKH PNM'!Q47)+(0.2686*'T3 CS PNM'!Q47)+(0.076*'T3 MS PNM'!Q47)+(0.0195*'T3 DT PNM'!Q47)+(0.0851*'T3 SM PNM'!Q47)+(0.0105*'T3 GON PNM'!Q47)+(0.0129*'T3 LSH PNM'!Q47)+(0.0127*'T3 EOD PNM'!Q47)</f>
        <v>107.56736405232596</v>
      </c>
      <c r="R47" s="9">
        <f>+(0.1273*'T3 TTAH PNM'!R47)+(0.0705*'T3 ORI PNM'!R47)+(0.1184*'T3 FM PNM'!R47)+(0.1522*'T3 RSK PNM'!R47)+(0.0463*'T3 BKH PNM'!R47)+(0.2686*'T3 CS PNM'!R47)+(0.076*'T3 MS PNM'!R47)+(0.0195*'T3 DT PNM'!R47)+(0.0851*'T3 SM PNM'!R47)+(0.0105*'T3 GON PNM'!R47)+(0.0129*'T3 LSH PNM'!R47)+(0.0127*'T3 EOD PNM'!R47)</f>
        <v>108.46155300120773</v>
      </c>
    </row>
    <row r="48" spans="1:18" ht="21.95" customHeight="1" x14ac:dyDescent="0.25">
      <c r="A48" s="37"/>
      <c r="B48" s="33"/>
      <c r="C48" s="6" t="s">
        <v>41</v>
      </c>
      <c r="D48" s="9">
        <f>+(0.1347*'T3 TTAH PNM'!D48)+(0.0649*'T3 ORI PNM'!D48)+(0.121*'T3 FM PNM'!D48)+(0.1565*'T3 RSK PNM'!D48)+(0.0495*'T3 BKH PNM'!D48)+(0.2465*'T3 CS PNM'!D48)+(0.0849*'T3 MS PNM'!D48)+(0.0226*'T3 DT PNM'!D48)+(0.0857*'T3 SM PNM'!D48)+(0.0106*'T3 GON PNM'!D48)+(0.0132*'T3 LSH PNM'!D48)+(0.0099*'T3 EOD PNM'!D48)</f>
        <v>99.999999999999986</v>
      </c>
      <c r="E48" s="9">
        <f>+(0.1347*'T3 TTAH PNM'!E48)+(0.0649*'T3 ORI PNM'!E48)+(0.121*'T3 FM PNM'!E48)+(0.1565*'T3 RSK PNM'!E48)+(0.0495*'T3 BKH PNM'!E48)+(0.2465*'T3 CS PNM'!E48)+(0.0849*'T3 MS PNM'!E48)+(0.0226*'T3 DT PNM'!E48)+(0.0857*'T3 SM PNM'!E48)+(0.0106*'T3 GON PNM'!E48)+(0.0132*'T3 LSH PNM'!E48)+(0.0099*'T3 EOD PNM'!E48)</f>
        <v>104.49780704890264</v>
      </c>
      <c r="F48" s="9">
        <f>+(0.1347*'T3 TTAH PNM'!F48)+(0.0649*'T3 ORI PNM'!F48)+(0.121*'T3 FM PNM'!F48)+(0.1565*'T3 RSK PNM'!F48)+(0.0495*'T3 BKH PNM'!F48)+(0.2465*'T3 CS PNM'!F48)+(0.0849*'T3 MS PNM'!F48)+(0.0226*'T3 DT PNM'!F48)+(0.0857*'T3 SM PNM'!F48)+(0.0106*'T3 GON PNM'!F48)+(0.0132*'T3 LSH PNM'!F48)+(0.0099*'T3 EOD PNM'!F48)</f>
        <v>107.63880690246215</v>
      </c>
      <c r="G48" s="9">
        <f>+(0.1347*'T3 TTAH PNM'!G48)+(0.0649*'T3 ORI PNM'!G48)+(0.121*'T3 FM PNM'!G48)+(0.1565*'T3 RSK PNM'!G48)+(0.0495*'T3 BKH PNM'!G48)+(0.2465*'T3 CS PNM'!G48)+(0.0849*'T3 MS PNM'!G48)+(0.0226*'T3 DT PNM'!G48)+(0.0857*'T3 SM PNM'!G48)+(0.0106*'T3 GON PNM'!G48)+(0.0132*'T3 LSH PNM'!G48)+(0.0099*'T3 EOD PNM'!G48)</f>
        <v>103.3387797091163</v>
      </c>
      <c r="H48" s="9">
        <f>+(0.1347*'T3 TTAH PNM'!H48)+(0.0649*'T3 ORI PNM'!H48)+(0.121*'T3 FM PNM'!H48)+(0.1565*'T3 RSK PNM'!H48)+(0.0495*'T3 BKH PNM'!H48)+(0.2465*'T3 CS PNM'!H48)+(0.0849*'T3 MS PNM'!H48)+(0.0226*'T3 DT PNM'!H48)+(0.0857*'T3 SM PNM'!H48)+(0.0106*'T3 GON PNM'!H48)+(0.0132*'T3 LSH PNM'!H48)+(0.0099*'T3 EOD PNM'!H48)</f>
        <v>104.71528077365821</v>
      </c>
      <c r="I48" s="9">
        <f>+(0.1347*'T3 TTAH PNM'!I48)+(0.0649*'T3 ORI PNM'!I48)+(0.121*'T3 FM PNM'!I48)+(0.1565*'T3 RSK PNM'!I48)+(0.0495*'T3 BKH PNM'!I48)+(0.2465*'T3 CS PNM'!I48)+(0.0849*'T3 MS PNM'!I48)+(0.0226*'T3 DT PNM'!I48)+(0.0857*'T3 SM PNM'!I48)+(0.0106*'T3 GON PNM'!I48)+(0.0132*'T3 LSH PNM'!I48)+(0.0099*'T3 EOD PNM'!I48)</f>
        <v>105.73633440228427</v>
      </c>
      <c r="J48" s="9">
        <f>+(0.1347*'T3 TTAH PNM'!J48)+(0.0649*'T3 ORI PNM'!J48)+(0.121*'T3 FM PNM'!J48)+(0.1565*'T3 RSK PNM'!J48)+(0.0495*'T3 BKH PNM'!J48)+(0.2465*'T3 CS PNM'!J48)+(0.0849*'T3 MS PNM'!J48)+(0.0226*'T3 DT PNM'!J48)+(0.0857*'T3 SM PNM'!J48)+(0.0106*'T3 GON PNM'!J48)+(0.0132*'T3 LSH PNM'!J48)+(0.0099*'T3 EOD PNM'!J48)</f>
        <v>108.22652818551005</v>
      </c>
      <c r="K48" s="9">
        <f>+(0.1347*'T3 TTAH PNM'!K48)+(0.0649*'T3 ORI PNM'!K48)+(0.121*'T3 FM PNM'!K48)+(0.1565*'T3 RSK PNM'!K48)+(0.0495*'T3 BKH PNM'!K48)+(0.2465*'T3 CS PNM'!K48)+(0.0849*'T3 MS PNM'!K48)+(0.0226*'T3 DT PNM'!K48)+(0.0857*'T3 SM PNM'!K48)+(0.0106*'T3 GON PNM'!K48)+(0.0132*'T3 LSH PNM'!K48)+(0.0099*'T3 EOD PNM'!K48)</f>
        <v>108.68337943796199</v>
      </c>
      <c r="L48" s="9">
        <f>+(0.1347*'T3 TTAH PNM'!L48)+(0.0649*'T3 ORI PNM'!L48)+(0.121*'T3 FM PNM'!L48)+(0.1565*'T3 RSK PNM'!L48)+(0.0495*'T3 BKH PNM'!L48)+(0.2465*'T3 CS PNM'!L48)+(0.0849*'T3 MS PNM'!L48)+(0.0226*'T3 DT PNM'!L48)+(0.0857*'T3 SM PNM'!L48)+(0.0106*'T3 GON PNM'!L48)+(0.0132*'T3 LSH PNM'!L48)+(0.0099*'T3 EOD PNM'!L48)</f>
        <v>108.62466031742377</v>
      </c>
      <c r="M48" s="9">
        <f>+(0.1347*'T3 TTAH PNM'!M48)+(0.0649*'T3 ORI PNM'!M48)+(0.121*'T3 FM PNM'!M48)+(0.1565*'T3 RSK PNM'!M48)+(0.0495*'T3 BKH PNM'!M48)+(0.2465*'T3 CS PNM'!M48)+(0.0849*'T3 MS PNM'!M48)+(0.0226*'T3 DT PNM'!M48)+(0.0857*'T3 SM PNM'!M48)+(0.0106*'T3 GON PNM'!M48)+(0.0132*'T3 LSH PNM'!M48)+(0.0099*'T3 EOD PNM'!M48)</f>
        <v>108.50154774816716</v>
      </c>
      <c r="N48" s="9">
        <f>+(0.1273*'T3 TTAH PNM'!N48)+(0.0705*'T3 ORI PNM'!N48)+(0.1184*'T3 FM PNM'!N48)+(0.1522*'T3 RSK PNM'!N48)+(0.0463*'T3 BKH PNM'!N48)+(0.2686*'T3 CS PNM'!N48)+(0.076*'T3 MS PNM'!N48)+(0.0195*'T3 DT PNM'!N48)+(0.0851*'T3 SM PNM'!N48)+(0.0105*'T3 GON PNM'!N48)+(0.0129*'T3 LSH PNM'!N48)+(0.0127*'T3 EOD PNM'!N48)</f>
        <v>107.42728078064761</v>
      </c>
      <c r="O48" s="9">
        <f>+(0.1273*'T3 TTAH PNM'!O48)+(0.0705*'T3 ORI PNM'!O48)+(0.1184*'T3 FM PNM'!O48)+(0.1522*'T3 RSK PNM'!O48)+(0.0463*'T3 BKH PNM'!O48)+(0.2686*'T3 CS PNM'!O48)+(0.076*'T3 MS PNM'!O48)+(0.0195*'T3 DT PNM'!O48)+(0.0851*'T3 SM PNM'!O48)+(0.0105*'T3 GON PNM'!O48)+(0.0129*'T3 LSH PNM'!O48)+(0.0127*'T3 EOD PNM'!O48)</f>
        <v>108.21626194541999</v>
      </c>
      <c r="P48" s="9">
        <f>+(0.1273*'T3 TTAH PNM'!P48)+(0.0705*'T3 ORI PNM'!P48)+(0.1184*'T3 FM PNM'!P48)+(0.1522*'T3 RSK PNM'!P48)+(0.0463*'T3 BKH PNM'!P48)+(0.2686*'T3 CS PNM'!P48)+(0.076*'T3 MS PNM'!P48)+(0.0195*'T3 DT PNM'!P48)+(0.0851*'T3 SM PNM'!P48)+(0.0105*'T3 GON PNM'!P48)+(0.0129*'T3 LSH PNM'!P48)+(0.0127*'T3 EOD PNM'!P48)</f>
        <v>109.18081429352736</v>
      </c>
      <c r="Q48" s="9">
        <f>+(0.1273*'T3 TTAH PNM'!Q48)+(0.0705*'T3 ORI PNM'!Q48)+(0.1184*'T3 FM PNM'!Q48)+(0.1522*'T3 RSK PNM'!Q48)+(0.0463*'T3 BKH PNM'!Q48)+(0.2686*'T3 CS PNM'!Q48)+(0.076*'T3 MS PNM'!Q48)+(0.0195*'T3 DT PNM'!Q48)+(0.0851*'T3 SM PNM'!Q48)+(0.0105*'T3 GON PNM'!Q48)+(0.0129*'T3 LSH PNM'!Q48)+(0.0127*'T3 EOD PNM'!Q48)</f>
        <v>110.08912215567993</v>
      </c>
      <c r="R48" s="9">
        <f>+(0.1273*'T3 TTAH PNM'!R48)+(0.0705*'T3 ORI PNM'!R48)+(0.1184*'T3 FM PNM'!R48)+(0.1522*'T3 RSK PNM'!R48)+(0.0463*'T3 BKH PNM'!R48)+(0.2686*'T3 CS PNM'!R48)+(0.076*'T3 MS PNM'!R48)+(0.0195*'T3 DT PNM'!R48)+(0.0851*'T3 SM PNM'!R48)+(0.0105*'T3 GON PNM'!R48)+(0.0129*'T3 LSH PNM'!R48)+(0.0127*'T3 EOD PNM'!R48)</f>
        <v>111.279826281807</v>
      </c>
    </row>
    <row r="49" spans="1:18" ht="21.95" customHeight="1" x14ac:dyDescent="0.25">
      <c r="A49" s="37"/>
      <c r="B49" s="28" t="s">
        <v>109</v>
      </c>
      <c r="C49" s="28"/>
      <c r="D49" s="11">
        <f>+(0.1347*'T3 TTAH PNM'!D49)+(0.0649*'T3 ORI PNM'!D49)+(0.121*'T3 FM PNM'!D49)+(0.1565*'T3 RSK PNM'!D49)+(0.0495*'T3 BKH PNM'!D49)+(0.2465*'T3 CS PNM'!D49)+(0.0849*'T3 MS PNM'!D49)+(0.0226*'T3 DT PNM'!D49)+(0.0857*'T3 SM PNM'!D49)+(0.0106*'T3 GON PNM'!D49)+(0.0132*'T3 LSH PNM'!D49)+(0.0099*'T3 EOD PNM'!D49)</f>
        <v>100.00000000000001</v>
      </c>
      <c r="E49" s="11">
        <f>+(0.1347*'T3 TTAH PNM'!E49)+(0.0649*'T3 ORI PNM'!E49)+(0.121*'T3 FM PNM'!E49)+(0.1565*'T3 RSK PNM'!E49)+(0.0495*'T3 BKH PNM'!E49)+(0.2465*'T3 CS PNM'!E49)+(0.0849*'T3 MS PNM'!E49)+(0.0226*'T3 DT PNM'!E49)+(0.0857*'T3 SM PNM'!E49)+(0.0106*'T3 GON PNM'!E49)+(0.0132*'T3 LSH PNM'!E49)+(0.0099*'T3 EOD PNM'!E49)</f>
        <v>103.09196951690687</v>
      </c>
      <c r="F49" s="11">
        <f>+(0.1347*'T3 TTAH PNM'!F49)+(0.0649*'T3 ORI PNM'!F49)+(0.121*'T3 FM PNM'!F49)+(0.1565*'T3 RSK PNM'!F49)+(0.0495*'T3 BKH PNM'!F49)+(0.2465*'T3 CS PNM'!F49)+(0.0849*'T3 MS PNM'!F49)+(0.0226*'T3 DT PNM'!F49)+(0.0857*'T3 SM PNM'!F49)+(0.0106*'T3 GON PNM'!F49)+(0.0132*'T3 LSH PNM'!F49)+(0.0099*'T3 EOD PNM'!F49)</f>
        <v>106.82761532501195</v>
      </c>
      <c r="G49" s="11">
        <f>+(0.1347*'T3 TTAH PNM'!G49)+(0.0649*'T3 ORI PNM'!G49)+(0.121*'T3 FM PNM'!G49)+(0.1565*'T3 RSK PNM'!G49)+(0.0495*'T3 BKH PNM'!G49)+(0.2465*'T3 CS PNM'!G49)+(0.0849*'T3 MS PNM'!G49)+(0.0226*'T3 DT PNM'!G49)+(0.0857*'T3 SM PNM'!G49)+(0.0106*'T3 GON PNM'!G49)+(0.0132*'T3 LSH PNM'!G49)+(0.0099*'T3 EOD PNM'!G49)</f>
        <v>103.49622769094105</v>
      </c>
      <c r="H49" s="11">
        <f>+(0.1347*'T3 TTAH PNM'!H49)+(0.0649*'T3 ORI PNM'!H49)+(0.121*'T3 FM PNM'!H49)+(0.1565*'T3 RSK PNM'!H49)+(0.0495*'T3 BKH PNM'!H49)+(0.2465*'T3 CS PNM'!H49)+(0.0849*'T3 MS PNM'!H49)+(0.0226*'T3 DT PNM'!H49)+(0.0857*'T3 SM PNM'!H49)+(0.0106*'T3 GON PNM'!H49)+(0.0132*'T3 LSH PNM'!H49)+(0.0099*'T3 EOD PNM'!H49)</f>
        <v>102.83786226792539</v>
      </c>
      <c r="I49" s="11">
        <f>+(0.1347*'T3 TTAH PNM'!I49)+(0.0649*'T3 ORI PNM'!I49)+(0.121*'T3 FM PNM'!I49)+(0.1565*'T3 RSK PNM'!I49)+(0.0495*'T3 BKH PNM'!I49)+(0.2465*'T3 CS PNM'!I49)+(0.0849*'T3 MS PNM'!I49)+(0.0226*'T3 DT PNM'!I49)+(0.0857*'T3 SM PNM'!I49)+(0.0106*'T3 GON PNM'!I49)+(0.0132*'T3 LSH PNM'!I49)+(0.0099*'T3 EOD PNM'!I49)</f>
        <v>103.08937488856515</v>
      </c>
      <c r="J49" s="11">
        <f>+(0.1347*'T3 TTAH PNM'!J49)+(0.0649*'T3 ORI PNM'!J49)+(0.121*'T3 FM PNM'!J49)+(0.1565*'T3 RSK PNM'!J49)+(0.0495*'T3 BKH PNM'!J49)+(0.2465*'T3 CS PNM'!J49)+(0.0849*'T3 MS PNM'!J49)+(0.0226*'T3 DT PNM'!J49)+(0.0857*'T3 SM PNM'!J49)+(0.0106*'T3 GON PNM'!J49)+(0.0132*'T3 LSH PNM'!J49)+(0.0099*'T3 EOD PNM'!J49)</f>
        <v>104.98635809768814</v>
      </c>
      <c r="K49" s="11">
        <f>+(0.1347*'T3 TTAH PNM'!K49)+(0.0649*'T3 ORI PNM'!K49)+(0.121*'T3 FM PNM'!K49)+(0.1565*'T3 RSK PNM'!K49)+(0.0495*'T3 BKH PNM'!K49)+(0.2465*'T3 CS PNM'!K49)+(0.0849*'T3 MS PNM'!K49)+(0.0226*'T3 DT PNM'!K49)+(0.0857*'T3 SM PNM'!K49)+(0.0106*'T3 GON PNM'!K49)+(0.0132*'T3 LSH PNM'!K49)+(0.0099*'T3 EOD PNM'!K49)</f>
        <v>104.54240952055254</v>
      </c>
      <c r="L49" s="11">
        <f>+(0.1347*'T3 TTAH PNM'!L49)+(0.0649*'T3 ORI PNM'!L49)+(0.121*'T3 FM PNM'!L49)+(0.1565*'T3 RSK PNM'!L49)+(0.0495*'T3 BKH PNM'!L49)+(0.2465*'T3 CS PNM'!L49)+(0.0849*'T3 MS PNM'!L49)+(0.0226*'T3 DT PNM'!L49)+(0.0857*'T3 SM PNM'!L49)+(0.0106*'T3 GON PNM'!L49)+(0.0132*'T3 LSH PNM'!L49)+(0.0099*'T3 EOD PNM'!L49)</f>
        <v>104.9796062313354</v>
      </c>
      <c r="M49" s="11">
        <f>+(0.1347*'T3 TTAH PNM'!M49)+(0.0649*'T3 ORI PNM'!M49)+(0.121*'T3 FM PNM'!M49)+(0.1565*'T3 RSK PNM'!M49)+(0.0495*'T3 BKH PNM'!M49)+(0.2465*'T3 CS PNM'!M49)+(0.0849*'T3 MS PNM'!M49)+(0.0226*'T3 DT PNM'!M49)+(0.0857*'T3 SM PNM'!M49)+(0.0106*'T3 GON PNM'!M49)+(0.0132*'T3 LSH PNM'!M49)+(0.0099*'T3 EOD PNM'!M49)</f>
        <v>105.08038372224956</v>
      </c>
      <c r="N49" s="11">
        <f>+(0.1273*'T3 TTAH PNM'!N49)+(0.0705*'T3 ORI PNM'!N49)+(0.1184*'T3 FM PNM'!N49)+(0.1522*'T3 RSK PNM'!N49)+(0.0463*'T3 BKH PNM'!N49)+(0.2686*'T3 CS PNM'!N49)+(0.076*'T3 MS PNM'!N49)+(0.0195*'T3 DT PNM'!N49)+(0.0851*'T3 SM PNM'!N49)+(0.0105*'T3 GON PNM'!N49)+(0.0129*'T3 LSH PNM'!N49)+(0.0127*'T3 EOD PNM'!N49)</f>
        <v>104.41165953240397</v>
      </c>
      <c r="O49" s="11">
        <f>+(0.1273*'T3 TTAH PNM'!O49)+(0.0705*'T3 ORI PNM'!O49)+(0.1184*'T3 FM PNM'!O49)+(0.1522*'T3 RSK PNM'!O49)+(0.0463*'T3 BKH PNM'!O49)+(0.2686*'T3 CS PNM'!O49)+(0.076*'T3 MS PNM'!O49)+(0.0195*'T3 DT PNM'!O49)+(0.0851*'T3 SM PNM'!O49)+(0.0105*'T3 GON PNM'!O49)+(0.0129*'T3 LSH PNM'!O49)+(0.0127*'T3 EOD PNM'!O49)</f>
        <v>105.81663294874187</v>
      </c>
      <c r="P49" s="11">
        <f>+(0.1273*'T3 TTAH PNM'!P49)+(0.0705*'T3 ORI PNM'!P49)+(0.1184*'T3 FM PNM'!P49)+(0.1522*'T3 RSK PNM'!P49)+(0.0463*'T3 BKH PNM'!P49)+(0.2686*'T3 CS PNM'!P49)+(0.076*'T3 MS PNM'!P49)+(0.0195*'T3 DT PNM'!P49)+(0.0851*'T3 SM PNM'!P49)+(0.0105*'T3 GON PNM'!P49)+(0.0129*'T3 LSH PNM'!P49)+(0.0127*'T3 EOD PNM'!P49)</f>
        <v>107.31775429187721</v>
      </c>
      <c r="Q49" s="11">
        <f>+(0.1273*'T3 TTAH PNM'!Q49)+(0.0705*'T3 ORI PNM'!Q49)+(0.1184*'T3 FM PNM'!Q49)+(0.1522*'T3 RSK PNM'!Q49)+(0.0463*'T3 BKH PNM'!Q49)+(0.2686*'T3 CS PNM'!Q49)+(0.076*'T3 MS PNM'!Q49)+(0.0195*'T3 DT PNM'!Q49)+(0.0851*'T3 SM PNM'!Q49)+(0.0105*'T3 GON PNM'!Q49)+(0.0129*'T3 LSH PNM'!Q49)+(0.0127*'T3 EOD PNM'!Q49)</f>
        <v>107.57962613450326</v>
      </c>
      <c r="R49" s="11">
        <f>+(0.1273*'T3 TTAH PNM'!R49)+(0.0705*'T3 ORI PNM'!R49)+(0.1184*'T3 FM PNM'!R49)+(0.1522*'T3 RSK PNM'!R49)+(0.0463*'T3 BKH PNM'!R49)+(0.2686*'T3 CS PNM'!R49)+(0.076*'T3 MS PNM'!R49)+(0.0195*'T3 DT PNM'!R49)+(0.0851*'T3 SM PNM'!R49)+(0.0105*'T3 GON PNM'!R49)+(0.0129*'T3 LSH PNM'!R49)+(0.0127*'T3 EOD PNM'!R49)</f>
        <v>108.70526807765312</v>
      </c>
    </row>
    <row r="50" spans="1:18" ht="21.95" customHeight="1" x14ac:dyDescent="0.25">
      <c r="A50" s="37"/>
      <c r="B50" s="31" t="s">
        <v>162</v>
      </c>
      <c r="C50" s="6" t="s">
        <v>163</v>
      </c>
      <c r="D50" s="9">
        <f>+(0.1347*'T3 TTAH PNM'!D50)+(0.0649*'T3 ORI PNM'!D50)+(0.121*'T3 FM PNM'!D50)+(0.1565*'T3 RSK PNM'!D50)+(0.0495*'T3 BKH PNM'!D50)+(0.2465*'T3 CS PNM'!D50)+(0.0849*'T3 MS PNM'!D50)+(0.0226*'T3 DT PNM'!D50)+(0.0857*'T3 SM PNM'!D50)+(0.0106*'T3 GON PNM'!D50)+(0.0132*'T3 LSH PNM'!D50)+(0.0099*'T3 EOD PNM'!D50)</f>
        <v>100.00000000000001</v>
      </c>
      <c r="E50" s="9">
        <f>+(0.1347*'T3 TTAH PNM'!E50)+(0.0649*'T3 ORI PNM'!E50)+(0.121*'T3 FM PNM'!E50)+(0.1565*'T3 RSK PNM'!E50)+(0.0495*'T3 BKH PNM'!E50)+(0.2465*'T3 CS PNM'!E50)+(0.0849*'T3 MS PNM'!E50)+(0.0226*'T3 DT PNM'!E50)+(0.0857*'T3 SM PNM'!E50)+(0.0106*'T3 GON PNM'!E50)+(0.0132*'T3 LSH PNM'!E50)+(0.0099*'T3 EOD PNM'!E50)</f>
        <v>102.01312288584009</v>
      </c>
      <c r="F50" s="9">
        <f>+(0.1347*'T3 TTAH PNM'!F50)+(0.0649*'T3 ORI PNM'!F50)+(0.121*'T3 FM PNM'!F50)+(0.1565*'T3 RSK PNM'!F50)+(0.0495*'T3 BKH PNM'!F50)+(0.2465*'T3 CS PNM'!F50)+(0.0849*'T3 MS PNM'!F50)+(0.0226*'T3 DT PNM'!F50)+(0.0857*'T3 SM PNM'!F50)+(0.0106*'T3 GON PNM'!F50)+(0.0132*'T3 LSH PNM'!F50)+(0.0099*'T3 EOD PNM'!F50)</f>
        <v>104.12924376006258</v>
      </c>
      <c r="G50" s="9">
        <f>+(0.1347*'T3 TTAH PNM'!G50)+(0.0649*'T3 ORI PNM'!G50)+(0.121*'T3 FM PNM'!G50)+(0.1565*'T3 RSK PNM'!G50)+(0.0495*'T3 BKH PNM'!G50)+(0.2465*'T3 CS PNM'!G50)+(0.0849*'T3 MS PNM'!G50)+(0.0226*'T3 DT PNM'!G50)+(0.0857*'T3 SM PNM'!G50)+(0.0106*'T3 GON PNM'!G50)+(0.0132*'T3 LSH PNM'!G50)+(0.0099*'T3 EOD PNM'!G50)</f>
        <v>99.845605888151894</v>
      </c>
      <c r="H50" s="9">
        <f>+(0.1347*'T3 TTAH PNM'!H50)+(0.0649*'T3 ORI PNM'!H50)+(0.121*'T3 FM PNM'!H50)+(0.1565*'T3 RSK PNM'!H50)+(0.0495*'T3 BKH PNM'!H50)+(0.2465*'T3 CS PNM'!H50)+(0.0849*'T3 MS PNM'!H50)+(0.0226*'T3 DT PNM'!H50)+(0.0857*'T3 SM PNM'!H50)+(0.0106*'T3 GON PNM'!H50)+(0.0132*'T3 LSH PNM'!H50)+(0.0099*'T3 EOD PNM'!H50)</f>
        <v>99.60572269553623</v>
      </c>
      <c r="I50" s="9">
        <f>+(0.1347*'T3 TTAH PNM'!I50)+(0.0649*'T3 ORI PNM'!I50)+(0.121*'T3 FM PNM'!I50)+(0.1565*'T3 RSK PNM'!I50)+(0.0495*'T3 BKH PNM'!I50)+(0.2465*'T3 CS PNM'!I50)+(0.0849*'T3 MS PNM'!I50)+(0.0226*'T3 DT PNM'!I50)+(0.0857*'T3 SM PNM'!I50)+(0.0106*'T3 GON PNM'!I50)+(0.0132*'T3 LSH PNM'!I50)+(0.0099*'T3 EOD PNM'!I50)</f>
        <v>100.71119588394195</v>
      </c>
      <c r="J50" s="9">
        <f>+(0.1347*'T3 TTAH PNM'!J50)+(0.0649*'T3 ORI PNM'!J50)+(0.121*'T3 FM PNM'!J50)+(0.1565*'T3 RSK PNM'!J50)+(0.0495*'T3 BKH PNM'!J50)+(0.2465*'T3 CS PNM'!J50)+(0.0849*'T3 MS PNM'!J50)+(0.0226*'T3 DT PNM'!J50)+(0.0857*'T3 SM PNM'!J50)+(0.0106*'T3 GON PNM'!J50)+(0.0132*'T3 LSH PNM'!J50)+(0.0099*'T3 EOD PNM'!J50)</f>
        <v>102.73981197627043</v>
      </c>
      <c r="K50" s="9">
        <f>+(0.1347*'T3 TTAH PNM'!K50)+(0.0649*'T3 ORI PNM'!K50)+(0.121*'T3 FM PNM'!K50)+(0.1565*'T3 RSK PNM'!K50)+(0.0495*'T3 BKH PNM'!K50)+(0.2465*'T3 CS PNM'!K50)+(0.0849*'T3 MS PNM'!K50)+(0.0226*'T3 DT PNM'!K50)+(0.0857*'T3 SM PNM'!K50)+(0.0106*'T3 GON PNM'!K50)+(0.0132*'T3 LSH PNM'!K50)+(0.0099*'T3 EOD PNM'!K50)</f>
        <v>103.9841795488002</v>
      </c>
      <c r="L50" s="9">
        <f>+(0.1347*'T3 TTAH PNM'!L50)+(0.0649*'T3 ORI PNM'!L50)+(0.121*'T3 FM PNM'!L50)+(0.1565*'T3 RSK PNM'!L50)+(0.0495*'T3 BKH PNM'!L50)+(0.2465*'T3 CS PNM'!L50)+(0.0849*'T3 MS PNM'!L50)+(0.0226*'T3 DT PNM'!L50)+(0.0857*'T3 SM PNM'!L50)+(0.0106*'T3 GON PNM'!L50)+(0.0132*'T3 LSH PNM'!L50)+(0.0099*'T3 EOD PNM'!L50)</f>
        <v>104.13441669059766</v>
      </c>
      <c r="M50" s="9">
        <f>+(0.1347*'T3 TTAH PNM'!M50)+(0.0649*'T3 ORI PNM'!M50)+(0.121*'T3 FM PNM'!M50)+(0.1565*'T3 RSK PNM'!M50)+(0.0495*'T3 BKH PNM'!M50)+(0.2465*'T3 CS PNM'!M50)+(0.0849*'T3 MS PNM'!M50)+(0.0226*'T3 DT PNM'!M50)+(0.0857*'T3 SM PNM'!M50)+(0.0106*'T3 GON PNM'!M50)+(0.0132*'T3 LSH PNM'!M50)+(0.0099*'T3 EOD PNM'!M50)</f>
        <v>105.73664330954504</v>
      </c>
      <c r="N50" s="9">
        <f>+(0.1273*'T3 TTAH PNM'!N50)+(0.0705*'T3 ORI PNM'!N50)+(0.1184*'T3 FM PNM'!N50)+(0.1522*'T3 RSK PNM'!N50)+(0.0463*'T3 BKH PNM'!N50)+(0.2686*'T3 CS PNM'!N50)+(0.076*'T3 MS PNM'!N50)+(0.0195*'T3 DT PNM'!N50)+(0.0851*'T3 SM PNM'!N50)+(0.0105*'T3 GON PNM'!N50)+(0.0129*'T3 LSH PNM'!N50)+(0.0127*'T3 EOD PNM'!N50)</f>
        <v>105.36595512090899</v>
      </c>
      <c r="O50" s="9">
        <f>+(0.1273*'T3 TTAH PNM'!O50)+(0.0705*'T3 ORI PNM'!O50)+(0.1184*'T3 FM PNM'!O50)+(0.1522*'T3 RSK PNM'!O50)+(0.0463*'T3 BKH PNM'!O50)+(0.2686*'T3 CS PNM'!O50)+(0.076*'T3 MS PNM'!O50)+(0.0195*'T3 DT PNM'!O50)+(0.0851*'T3 SM PNM'!O50)+(0.0105*'T3 GON PNM'!O50)+(0.0129*'T3 LSH PNM'!O50)+(0.0127*'T3 EOD PNM'!O50)</f>
        <v>106.36360625377372</v>
      </c>
      <c r="P50" s="9">
        <f>+(0.1273*'T3 TTAH PNM'!P50)+(0.0705*'T3 ORI PNM'!P50)+(0.1184*'T3 FM PNM'!P50)+(0.1522*'T3 RSK PNM'!P50)+(0.0463*'T3 BKH PNM'!P50)+(0.2686*'T3 CS PNM'!P50)+(0.076*'T3 MS PNM'!P50)+(0.0195*'T3 DT PNM'!P50)+(0.0851*'T3 SM PNM'!P50)+(0.0105*'T3 GON PNM'!P50)+(0.0129*'T3 LSH PNM'!P50)+(0.0127*'T3 EOD PNM'!P50)</f>
        <v>107.38523298371554</v>
      </c>
      <c r="Q50" s="9">
        <f>+(0.1273*'T3 TTAH PNM'!Q50)+(0.0705*'T3 ORI PNM'!Q50)+(0.1184*'T3 FM PNM'!Q50)+(0.1522*'T3 RSK PNM'!Q50)+(0.0463*'T3 BKH PNM'!Q50)+(0.2686*'T3 CS PNM'!Q50)+(0.076*'T3 MS PNM'!Q50)+(0.0195*'T3 DT PNM'!Q50)+(0.0851*'T3 SM PNM'!Q50)+(0.0105*'T3 GON PNM'!Q50)+(0.0129*'T3 LSH PNM'!Q50)+(0.0127*'T3 EOD PNM'!Q50)</f>
        <v>107.21174203429125</v>
      </c>
      <c r="R50" s="9">
        <f>+(0.1273*'T3 TTAH PNM'!R50)+(0.0705*'T3 ORI PNM'!R50)+(0.1184*'T3 FM PNM'!R50)+(0.1522*'T3 RSK PNM'!R50)+(0.0463*'T3 BKH PNM'!R50)+(0.2686*'T3 CS PNM'!R50)+(0.076*'T3 MS PNM'!R50)+(0.0195*'T3 DT PNM'!R50)+(0.0851*'T3 SM PNM'!R50)+(0.0105*'T3 GON PNM'!R50)+(0.0129*'T3 LSH PNM'!R50)+(0.0127*'T3 EOD PNM'!R50)</f>
        <v>107.61496567760655</v>
      </c>
    </row>
    <row r="51" spans="1:18" ht="21.95" customHeight="1" x14ac:dyDescent="0.25">
      <c r="A51" s="37"/>
      <c r="B51" s="33"/>
      <c r="C51" s="6" t="s">
        <v>165</v>
      </c>
      <c r="D51" s="9">
        <f>+(0.1347*'T3 TTAH PNM'!D51)+(0.0649*'T3 ORI PNM'!D51)+(0.121*'T3 FM PNM'!D51)+(0.1565*'T3 RSK PNM'!D51)+(0.0495*'T3 BKH PNM'!D51)+(0.2465*'T3 CS PNM'!D51)+(0.0849*'T3 MS PNM'!D51)+(0.0226*'T3 DT PNM'!D51)+(0.0857*'T3 SM PNM'!D51)+(0.0106*'T3 GON PNM'!D51)+(0.0132*'T3 LSH PNM'!D51)+(0.0099*'T3 EOD PNM'!D51)</f>
        <v>100.00000000000001</v>
      </c>
      <c r="E51" s="9">
        <f>+(0.1347*'T3 TTAH PNM'!E51)+(0.0649*'T3 ORI PNM'!E51)+(0.121*'T3 FM PNM'!E51)+(0.1565*'T3 RSK PNM'!E51)+(0.0495*'T3 BKH PNM'!E51)+(0.2465*'T3 CS PNM'!E51)+(0.0849*'T3 MS PNM'!E51)+(0.0226*'T3 DT PNM'!E51)+(0.0857*'T3 SM PNM'!E51)+(0.0106*'T3 GON PNM'!E51)+(0.0132*'T3 LSH PNM'!E51)+(0.0099*'T3 EOD PNM'!E51)</f>
        <v>101.65348364031183</v>
      </c>
      <c r="F51" s="9">
        <f>+(0.1347*'T3 TTAH PNM'!F51)+(0.0649*'T3 ORI PNM'!F51)+(0.121*'T3 FM PNM'!F51)+(0.1565*'T3 RSK PNM'!F51)+(0.0495*'T3 BKH PNM'!F51)+(0.2465*'T3 CS PNM'!F51)+(0.0849*'T3 MS PNM'!F51)+(0.0226*'T3 DT PNM'!F51)+(0.0857*'T3 SM PNM'!F51)+(0.0106*'T3 GON PNM'!F51)+(0.0132*'T3 LSH PNM'!F51)+(0.0099*'T3 EOD PNM'!F51)</f>
        <v>102.8887024001618</v>
      </c>
      <c r="G51" s="9">
        <f>+(0.1347*'T3 TTAH PNM'!G51)+(0.0649*'T3 ORI PNM'!G51)+(0.121*'T3 FM PNM'!G51)+(0.1565*'T3 RSK PNM'!G51)+(0.0495*'T3 BKH PNM'!G51)+(0.2465*'T3 CS PNM'!G51)+(0.0849*'T3 MS PNM'!G51)+(0.0226*'T3 DT PNM'!G51)+(0.0857*'T3 SM PNM'!G51)+(0.0106*'T3 GON PNM'!G51)+(0.0132*'T3 LSH PNM'!G51)+(0.0099*'T3 EOD PNM'!G51)</f>
        <v>98.848571965661961</v>
      </c>
      <c r="H51" s="9">
        <f>+(0.1347*'T3 TTAH PNM'!H51)+(0.0649*'T3 ORI PNM'!H51)+(0.121*'T3 FM PNM'!H51)+(0.1565*'T3 RSK PNM'!H51)+(0.0495*'T3 BKH PNM'!H51)+(0.2465*'T3 CS PNM'!H51)+(0.0849*'T3 MS PNM'!H51)+(0.0226*'T3 DT PNM'!H51)+(0.0857*'T3 SM PNM'!H51)+(0.0106*'T3 GON PNM'!H51)+(0.0132*'T3 LSH PNM'!H51)+(0.0099*'T3 EOD PNM'!H51)</f>
        <v>99.85721645554699</v>
      </c>
      <c r="I51" s="9">
        <f>+(0.1347*'T3 TTAH PNM'!I51)+(0.0649*'T3 ORI PNM'!I51)+(0.121*'T3 FM PNM'!I51)+(0.1565*'T3 RSK PNM'!I51)+(0.0495*'T3 BKH PNM'!I51)+(0.2465*'T3 CS PNM'!I51)+(0.0849*'T3 MS PNM'!I51)+(0.0226*'T3 DT PNM'!I51)+(0.0857*'T3 SM PNM'!I51)+(0.0106*'T3 GON PNM'!I51)+(0.0132*'T3 LSH PNM'!I51)+(0.0099*'T3 EOD PNM'!I51)</f>
        <v>101.00591206821763</v>
      </c>
      <c r="J51" s="9">
        <f>+(0.1347*'T3 TTAH PNM'!J51)+(0.0649*'T3 ORI PNM'!J51)+(0.121*'T3 FM PNM'!J51)+(0.1565*'T3 RSK PNM'!J51)+(0.0495*'T3 BKH PNM'!J51)+(0.2465*'T3 CS PNM'!J51)+(0.0849*'T3 MS PNM'!J51)+(0.0226*'T3 DT PNM'!J51)+(0.0857*'T3 SM PNM'!J51)+(0.0106*'T3 GON PNM'!J51)+(0.0132*'T3 LSH PNM'!J51)+(0.0099*'T3 EOD PNM'!J51)</f>
        <v>102.06320278468166</v>
      </c>
      <c r="K51" s="9">
        <f>+(0.1347*'T3 TTAH PNM'!K51)+(0.0649*'T3 ORI PNM'!K51)+(0.121*'T3 FM PNM'!K51)+(0.1565*'T3 RSK PNM'!K51)+(0.0495*'T3 BKH PNM'!K51)+(0.2465*'T3 CS PNM'!K51)+(0.0849*'T3 MS PNM'!K51)+(0.0226*'T3 DT PNM'!K51)+(0.0857*'T3 SM PNM'!K51)+(0.0106*'T3 GON PNM'!K51)+(0.0132*'T3 LSH PNM'!K51)+(0.0099*'T3 EOD PNM'!K51)</f>
        <v>101.9060459087935</v>
      </c>
      <c r="L51" s="9">
        <f>+(0.1347*'T3 TTAH PNM'!L51)+(0.0649*'T3 ORI PNM'!L51)+(0.121*'T3 FM PNM'!L51)+(0.1565*'T3 RSK PNM'!L51)+(0.0495*'T3 BKH PNM'!L51)+(0.2465*'T3 CS PNM'!L51)+(0.0849*'T3 MS PNM'!L51)+(0.0226*'T3 DT PNM'!L51)+(0.0857*'T3 SM PNM'!L51)+(0.0106*'T3 GON PNM'!L51)+(0.0132*'T3 LSH PNM'!L51)+(0.0099*'T3 EOD PNM'!L51)</f>
        <v>102.87118833477435</v>
      </c>
      <c r="M51" s="9">
        <f>+(0.1347*'T3 TTAH PNM'!M51)+(0.0649*'T3 ORI PNM'!M51)+(0.121*'T3 FM PNM'!M51)+(0.1565*'T3 RSK PNM'!M51)+(0.0495*'T3 BKH PNM'!M51)+(0.2465*'T3 CS PNM'!M51)+(0.0849*'T3 MS PNM'!M51)+(0.0226*'T3 DT PNM'!M51)+(0.0857*'T3 SM PNM'!M51)+(0.0106*'T3 GON PNM'!M51)+(0.0132*'T3 LSH PNM'!M51)+(0.0099*'T3 EOD PNM'!M51)</f>
        <v>103.40703518743857</v>
      </c>
      <c r="N51" s="9">
        <f>+(0.1273*'T3 TTAH PNM'!N51)+(0.0705*'T3 ORI PNM'!N51)+(0.1184*'T3 FM PNM'!N51)+(0.1522*'T3 RSK PNM'!N51)+(0.0463*'T3 BKH PNM'!N51)+(0.2686*'T3 CS PNM'!N51)+(0.076*'T3 MS PNM'!N51)+(0.0195*'T3 DT PNM'!N51)+(0.0851*'T3 SM PNM'!N51)+(0.0105*'T3 GON PNM'!N51)+(0.0129*'T3 LSH PNM'!N51)+(0.0127*'T3 EOD PNM'!N51)</f>
        <v>103.04540879453197</v>
      </c>
      <c r="O51" s="9">
        <f>+(0.1273*'T3 TTAH PNM'!O51)+(0.0705*'T3 ORI PNM'!O51)+(0.1184*'T3 FM PNM'!O51)+(0.1522*'T3 RSK PNM'!O51)+(0.0463*'T3 BKH PNM'!O51)+(0.2686*'T3 CS PNM'!O51)+(0.076*'T3 MS PNM'!O51)+(0.0195*'T3 DT PNM'!O51)+(0.0851*'T3 SM PNM'!O51)+(0.0105*'T3 GON PNM'!O51)+(0.0129*'T3 LSH PNM'!O51)+(0.0127*'T3 EOD PNM'!O51)</f>
        <v>102.64674912282362</v>
      </c>
      <c r="P51" s="9">
        <f>+(0.1273*'T3 TTAH PNM'!P51)+(0.0705*'T3 ORI PNM'!P51)+(0.1184*'T3 FM PNM'!P51)+(0.1522*'T3 RSK PNM'!P51)+(0.0463*'T3 BKH PNM'!P51)+(0.2686*'T3 CS PNM'!P51)+(0.076*'T3 MS PNM'!P51)+(0.0195*'T3 DT PNM'!P51)+(0.0851*'T3 SM PNM'!P51)+(0.0105*'T3 GON PNM'!P51)+(0.0129*'T3 LSH PNM'!P51)+(0.0127*'T3 EOD PNM'!P51)</f>
        <v>102.35933529186012</v>
      </c>
      <c r="Q51" s="9">
        <f>+(0.1273*'T3 TTAH PNM'!Q51)+(0.0705*'T3 ORI PNM'!Q51)+(0.1184*'T3 FM PNM'!Q51)+(0.1522*'T3 RSK PNM'!Q51)+(0.0463*'T3 BKH PNM'!Q51)+(0.2686*'T3 CS PNM'!Q51)+(0.076*'T3 MS PNM'!Q51)+(0.0195*'T3 DT PNM'!Q51)+(0.0851*'T3 SM PNM'!Q51)+(0.0105*'T3 GON PNM'!Q51)+(0.0129*'T3 LSH PNM'!Q51)+(0.0127*'T3 EOD PNM'!Q51)</f>
        <v>103.53775723068529</v>
      </c>
      <c r="R51" s="9">
        <f>+(0.1273*'T3 TTAH PNM'!R51)+(0.0705*'T3 ORI PNM'!R51)+(0.1184*'T3 FM PNM'!R51)+(0.1522*'T3 RSK PNM'!R51)+(0.0463*'T3 BKH PNM'!R51)+(0.2686*'T3 CS PNM'!R51)+(0.076*'T3 MS PNM'!R51)+(0.0195*'T3 DT PNM'!R51)+(0.0851*'T3 SM PNM'!R51)+(0.0105*'T3 GON PNM'!R51)+(0.0129*'T3 LSH PNM'!R51)+(0.0127*'T3 EOD PNM'!R51)</f>
        <v>103.95300319017841</v>
      </c>
    </row>
    <row r="52" spans="1:18" ht="21.95" customHeight="1" x14ac:dyDescent="0.25">
      <c r="A52" s="37"/>
      <c r="B52" s="28" t="s">
        <v>110</v>
      </c>
      <c r="C52" s="28"/>
      <c r="D52" s="11">
        <f>+(0.1347*'T3 TTAH PNM'!D52)+(0.0649*'T3 ORI PNM'!D52)+(0.121*'T3 FM PNM'!D52)+(0.1565*'T3 RSK PNM'!D52)+(0.0495*'T3 BKH PNM'!D52)+(0.2465*'T3 CS PNM'!D52)+(0.0849*'T3 MS PNM'!D52)+(0.0226*'T3 DT PNM'!D52)+(0.0857*'T3 SM PNM'!D52)+(0.0106*'T3 GON PNM'!D52)+(0.0132*'T3 LSH PNM'!D52)+(0.0099*'T3 EOD PNM'!D52)</f>
        <v>100.00000000000001</v>
      </c>
      <c r="E52" s="11">
        <f>+(0.1347*'T3 TTAH PNM'!E52)+(0.0649*'T3 ORI PNM'!E52)+(0.121*'T3 FM PNM'!E52)+(0.1565*'T3 RSK PNM'!E52)+(0.0495*'T3 BKH PNM'!E52)+(0.2465*'T3 CS PNM'!E52)+(0.0849*'T3 MS PNM'!E52)+(0.0226*'T3 DT PNM'!E52)+(0.0857*'T3 SM PNM'!E52)+(0.0106*'T3 GON PNM'!E52)+(0.0132*'T3 LSH PNM'!E52)+(0.0099*'T3 EOD PNM'!E52)</f>
        <v>101.90523111218161</v>
      </c>
      <c r="F52" s="11">
        <f>+(0.1347*'T3 TTAH PNM'!F52)+(0.0649*'T3 ORI PNM'!F52)+(0.121*'T3 FM PNM'!F52)+(0.1565*'T3 RSK PNM'!F52)+(0.0495*'T3 BKH PNM'!F52)+(0.2465*'T3 CS PNM'!F52)+(0.0849*'T3 MS PNM'!F52)+(0.0226*'T3 DT PNM'!F52)+(0.0857*'T3 SM PNM'!F52)+(0.0106*'T3 GON PNM'!F52)+(0.0132*'T3 LSH PNM'!F52)+(0.0099*'T3 EOD PNM'!F52)</f>
        <v>103.75708135209233</v>
      </c>
      <c r="G52" s="11">
        <f>+(0.1347*'T3 TTAH PNM'!G52)+(0.0649*'T3 ORI PNM'!G52)+(0.121*'T3 FM PNM'!G52)+(0.1565*'T3 RSK PNM'!G52)+(0.0495*'T3 BKH PNM'!G52)+(0.2465*'T3 CS PNM'!G52)+(0.0849*'T3 MS PNM'!G52)+(0.0226*'T3 DT PNM'!G52)+(0.0857*'T3 SM PNM'!G52)+(0.0106*'T3 GON PNM'!G52)+(0.0132*'T3 LSH PNM'!G52)+(0.0099*'T3 EOD PNM'!G52)</f>
        <v>99.546495711404901</v>
      </c>
      <c r="H52" s="11">
        <f>+(0.1347*'T3 TTAH PNM'!H52)+(0.0649*'T3 ORI PNM'!H52)+(0.121*'T3 FM PNM'!H52)+(0.1565*'T3 RSK PNM'!H52)+(0.0495*'T3 BKH PNM'!H52)+(0.2465*'T3 CS PNM'!H52)+(0.0849*'T3 MS PNM'!H52)+(0.0226*'T3 DT PNM'!H52)+(0.0857*'T3 SM PNM'!H52)+(0.0106*'T3 GON PNM'!H52)+(0.0132*'T3 LSH PNM'!H52)+(0.0099*'T3 EOD PNM'!H52)</f>
        <v>99.681170823539446</v>
      </c>
      <c r="I52" s="11">
        <f>+(0.1347*'T3 TTAH PNM'!I52)+(0.0649*'T3 ORI PNM'!I52)+(0.121*'T3 FM PNM'!I52)+(0.1565*'T3 RSK PNM'!I52)+(0.0495*'T3 BKH PNM'!I52)+(0.2465*'T3 CS PNM'!I52)+(0.0849*'T3 MS PNM'!I52)+(0.0226*'T3 DT PNM'!I52)+(0.0857*'T3 SM PNM'!I52)+(0.0106*'T3 GON PNM'!I52)+(0.0132*'T3 LSH PNM'!I52)+(0.0099*'T3 EOD PNM'!I52)</f>
        <v>100.79961073922463</v>
      </c>
      <c r="J52" s="11">
        <f>+(0.1347*'T3 TTAH PNM'!J52)+(0.0649*'T3 ORI PNM'!J52)+(0.121*'T3 FM PNM'!J52)+(0.1565*'T3 RSK PNM'!J52)+(0.0495*'T3 BKH PNM'!J52)+(0.2465*'T3 CS PNM'!J52)+(0.0849*'T3 MS PNM'!J52)+(0.0226*'T3 DT PNM'!J52)+(0.0857*'T3 SM PNM'!J52)+(0.0106*'T3 GON PNM'!J52)+(0.0132*'T3 LSH PNM'!J52)+(0.0099*'T3 EOD PNM'!J52)</f>
        <v>102.5368292187938</v>
      </c>
      <c r="K52" s="11">
        <f>+(0.1347*'T3 TTAH PNM'!K52)+(0.0649*'T3 ORI PNM'!K52)+(0.121*'T3 FM PNM'!K52)+(0.1565*'T3 RSK PNM'!K52)+(0.0495*'T3 BKH PNM'!K52)+(0.2465*'T3 CS PNM'!K52)+(0.0849*'T3 MS PNM'!K52)+(0.0226*'T3 DT PNM'!K52)+(0.0857*'T3 SM PNM'!K52)+(0.0106*'T3 GON PNM'!K52)+(0.0132*'T3 LSH PNM'!K52)+(0.0099*'T3 EOD PNM'!K52)</f>
        <v>103.36073945679817</v>
      </c>
      <c r="L52" s="11">
        <f>+(0.1347*'T3 TTAH PNM'!L52)+(0.0649*'T3 ORI PNM'!L52)+(0.121*'T3 FM PNM'!L52)+(0.1565*'T3 RSK PNM'!L52)+(0.0495*'T3 BKH PNM'!L52)+(0.2465*'T3 CS PNM'!L52)+(0.0849*'T3 MS PNM'!L52)+(0.0226*'T3 DT PNM'!L52)+(0.0857*'T3 SM PNM'!L52)+(0.0106*'T3 GON PNM'!L52)+(0.0132*'T3 LSH PNM'!L52)+(0.0099*'T3 EOD PNM'!L52)</f>
        <v>103.75544818385067</v>
      </c>
      <c r="M52" s="11">
        <f>+(0.1347*'T3 TTAH PNM'!M52)+(0.0649*'T3 ORI PNM'!M52)+(0.121*'T3 FM PNM'!M52)+(0.1565*'T3 RSK PNM'!M52)+(0.0495*'T3 BKH PNM'!M52)+(0.2465*'T3 CS PNM'!M52)+(0.0849*'T3 MS PNM'!M52)+(0.0226*'T3 DT PNM'!M52)+(0.0857*'T3 SM PNM'!M52)+(0.0106*'T3 GON PNM'!M52)+(0.0132*'T3 LSH PNM'!M52)+(0.0099*'T3 EOD PNM'!M52)</f>
        <v>105.0377608729131</v>
      </c>
      <c r="N52" s="11">
        <f>+(0.1273*'T3 TTAH PNM'!N52)+(0.0705*'T3 ORI PNM'!N52)+(0.1184*'T3 FM PNM'!N52)+(0.1522*'T3 RSK PNM'!N52)+(0.0463*'T3 BKH PNM'!N52)+(0.2686*'T3 CS PNM'!N52)+(0.076*'T3 MS PNM'!N52)+(0.0195*'T3 DT PNM'!N52)+(0.0851*'T3 SM PNM'!N52)+(0.0105*'T3 GON PNM'!N52)+(0.0129*'T3 LSH PNM'!N52)+(0.0127*'T3 EOD PNM'!N52)</f>
        <v>104.43773659035818</v>
      </c>
      <c r="O52" s="11">
        <f>+(0.1273*'T3 TTAH PNM'!O52)+(0.0705*'T3 ORI PNM'!O52)+(0.1184*'T3 FM PNM'!O52)+(0.1522*'T3 RSK PNM'!O52)+(0.0463*'T3 BKH PNM'!O52)+(0.2686*'T3 CS PNM'!O52)+(0.076*'T3 MS PNM'!O52)+(0.0195*'T3 DT PNM'!O52)+(0.0851*'T3 SM PNM'!O52)+(0.0105*'T3 GON PNM'!O52)+(0.0129*'T3 LSH PNM'!O52)+(0.0127*'T3 EOD PNM'!O52)</f>
        <v>104.87686340139368</v>
      </c>
      <c r="P52" s="11">
        <f>+(0.1273*'T3 TTAH PNM'!P52)+(0.0705*'T3 ORI PNM'!P52)+(0.1184*'T3 FM PNM'!P52)+(0.1522*'T3 RSK PNM'!P52)+(0.0463*'T3 BKH PNM'!P52)+(0.2686*'T3 CS PNM'!P52)+(0.076*'T3 MS PNM'!P52)+(0.0195*'T3 DT PNM'!P52)+(0.0851*'T3 SM PNM'!P52)+(0.0105*'T3 GON PNM'!P52)+(0.0129*'T3 LSH PNM'!P52)+(0.0127*'T3 EOD PNM'!P52)</f>
        <v>105.37487390697338</v>
      </c>
      <c r="Q52" s="11">
        <f>+(0.1273*'T3 TTAH PNM'!Q52)+(0.0705*'T3 ORI PNM'!Q52)+(0.1184*'T3 FM PNM'!Q52)+(0.1522*'T3 RSK PNM'!Q52)+(0.0463*'T3 BKH PNM'!Q52)+(0.2686*'T3 CS PNM'!Q52)+(0.076*'T3 MS PNM'!Q52)+(0.0195*'T3 DT PNM'!Q52)+(0.0851*'T3 SM PNM'!Q52)+(0.0105*'T3 GON PNM'!Q52)+(0.0129*'T3 LSH PNM'!Q52)+(0.0127*'T3 EOD PNM'!Q52)</f>
        <v>105.74214811284884</v>
      </c>
      <c r="R52" s="11">
        <f>+(0.1273*'T3 TTAH PNM'!R52)+(0.0705*'T3 ORI PNM'!R52)+(0.1184*'T3 FM PNM'!R52)+(0.1522*'T3 RSK PNM'!R52)+(0.0463*'T3 BKH PNM'!R52)+(0.2686*'T3 CS PNM'!R52)+(0.076*'T3 MS PNM'!R52)+(0.0195*'T3 DT PNM'!R52)+(0.0851*'T3 SM PNM'!R52)+(0.0105*'T3 GON PNM'!R52)+(0.0129*'T3 LSH PNM'!R52)+(0.0127*'T3 EOD PNM'!R52)</f>
        <v>106.15018068263529</v>
      </c>
    </row>
    <row r="53" spans="1:18" ht="21.95" customHeight="1" x14ac:dyDescent="0.25">
      <c r="A53" s="37"/>
      <c r="B53" s="20" t="s">
        <v>42</v>
      </c>
      <c r="C53" s="6" t="s">
        <v>167</v>
      </c>
      <c r="D53" s="9">
        <f>+(0.1347*'T3 TTAH PNM'!D53)+(0.0649*'T3 ORI PNM'!D53)+(0.121*'T3 FM PNM'!D53)+(0.1565*'T3 RSK PNM'!D53)+(0.0495*'T3 BKH PNM'!D53)+(0.2465*'T3 CS PNM'!D53)+(0.0849*'T3 MS PNM'!D53)+(0.0226*'T3 DT PNM'!D53)+(0.0857*'T3 SM PNM'!D53)+(0.0106*'T3 GON PNM'!D53)+(0.0132*'T3 LSH PNM'!D53)+(0.0099*'T3 EOD PNM'!D53)</f>
        <v>100.00000000000001</v>
      </c>
      <c r="E53" s="9">
        <f>+(0.1347*'T3 TTAH PNM'!E53)+(0.0649*'T3 ORI PNM'!E53)+(0.121*'T3 FM PNM'!E53)+(0.1565*'T3 RSK PNM'!E53)+(0.0495*'T3 BKH PNM'!E53)+(0.2465*'T3 CS PNM'!E53)+(0.0849*'T3 MS PNM'!E53)+(0.0226*'T3 DT PNM'!E53)+(0.0857*'T3 SM PNM'!E53)+(0.0106*'T3 GON PNM'!E53)+(0.0132*'T3 LSH PNM'!E53)+(0.0099*'T3 EOD PNM'!E53)</f>
        <v>102.50005117519865</v>
      </c>
      <c r="F53" s="9">
        <f>+(0.1347*'T3 TTAH PNM'!F53)+(0.0649*'T3 ORI PNM'!F53)+(0.121*'T3 FM PNM'!F53)+(0.1565*'T3 RSK PNM'!F53)+(0.0495*'T3 BKH PNM'!F53)+(0.2465*'T3 CS PNM'!F53)+(0.0849*'T3 MS PNM'!F53)+(0.0226*'T3 DT PNM'!F53)+(0.0857*'T3 SM PNM'!F53)+(0.0106*'T3 GON PNM'!F53)+(0.0132*'T3 LSH PNM'!F53)+(0.0099*'T3 EOD PNM'!F53)</f>
        <v>104.72897508886429</v>
      </c>
      <c r="G53" s="9">
        <f>+(0.1347*'T3 TTAH PNM'!G53)+(0.0649*'T3 ORI PNM'!G53)+(0.121*'T3 FM PNM'!G53)+(0.1565*'T3 RSK PNM'!G53)+(0.0495*'T3 BKH PNM'!G53)+(0.2465*'T3 CS PNM'!G53)+(0.0849*'T3 MS PNM'!G53)+(0.0226*'T3 DT PNM'!G53)+(0.0857*'T3 SM PNM'!G53)+(0.0106*'T3 GON PNM'!G53)+(0.0132*'T3 LSH PNM'!G53)+(0.0099*'T3 EOD PNM'!G53)</f>
        <v>101.8452604951549</v>
      </c>
      <c r="H53" s="9">
        <f>+(0.1347*'T3 TTAH PNM'!H53)+(0.0649*'T3 ORI PNM'!H53)+(0.121*'T3 FM PNM'!H53)+(0.1565*'T3 RSK PNM'!H53)+(0.0495*'T3 BKH PNM'!H53)+(0.2465*'T3 CS PNM'!H53)+(0.0849*'T3 MS PNM'!H53)+(0.0226*'T3 DT PNM'!H53)+(0.0857*'T3 SM PNM'!H53)+(0.0106*'T3 GON PNM'!H53)+(0.0132*'T3 LSH PNM'!H53)+(0.0099*'T3 EOD PNM'!H53)</f>
        <v>102.42842139938445</v>
      </c>
      <c r="I53" s="9">
        <f>+(0.1347*'T3 TTAH PNM'!I53)+(0.0649*'T3 ORI PNM'!I53)+(0.121*'T3 FM PNM'!I53)+(0.1565*'T3 RSK PNM'!I53)+(0.0495*'T3 BKH PNM'!I53)+(0.2465*'T3 CS PNM'!I53)+(0.0849*'T3 MS PNM'!I53)+(0.0226*'T3 DT PNM'!I53)+(0.0857*'T3 SM PNM'!I53)+(0.0106*'T3 GON PNM'!I53)+(0.0132*'T3 LSH PNM'!I53)+(0.0099*'T3 EOD PNM'!I53)</f>
        <v>105.34509503264269</v>
      </c>
      <c r="J53" s="9">
        <f>+(0.1347*'T3 TTAH PNM'!J53)+(0.0649*'T3 ORI PNM'!J53)+(0.121*'T3 FM PNM'!J53)+(0.1565*'T3 RSK PNM'!J53)+(0.0495*'T3 BKH PNM'!J53)+(0.2465*'T3 CS PNM'!J53)+(0.0849*'T3 MS PNM'!J53)+(0.0226*'T3 DT PNM'!J53)+(0.0857*'T3 SM PNM'!J53)+(0.0106*'T3 GON PNM'!J53)+(0.0132*'T3 LSH PNM'!J53)+(0.0099*'T3 EOD PNM'!J53)</f>
        <v>107.75657042009553</v>
      </c>
      <c r="K53" s="9">
        <f>+(0.1347*'T3 TTAH PNM'!K53)+(0.0649*'T3 ORI PNM'!K53)+(0.121*'T3 FM PNM'!K53)+(0.1565*'T3 RSK PNM'!K53)+(0.0495*'T3 BKH PNM'!K53)+(0.2465*'T3 CS PNM'!K53)+(0.0849*'T3 MS PNM'!K53)+(0.0226*'T3 DT PNM'!K53)+(0.0857*'T3 SM PNM'!K53)+(0.0106*'T3 GON PNM'!K53)+(0.0132*'T3 LSH PNM'!K53)+(0.0099*'T3 EOD PNM'!K53)</f>
        <v>108.20858388341298</v>
      </c>
      <c r="L53" s="9">
        <f>+(0.1347*'T3 TTAH PNM'!L53)+(0.0649*'T3 ORI PNM'!L53)+(0.121*'T3 FM PNM'!L53)+(0.1565*'T3 RSK PNM'!L53)+(0.0495*'T3 BKH PNM'!L53)+(0.2465*'T3 CS PNM'!L53)+(0.0849*'T3 MS PNM'!L53)+(0.0226*'T3 DT PNM'!L53)+(0.0857*'T3 SM PNM'!L53)+(0.0106*'T3 GON PNM'!L53)+(0.0132*'T3 LSH PNM'!L53)+(0.0099*'T3 EOD PNM'!L53)</f>
        <v>108.83501120371436</v>
      </c>
      <c r="M53" s="9">
        <f>+(0.1347*'T3 TTAH PNM'!M53)+(0.0649*'T3 ORI PNM'!M53)+(0.121*'T3 FM PNM'!M53)+(0.1565*'T3 RSK PNM'!M53)+(0.0495*'T3 BKH PNM'!M53)+(0.2465*'T3 CS PNM'!M53)+(0.0849*'T3 MS PNM'!M53)+(0.0226*'T3 DT PNM'!M53)+(0.0857*'T3 SM PNM'!M53)+(0.0106*'T3 GON PNM'!M53)+(0.0132*'T3 LSH PNM'!M53)+(0.0099*'T3 EOD PNM'!M53)</f>
        <v>109.52202750267089</v>
      </c>
      <c r="N53" s="9">
        <f>+(0.1273*'T3 TTAH PNM'!N53)+(0.0705*'T3 ORI PNM'!N53)+(0.1184*'T3 FM PNM'!N53)+(0.1522*'T3 RSK PNM'!N53)+(0.0463*'T3 BKH PNM'!N53)+(0.2686*'T3 CS PNM'!N53)+(0.076*'T3 MS PNM'!N53)+(0.0195*'T3 DT PNM'!N53)+(0.0851*'T3 SM PNM'!N53)+(0.0105*'T3 GON PNM'!N53)+(0.0129*'T3 LSH PNM'!N53)+(0.0127*'T3 EOD PNM'!N53)</f>
        <v>108.70542549825024</v>
      </c>
      <c r="O53" s="9">
        <f>+(0.1273*'T3 TTAH PNM'!O53)+(0.0705*'T3 ORI PNM'!O53)+(0.1184*'T3 FM PNM'!O53)+(0.1522*'T3 RSK PNM'!O53)+(0.0463*'T3 BKH PNM'!O53)+(0.2686*'T3 CS PNM'!O53)+(0.076*'T3 MS PNM'!O53)+(0.0195*'T3 DT PNM'!O53)+(0.0851*'T3 SM PNM'!O53)+(0.0105*'T3 GON PNM'!O53)+(0.0129*'T3 LSH PNM'!O53)+(0.0127*'T3 EOD PNM'!O53)</f>
        <v>107.92297167390558</v>
      </c>
      <c r="P53" s="9">
        <f>+(0.1273*'T3 TTAH PNM'!P53)+(0.0705*'T3 ORI PNM'!P53)+(0.1184*'T3 FM PNM'!P53)+(0.1522*'T3 RSK PNM'!P53)+(0.0463*'T3 BKH PNM'!P53)+(0.2686*'T3 CS PNM'!P53)+(0.076*'T3 MS PNM'!P53)+(0.0195*'T3 DT PNM'!P53)+(0.0851*'T3 SM PNM'!P53)+(0.0105*'T3 GON PNM'!P53)+(0.0129*'T3 LSH PNM'!P53)+(0.0127*'T3 EOD PNM'!P53)</f>
        <v>110.12852183056701</v>
      </c>
      <c r="Q53" s="9">
        <f>+(0.1273*'T3 TTAH PNM'!Q53)+(0.0705*'T3 ORI PNM'!Q53)+(0.1184*'T3 FM PNM'!Q53)+(0.1522*'T3 RSK PNM'!Q53)+(0.0463*'T3 BKH PNM'!Q53)+(0.2686*'T3 CS PNM'!Q53)+(0.076*'T3 MS PNM'!Q53)+(0.0195*'T3 DT PNM'!Q53)+(0.0851*'T3 SM PNM'!Q53)+(0.0105*'T3 GON PNM'!Q53)+(0.0129*'T3 LSH PNM'!Q53)+(0.0127*'T3 EOD PNM'!Q53)</f>
        <v>110.40396207667429</v>
      </c>
      <c r="R53" s="9">
        <f>+(0.1273*'T3 TTAH PNM'!R53)+(0.0705*'T3 ORI PNM'!R53)+(0.1184*'T3 FM PNM'!R53)+(0.1522*'T3 RSK PNM'!R53)+(0.0463*'T3 BKH PNM'!R53)+(0.2686*'T3 CS PNM'!R53)+(0.076*'T3 MS PNM'!R53)+(0.0195*'T3 DT PNM'!R53)+(0.0851*'T3 SM PNM'!R53)+(0.0105*'T3 GON PNM'!R53)+(0.0129*'T3 LSH PNM'!R53)+(0.0127*'T3 EOD PNM'!R53)</f>
        <v>110.85795846701888</v>
      </c>
    </row>
    <row r="54" spans="1:18" ht="21.95" customHeight="1" x14ac:dyDescent="0.25">
      <c r="A54" s="37"/>
      <c r="B54" s="20"/>
      <c r="C54" s="6" t="s">
        <v>169</v>
      </c>
      <c r="D54" s="9">
        <f>+(0.1347*'T3 TTAH PNM'!D54)+(0.0649*'T3 ORI PNM'!D54)+(0.121*'T3 FM PNM'!D54)+(0.1565*'T3 RSK PNM'!D54)+(0.0495*'T3 BKH PNM'!D54)+(0.2465*'T3 CS PNM'!D54)+(0.0849*'T3 MS PNM'!D54)+(0.0226*'T3 DT PNM'!D54)+(0.0857*'T3 SM PNM'!D54)+(0.0106*'T3 GON PNM'!D54)+(0.0132*'T3 LSH PNM'!D54)+(0.0099*'T3 EOD PNM'!D54)</f>
        <v>99.999999999999986</v>
      </c>
      <c r="E54" s="9">
        <f>+(0.1347*'T3 TTAH PNM'!E54)+(0.0649*'T3 ORI PNM'!E54)+(0.121*'T3 FM PNM'!E54)+(0.1565*'T3 RSK PNM'!E54)+(0.0495*'T3 BKH PNM'!E54)+(0.2465*'T3 CS PNM'!E54)+(0.0849*'T3 MS PNM'!E54)+(0.0226*'T3 DT PNM'!E54)+(0.0857*'T3 SM PNM'!E54)+(0.0106*'T3 GON PNM'!E54)+(0.0132*'T3 LSH PNM'!E54)+(0.0099*'T3 EOD PNM'!E54)</f>
        <v>103.00398071020506</v>
      </c>
      <c r="F54" s="9">
        <f>+(0.1347*'T3 TTAH PNM'!F54)+(0.0649*'T3 ORI PNM'!F54)+(0.121*'T3 FM PNM'!F54)+(0.1565*'T3 RSK PNM'!F54)+(0.0495*'T3 BKH PNM'!F54)+(0.2465*'T3 CS PNM'!F54)+(0.0849*'T3 MS PNM'!F54)+(0.0226*'T3 DT PNM'!F54)+(0.0857*'T3 SM PNM'!F54)+(0.0106*'T3 GON PNM'!F54)+(0.0132*'T3 LSH PNM'!F54)+(0.0099*'T3 EOD PNM'!F54)</f>
        <v>103.40367006627771</v>
      </c>
      <c r="G54" s="9">
        <f>+(0.1347*'T3 TTAH PNM'!G54)+(0.0649*'T3 ORI PNM'!G54)+(0.121*'T3 FM PNM'!G54)+(0.1565*'T3 RSK PNM'!G54)+(0.0495*'T3 BKH PNM'!G54)+(0.2465*'T3 CS PNM'!G54)+(0.0849*'T3 MS PNM'!G54)+(0.0226*'T3 DT PNM'!G54)+(0.0857*'T3 SM PNM'!G54)+(0.0106*'T3 GON PNM'!G54)+(0.0132*'T3 LSH PNM'!G54)+(0.0099*'T3 EOD PNM'!G54)</f>
        <v>97.762403196524431</v>
      </c>
      <c r="H54" s="9">
        <f>+(0.1347*'T3 TTAH PNM'!H54)+(0.0649*'T3 ORI PNM'!H54)+(0.121*'T3 FM PNM'!H54)+(0.1565*'T3 RSK PNM'!H54)+(0.0495*'T3 BKH PNM'!H54)+(0.2465*'T3 CS PNM'!H54)+(0.0849*'T3 MS PNM'!H54)+(0.0226*'T3 DT PNM'!H54)+(0.0857*'T3 SM PNM'!H54)+(0.0106*'T3 GON PNM'!H54)+(0.0132*'T3 LSH PNM'!H54)+(0.0099*'T3 EOD PNM'!H54)</f>
        <v>99.669094202042331</v>
      </c>
      <c r="I54" s="9">
        <f>+(0.1347*'T3 TTAH PNM'!I54)+(0.0649*'T3 ORI PNM'!I54)+(0.121*'T3 FM PNM'!I54)+(0.1565*'T3 RSK PNM'!I54)+(0.0495*'T3 BKH PNM'!I54)+(0.2465*'T3 CS PNM'!I54)+(0.0849*'T3 MS PNM'!I54)+(0.0226*'T3 DT PNM'!I54)+(0.0857*'T3 SM PNM'!I54)+(0.0106*'T3 GON PNM'!I54)+(0.0132*'T3 LSH PNM'!I54)+(0.0099*'T3 EOD PNM'!I54)</f>
        <v>103.51079608126149</v>
      </c>
      <c r="J54" s="9">
        <f>+(0.1347*'T3 TTAH PNM'!J54)+(0.0649*'T3 ORI PNM'!J54)+(0.121*'T3 FM PNM'!J54)+(0.1565*'T3 RSK PNM'!J54)+(0.0495*'T3 BKH PNM'!J54)+(0.2465*'T3 CS PNM'!J54)+(0.0849*'T3 MS PNM'!J54)+(0.0226*'T3 DT PNM'!J54)+(0.0857*'T3 SM PNM'!J54)+(0.0106*'T3 GON PNM'!J54)+(0.0132*'T3 LSH PNM'!J54)+(0.0099*'T3 EOD PNM'!J54)</f>
        <v>106.09279726282419</v>
      </c>
      <c r="K54" s="9">
        <f>+(0.1347*'T3 TTAH PNM'!K54)+(0.0649*'T3 ORI PNM'!K54)+(0.121*'T3 FM PNM'!K54)+(0.1565*'T3 RSK PNM'!K54)+(0.0495*'T3 BKH PNM'!K54)+(0.2465*'T3 CS PNM'!K54)+(0.0849*'T3 MS PNM'!K54)+(0.0226*'T3 DT PNM'!K54)+(0.0857*'T3 SM PNM'!K54)+(0.0106*'T3 GON PNM'!K54)+(0.0132*'T3 LSH PNM'!K54)+(0.0099*'T3 EOD PNM'!K54)</f>
        <v>106.3101243585521</v>
      </c>
      <c r="L54" s="9">
        <f>+(0.1347*'T3 TTAH PNM'!L54)+(0.0649*'T3 ORI PNM'!L54)+(0.121*'T3 FM PNM'!L54)+(0.1565*'T3 RSK PNM'!L54)+(0.0495*'T3 BKH PNM'!L54)+(0.2465*'T3 CS PNM'!L54)+(0.0849*'T3 MS PNM'!L54)+(0.0226*'T3 DT PNM'!L54)+(0.0857*'T3 SM PNM'!L54)+(0.0106*'T3 GON PNM'!L54)+(0.0132*'T3 LSH PNM'!L54)+(0.0099*'T3 EOD PNM'!L54)</f>
        <v>108.93238246770882</v>
      </c>
      <c r="M54" s="9">
        <f>+(0.1347*'T3 TTAH PNM'!M54)+(0.0649*'T3 ORI PNM'!M54)+(0.121*'T3 FM PNM'!M54)+(0.1565*'T3 RSK PNM'!M54)+(0.0495*'T3 BKH PNM'!M54)+(0.2465*'T3 CS PNM'!M54)+(0.0849*'T3 MS PNM'!M54)+(0.0226*'T3 DT PNM'!M54)+(0.0857*'T3 SM PNM'!M54)+(0.0106*'T3 GON PNM'!M54)+(0.0132*'T3 LSH PNM'!M54)+(0.0099*'T3 EOD PNM'!M54)</f>
        <v>108.02718144562148</v>
      </c>
      <c r="N54" s="9">
        <f>+(0.1273*'T3 TTAH PNM'!N54)+(0.0705*'T3 ORI PNM'!N54)+(0.1184*'T3 FM PNM'!N54)+(0.1522*'T3 RSK PNM'!N54)+(0.0463*'T3 BKH PNM'!N54)+(0.2686*'T3 CS PNM'!N54)+(0.076*'T3 MS PNM'!N54)+(0.0195*'T3 DT PNM'!N54)+(0.0851*'T3 SM PNM'!N54)+(0.0105*'T3 GON PNM'!N54)+(0.0129*'T3 LSH PNM'!N54)+(0.0127*'T3 EOD PNM'!N54)</f>
        <v>105.71925473846579</v>
      </c>
      <c r="O54" s="9">
        <f>+(0.1273*'T3 TTAH PNM'!O54)+(0.0705*'T3 ORI PNM'!O54)+(0.1184*'T3 FM PNM'!O54)+(0.1522*'T3 RSK PNM'!O54)+(0.0463*'T3 BKH PNM'!O54)+(0.2686*'T3 CS PNM'!O54)+(0.076*'T3 MS PNM'!O54)+(0.0195*'T3 DT PNM'!O54)+(0.0851*'T3 SM PNM'!O54)+(0.0105*'T3 GON PNM'!O54)+(0.0129*'T3 LSH PNM'!O54)+(0.0127*'T3 EOD PNM'!O54)</f>
        <v>106.53947621299676</v>
      </c>
      <c r="P54" s="9">
        <f>+(0.1273*'T3 TTAH PNM'!P54)+(0.0705*'T3 ORI PNM'!P54)+(0.1184*'T3 FM PNM'!P54)+(0.1522*'T3 RSK PNM'!P54)+(0.0463*'T3 BKH PNM'!P54)+(0.2686*'T3 CS PNM'!P54)+(0.076*'T3 MS PNM'!P54)+(0.0195*'T3 DT PNM'!P54)+(0.0851*'T3 SM PNM'!P54)+(0.0105*'T3 GON PNM'!P54)+(0.0129*'T3 LSH PNM'!P54)+(0.0127*'T3 EOD PNM'!P54)</f>
        <v>107.70250273098961</v>
      </c>
      <c r="Q54" s="9">
        <f>+(0.1273*'T3 TTAH PNM'!Q54)+(0.0705*'T3 ORI PNM'!Q54)+(0.1184*'T3 FM PNM'!Q54)+(0.1522*'T3 RSK PNM'!Q54)+(0.0463*'T3 BKH PNM'!Q54)+(0.2686*'T3 CS PNM'!Q54)+(0.076*'T3 MS PNM'!Q54)+(0.0195*'T3 DT PNM'!Q54)+(0.0851*'T3 SM PNM'!Q54)+(0.0105*'T3 GON PNM'!Q54)+(0.0129*'T3 LSH PNM'!Q54)+(0.0127*'T3 EOD PNM'!Q54)</f>
        <v>108.39863370078291</v>
      </c>
      <c r="R54" s="9">
        <f>+(0.1273*'T3 TTAH PNM'!R54)+(0.0705*'T3 ORI PNM'!R54)+(0.1184*'T3 FM PNM'!R54)+(0.1522*'T3 RSK PNM'!R54)+(0.0463*'T3 BKH PNM'!R54)+(0.2686*'T3 CS PNM'!R54)+(0.076*'T3 MS PNM'!R54)+(0.0195*'T3 DT PNM'!R54)+(0.0851*'T3 SM PNM'!R54)+(0.0105*'T3 GON PNM'!R54)+(0.0129*'T3 LSH PNM'!R54)+(0.0127*'T3 EOD PNM'!R54)</f>
        <v>109.48628889916277</v>
      </c>
    </row>
    <row r="55" spans="1:18" ht="21.95" customHeight="1" x14ac:dyDescent="0.25">
      <c r="A55" s="37"/>
      <c r="B55" s="28" t="s">
        <v>111</v>
      </c>
      <c r="C55" s="28"/>
      <c r="D55" s="11">
        <f>+(0.1347*'T3 TTAH PNM'!D55)+(0.0649*'T3 ORI PNM'!D55)+(0.121*'T3 FM PNM'!D55)+(0.1565*'T3 RSK PNM'!D55)+(0.0495*'T3 BKH PNM'!D55)+(0.2465*'T3 CS PNM'!D55)+(0.0849*'T3 MS PNM'!D55)+(0.0226*'T3 DT PNM'!D55)+(0.0857*'T3 SM PNM'!D55)+(0.0106*'T3 GON PNM'!D55)+(0.0132*'T3 LSH PNM'!D55)+(0.0099*'T3 EOD PNM'!D55)</f>
        <v>100.00000000000001</v>
      </c>
      <c r="E55" s="11">
        <f>+(0.1347*'T3 TTAH PNM'!E55)+(0.0649*'T3 ORI PNM'!E55)+(0.121*'T3 FM PNM'!E55)+(0.1565*'T3 RSK PNM'!E55)+(0.0495*'T3 BKH PNM'!E55)+(0.2465*'T3 CS PNM'!E55)+(0.0849*'T3 MS PNM'!E55)+(0.0226*'T3 DT PNM'!E55)+(0.0857*'T3 SM PNM'!E55)+(0.0106*'T3 GON PNM'!E55)+(0.0132*'T3 LSH PNM'!E55)+(0.0099*'T3 EOD PNM'!E55)</f>
        <v>102.82760537295283</v>
      </c>
      <c r="F55" s="11">
        <f>+(0.1347*'T3 TTAH PNM'!F55)+(0.0649*'T3 ORI PNM'!F55)+(0.121*'T3 FM PNM'!F55)+(0.1565*'T3 RSK PNM'!F55)+(0.0495*'T3 BKH PNM'!F55)+(0.2465*'T3 CS PNM'!F55)+(0.0849*'T3 MS PNM'!F55)+(0.0226*'T3 DT PNM'!F55)+(0.0857*'T3 SM PNM'!F55)+(0.0106*'T3 GON PNM'!F55)+(0.0132*'T3 LSH PNM'!F55)+(0.0099*'T3 EOD PNM'!F55)</f>
        <v>103.867526824183</v>
      </c>
      <c r="G55" s="11">
        <f>+(0.1347*'T3 TTAH PNM'!G55)+(0.0649*'T3 ORI PNM'!G55)+(0.121*'T3 FM PNM'!G55)+(0.1565*'T3 RSK PNM'!G55)+(0.0495*'T3 BKH PNM'!G55)+(0.2465*'T3 CS PNM'!G55)+(0.0849*'T3 MS PNM'!G55)+(0.0226*'T3 DT PNM'!G55)+(0.0857*'T3 SM PNM'!G55)+(0.0106*'T3 GON PNM'!G55)+(0.0132*'T3 LSH PNM'!G55)+(0.0099*'T3 EOD PNM'!G55)</f>
        <v>99.191403251045074</v>
      </c>
      <c r="H55" s="11">
        <f>+(0.1347*'T3 TTAH PNM'!H55)+(0.0649*'T3 ORI PNM'!H55)+(0.121*'T3 FM PNM'!H55)+(0.1565*'T3 RSK PNM'!H55)+(0.0495*'T3 BKH PNM'!H55)+(0.2465*'T3 CS PNM'!H55)+(0.0849*'T3 MS PNM'!H55)+(0.0226*'T3 DT PNM'!H55)+(0.0857*'T3 SM PNM'!H55)+(0.0106*'T3 GON PNM'!H55)+(0.0132*'T3 LSH PNM'!H55)+(0.0099*'T3 EOD PNM'!H55)</f>
        <v>100.63485872111208</v>
      </c>
      <c r="I55" s="11">
        <f>+(0.1347*'T3 TTAH PNM'!I55)+(0.0649*'T3 ORI PNM'!I55)+(0.121*'T3 FM PNM'!I55)+(0.1565*'T3 RSK PNM'!I55)+(0.0495*'T3 BKH PNM'!I55)+(0.2465*'T3 CS PNM'!I55)+(0.0849*'T3 MS PNM'!I55)+(0.0226*'T3 DT PNM'!I55)+(0.0857*'T3 SM PNM'!I55)+(0.0106*'T3 GON PNM'!I55)+(0.0132*'T3 LSH PNM'!I55)+(0.0099*'T3 EOD PNM'!I55)</f>
        <v>104.15280071424495</v>
      </c>
      <c r="J55" s="11">
        <f>+(0.1347*'T3 TTAH PNM'!J55)+(0.0649*'T3 ORI PNM'!J55)+(0.121*'T3 FM PNM'!J55)+(0.1565*'T3 RSK PNM'!J55)+(0.0495*'T3 BKH PNM'!J55)+(0.2465*'T3 CS PNM'!J55)+(0.0849*'T3 MS PNM'!J55)+(0.0226*'T3 DT PNM'!J55)+(0.0857*'T3 SM PNM'!J55)+(0.0106*'T3 GON PNM'!J55)+(0.0132*'T3 LSH PNM'!J55)+(0.0099*'T3 EOD PNM'!J55)</f>
        <v>106.67511786786913</v>
      </c>
      <c r="K55" s="11">
        <f>+(0.1347*'T3 TTAH PNM'!K55)+(0.0649*'T3 ORI PNM'!K55)+(0.121*'T3 FM PNM'!K55)+(0.1565*'T3 RSK PNM'!K55)+(0.0495*'T3 BKH PNM'!K55)+(0.2465*'T3 CS PNM'!K55)+(0.0849*'T3 MS PNM'!K55)+(0.0226*'T3 DT PNM'!K55)+(0.0857*'T3 SM PNM'!K55)+(0.0106*'T3 GON PNM'!K55)+(0.0132*'T3 LSH PNM'!K55)+(0.0099*'T3 EOD PNM'!K55)</f>
        <v>106.97458519225343</v>
      </c>
      <c r="L55" s="11">
        <f>+(0.1347*'T3 TTAH PNM'!L55)+(0.0649*'T3 ORI PNM'!L55)+(0.121*'T3 FM PNM'!L55)+(0.1565*'T3 RSK PNM'!L55)+(0.0495*'T3 BKH PNM'!L55)+(0.2465*'T3 CS PNM'!L55)+(0.0849*'T3 MS PNM'!L55)+(0.0226*'T3 DT PNM'!L55)+(0.0857*'T3 SM PNM'!L55)+(0.0106*'T3 GON PNM'!L55)+(0.0132*'T3 LSH PNM'!L55)+(0.0099*'T3 EOD PNM'!L55)</f>
        <v>108.89830252531074</v>
      </c>
      <c r="M55" s="11">
        <f>+(0.1347*'T3 TTAH PNM'!M55)+(0.0649*'T3 ORI PNM'!M55)+(0.121*'T3 FM PNM'!M55)+(0.1565*'T3 RSK PNM'!M55)+(0.0495*'T3 BKH PNM'!M55)+(0.2465*'T3 CS PNM'!M55)+(0.0849*'T3 MS PNM'!M55)+(0.0226*'T3 DT PNM'!M55)+(0.0857*'T3 SM PNM'!M55)+(0.0106*'T3 GON PNM'!M55)+(0.0132*'T3 LSH PNM'!M55)+(0.0099*'T3 EOD PNM'!M55)</f>
        <v>108.55037756558878</v>
      </c>
      <c r="N55" s="11">
        <f>+(0.1273*'T3 TTAH PNM'!N55)+(0.0705*'T3 ORI PNM'!N55)+(0.1184*'T3 FM PNM'!N55)+(0.1522*'T3 RSK PNM'!N55)+(0.0463*'T3 BKH PNM'!N55)+(0.2686*'T3 CS PNM'!N55)+(0.076*'T3 MS PNM'!N55)+(0.0195*'T3 DT PNM'!N55)+(0.0851*'T3 SM PNM'!N55)+(0.0105*'T3 GON PNM'!N55)+(0.0129*'T3 LSH PNM'!N55)+(0.0127*'T3 EOD PNM'!N55)</f>
        <v>106.61510596640113</v>
      </c>
      <c r="O55" s="11">
        <f>+(0.1273*'T3 TTAH PNM'!O55)+(0.0705*'T3 ORI PNM'!O55)+(0.1184*'T3 FM PNM'!O55)+(0.1522*'T3 RSK PNM'!O55)+(0.0463*'T3 BKH PNM'!O55)+(0.2686*'T3 CS PNM'!O55)+(0.076*'T3 MS PNM'!O55)+(0.0195*'T3 DT PNM'!O55)+(0.0851*'T3 SM PNM'!O55)+(0.0105*'T3 GON PNM'!O55)+(0.0129*'T3 LSH PNM'!O55)+(0.0127*'T3 EOD PNM'!O55)</f>
        <v>106.95452485126943</v>
      </c>
      <c r="P55" s="11">
        <f>+(0.1273*'T3 TTAH PNM'!P55)+(0.0705*'T3 ORI PNM'!P55)+(0.1184*'T3 FM PNM'!P55)+(0.1522*'T3 RSK PNM'!P55)+(0.0463*'T3 BKH PNM'!P55)+(0.2686*'T3 CS PNM'!P55)+(0.076*'T3 MS PNM'!P55)+(0.0195*'T3 DT PNM'!P55)+(0.0851*'T3 SM PNM'!P55)+(0.0105*'T3 GON PNM'!P55)+(0.0129*'T3 LSH PNM'!P55)+(0.0127*'T3 EOD PNM'!P55)</f>
        <v>108.43030846086285</v>
      </c>
      <c r="Q55" s="11">
        <f>+(0.1273*'T3 TTAH PNM'!Q55)+(0.0705*'T3 ORI PNM'!Q55)+(0.1184*'T3 FM PNM'!Q55)+(0.1522*'T3 RSK PNM'!Q55)+(0.0463*'T3 BKH PNM'!Q55)+(0.2686*'T3 CS PNM'!Q55)+(0.076*'T3 MS PNM'!Q55)+(0.0195*'T3 DT PNM'!Q55)+(0.0851*'T3 SM PNM'!Q55)+(0.0105*'T3 GON PNM'!Q55)+(0.0129*'T3 LSH PNM'!Q55)+(0.0127*'T3 EOD PNM'!Q55)</f>
        <v>109.00023221355032</v>
      </c>
      <c r="R55" s="11">
        <f>+(0.1273*'T3 TTAH PNM'!R55)+(0.0705*'T3 ORI PNM'!R55)+(0.1184*'T3 FM PNM'!R55)+(0.1522*'T3 RSK PNM'!R55)+(0.0463*'T3 BKH PNM'!R55)+(0.2686*'T3 CS PNM'!R55)+(0.076*'T3 MS PNM'!R55)+(0.0195*'T3 DT PNM'!R55)+(0.0851*'T3 SM PNM'!R55)+(0.0105*'T3 GON PNM'!R55)+(0.0129*'T3 LSH PNM'!R55)+(0.0127*'T3 EOD PNM'!R55)</f>
        <v>109.89778976951963</v>
      </c>
    </row>
    <row r="56" spans="1:18" ht="21.95" customHeight="1" x14ac:dyDescent="0.25">
      <c r="A56" s="26" t="s">
        <v>201</v>
      </c>
      <c r="B56" s="26"/>
      <c r="C56" s="26"/>
      <c r="D56" s="13">
        <f>+(0.1347*'T3 TTAH PNM'!D56)+(0.0649*'T3 ORI PNM'!D56)+(0.121*'T3 FM PNM'!D56)+(0.1565*'T3 RSK PNM'!D56)+(0.0495*'T3 BKH PNM'!D56)+(0.2465*'T3 CS PNM'!D56)+(0.0849*'T3 MS PNM'!D56)+(0.0226*'T3 DT PNM'!D56)+(0.0857*'T3 SM PNM'!D56)+(0.0106*'T3 GON PNM'!D56)+(0.0132*'T3 LSH PNM'!D56)+(0.0099*'T3 EOD PNM'!D56)</f>
        <v>100.00000000000001</v>
      </c>
      <c r="E56" s="13">
        <f>+(0.1347*'T3 TTAH PNM'!E56)+(0.0649*'T3 ORI PNM'!E56)+(0.121*'T3 FM PNM'!E56)+(0.1565*'T3 RSK PNM'!E56)+(0.0495*'T3 BKH PNM'!E56)+(0.2465*'T3 CS PNM'!E56)+(0.0849*'T3 MS PNM'!E56)+(0.0226*'T3 DT PNM'!E56)+(0.0857*'T3 SM PNM'!E56)+(0.0106*'T3 GON PNM'!E56)+(0.0132*'T3 LSH PNM'!E56)+(0.0099*'T3 EOD PNM'!E56)</f>
        <v>102.53118191704199</v>
      </c>
      <c r="F56" s="13">
        <f>+(0.1347*'T3 TTAH PNM'!F56)+(0.0649*'T3 ORI PNM'!F56)+(0.121*'T3 FM PNM'!F56)+(0.1565*'T3 RSK PNM'!F56)+(0.0495*'T3 BKH PNM'!F56)+(0.2465*'T3 CS PNM'!F56)+(0.0849*'T3 MS PNM'!F56)+(0.0226*'T3 DT PNM'!F56)+(0.0857*'T3 SM PNM'!F56)+(0.0106*'T3 GON PNM'!F56)+(0.0132*'T3 LSH PNM'!F56)+(0.0099*'T3 EOD PNM'!F56)</f>
        <v>104.71223698771283</v>
      </c>
      <c r="G56" s="13">
        <f>+(0.1347*'T3 TTAH PNM'!G56)+(0.0649*'T3 ORI PNM'!G56)+(0.121*'T3 FM PNM'!G56)+(0.1565*'T3 RSK PNM'!G56)+(0.0495*'T3 BKH PNM'!G56)+(0.2465*'T3 CS PNM'!G56)+(0.0849*'T3 MS PNM'!G56)+(0.0226*'T3 DT PNM'!G56)+(0.0857*'T3 SM PNM'!G56)+(0.0106*'T3 GON PNM'!G56)+(0.0132*'T3 LSH PNM'!G56)+(0.0099*'T3 EOD PNM'!G56)</f>
        <v>101.57280849752995</v>
      </c>
      <c r="H56" s="13">
        <f>+(0.1347*'T3 TTAH PNM'!H56)+(0.0649*'T3 ORI PNM'!H56)+(0.121*'T3 FM PNM'!H56)+(0.1565*'T3 RSK PNM'!H56)+(0.0495*'T3 BKH PNM'!H56)+(0.2465*'T3 CS PNM'!H56)+(0.0849*'T3 MS PNM'!H56)+(0.0226*'T3 DT PNM'!H56)+(0.0857*'T3 SM PNM'!H56)+(0.0106*'T3 GON PNM'!H56)+(0.0132*'T3 LSH PNM'!H56)+(0.0099*'T3 EOD PNM'!H56)</f>
        <v>102.30997581381787</v>
      </c>
      <c r="I56" s="13">
        <f>+(0.1347*'T3 TTAH PNM'!I56)+(0.0649*'T3 ORI PNM'!I56)+(0.121*'T3 FM PNM'!I56)+(0.1565*'T3 RSK PNM'!I56)+(0.0495*'T3 BKH PNM'!I56)+(0.2465*'T3 CS PNM'!I56)+(0.0849*'T3 MS PNM'!I56)+(0.0226*'T3 DT PNM'!I56)+(0.0857*'T3 SM PNM'!I56)+(0.0106*'T3 GON PNM'!I56)+(0.0132*'T3 LSH PNM'!I56)+(0.0099*'T3 EOD PNM'!I56)</f>
        <v>104.29130687771115</v>
      </c>
      <c r="J56" s="13">
        <f>+(0.1347*'T3 TTAH PNM'!J56)+(0.0649*'T3 ORI PNM'!J56)+(0.121*'T3 FM PNM'!J56)+(0.1565*'T3 RSK PNM'!J56)+(0.0495*'T3 BKH PNM'!J56)+(0.2465*'T3 CS PNM'!J56)+(0.0849*'T3 MS PNM'!J56)+(0.0226*'T3 DT PNM'!J56)+(0.0857*'T3 SM PNM'!J56)+(0.0106*'T3 GON PNM'!J56)+(0.0132*'T3 LSH PNM'!J56)+(0.0099*'T3 EOD PNM'!J56)</f>
        <v>106.09207527521157</v>
      </c>
      <c r="K56" s="13">
        <f>+(0.1347*'T3 TTAH PNM'!K56)+(0.0649*'T3 ORI PNM'!K56)+(0.121*'T3 FM PNM'!K56)+(0.1565*'T3 RSK PNM'!K56)+(0.0495*'T3 BKH PNM'!K56)+(0.2465*'T3 CS PNM'!K56)+(0.0849*'T3 MS PNM'!K56)+(0.0226*'T3 DT PNM'!K56)+(0.0857*'T3 SM PNM'!K56)+(0.0106*'T3 GON PNM'!K56)+(0.0132*'T3 LSH PNM'!K56)+(0.0099*'T3 EOD PNM'!K56)</f>
        <v>106.70832842800942</v>
      </c>
      <c r="L56" s="13">
        <f>+(0.1347*'T3 TTAH PNM'!L56)+(0.0649*'T3 ORI PNM'!L56)+(0.121*'T3 FM PNM'!L56)+(0.1565*'T3 RSK PNM'!L56)+(0.0495*'T3 BKH PNM'!L56)+(0.2465*'T3 CS PNM'!L56)+(0.0849*'T3 MS PNM'!L56)+(0.0226*'T3 DT PNM'!L56)+(0.0857*'T3 SM PNM'!L56)+(0.0106*'T3 GON PNM'!L56)+(0.0132*'T3 LSH PNM'!L56)+(0.0099*'T3 EOD PNM'!L56)</f>
        <v>107.41283008727478</v>
      </c>
      <c r="M56" s="13">
        <f>+(0.1347*'T3 TTAH PNM'!M56)+(0.0649*'T3 ORI PNM'!M56)+(0.121*'T3 FM PNM'!M56)+(0.1565*'T3 RSK PNM'!M56)+(0.0495*'T3 BKH PNM'!M56)+(0.2465*'T3 CS PNM'!M56)+(0.0849*'T3 MS PNM'!M56)+(0.0226*'T3 DT PNM'!M56)+(0.0857*'T3 SM PNM'!M56)+(0.0106*'T3 GON PNM'!M56)+(0.0132*'T3 LSH PNM'!M56)+(0.0099*'T3 EOD PNM'!M56)</f>
        <v>107.93246680010363</v>
      </c>
      <c r="N56" s="13">
        <f>+(0.1273*'T3 TTAH PNM'!N56)+(0.0705*'T3 ORI PNM'!N56)+(0.1184*'T3 FM PNM'!N56)+(0.1522*'T3 RSK PNM'!N56)+(0.0463*'T3 BKH PNM'!N56)+(0.2686*'T3 CS PNM'!N56)+(0.076*'T3 MS PNM'!N56)+(0.0195*'T3 DT PNM'!N56)+(0.0851*'T3 SM PNM'!N56)+(0.0105*'T3 GON PNM'!N56)+(0.0129*'T3 LSH PNM'!N56)+(0.0127*'T3 EOD PNM'!N56)</f>
        <v>107.15308694040856</v>
      </c>
      <c r="O56" s="13">
        <f>+(0.1273*'T3 TTAH PNM'!O56)+(0.0705*'T3 ORI PNM'!O56)+(0.1184*'T3 FM PNM'!O56)+(0.1522*'T3 RSK PNM'!O56)+(0.0463*'T3 BKH PNM'!O56)+(0.2686*'T3 CS PNM'!O56)+(0.076*'T3 MS PNM'!O56)+(0.0195*'T3 DT PNM'!O56)+(0.0851*'T3 SM PNM'!O56)+(0.0105*'T3 GON PNM'!O56)+(0.0129*'T3 LSH PNM'!O56)+(0.0127*'T3 EOD PNM'!O56)</f>
        <v>107.72960739343658</v>
      </c>
      <c r="P56" s="13">
        <f>+(0.1273*'T3 TTAH PNM'!P56)+(0.0705*'T3 ORI PNM'!P56)+(0.1184*'T3 FM PNM'!P56)+(0.1522*'T3 RSK PNM'!P56)+(0.0463*'T3 BKH PNM'!P56)+(0.2686*'T3 CS PNM'!P56)+(0.076*'T3 MS PNM'!P56)+(0.0195*'T3 DT PNM'!P56)+(0.0851*'T3 SM PNM'!P56)+(0.0105*'T3 GON PNM'!P56)+(0.0129*'T3 LSH PNM'!P56)+(0.0127*'T3 EOD PNM'!P56)</f>
        <v>108.72429035120379</v>
      </c>
      <c r="Q56" s="13">
        <f>+(0.1273*'T3 TTAH PNM'!Q56)+(0.0705*'T3 ORI PNM'!Q56)+(0.1184*'T3 FM PNM'!Q56)+(0.1522*'T3 RSK PNM'!Q56)+(0.0463*'T3 BKH PNM'!Q56)+(0.2686*'T3 CS PNM'!Q56)+(0.076*'T3 MS PNM'!Q56)+(0.0195*'T3 DT PNM'!Q56)+(0.0851*'T3 SM PNM'!Q56)+(0.0105*'T3 GON PNM'!Q56)+(0.0129*'T3 LSH PNM'!Q56)+(0.0127*'T3 EOD PNM'!Q56)</f>
        <v>109.20981132330824</v>
      </c>
      <c r="R56" s="13">
        <f>+(0.1273*'T3 TTAH PNM'!R56)+(0.0705*'T3 ORI PNM'!R56)+(0.1184*'T3 FM PNM'!R56)+(0.1522*'T3 RSK PNM'!R56)+(0.0463*'T3 BKH PNM'!R56)+(0.2686*'T3 CS PNM'!R56)+(0.076*'T3 MS PNM'!R56)+(0.0195*'T3 DT PNM'!R56)+(0.0851*'T3 SM PNM'!R56)+(0.0105*'T3 GON PNM'!R56)+(0.0129*'T3 LSH PNM'!R56)+(0.0127*'T3 EOD PNM'!R56)</f>
        <v>109.90600902334147</v>
      </c>
    </row>
    <row r="57" spans="1:18" ht="21.95" customHeight="1" x14ac:dyDescent="0.25">
      <c r="A57" s="28" t="s">
        <v>44</v>
      </c>
      <c r="B57" s="6" t="s">
        <v>45</v>
      </c>
      <c r="C57" s="6" t="s">
        <v>46</v>
      </c>
      <c r="D57" s="9">
        <f>+(0.1347*'T3 TTAH PNM'!D57)+(0.0649*'T3 ORI PNM'!D57)+(0.121*'T3 FM PNM'!D57)+(0.1565*'T3 RSK PNM'!D57)+(0.0495*'T3 BKH PNM'!D57)+(0.2465*'T3 CS PNM'!D57)+(0.0849*'T3 MS PNM'!D57)+(0.0226*'T3 DT PNM'!D57)+(0.0857*'T3 SM PNM'!D57)+(0.0106*'T3 GON PNM'!D57)+(0.0132*'T3 LSH PNM'!D57)+(0.0099*'T3 EOD PNM'!D57)</f>
        <v>100.00000000000001</v>
      </c>
      <c r="E57" s="9">
        <f>+(0.1347*'T3 TTAH PNM'!E57)+(0.0649*'T3 ORI PNM'!E57)+(0.121*'T3 FM PNM'!E57)+(0.1565*'T3 RSK PNM'!E57)+(0.0495*'T3 BKH PNM'!E57)+(0.2465*'T3 CS PNM'!E57)+(0.0849*'T3 MS PNM'!E57)+(0.0226*'T3 DT PNM'!E57)+(0.0857*'T3 SM PNM'!E57)+(0.0106*'T3 GON PNM'!E57)+(0.0132*'T3 LSH PNM'!E57)+(0.0099*'T3 EOD PNM'!E57)</f>
        <v>104.40324134116048</v>
      </c>
      <c r="F57" s="9">
        <f>+(0.1347*'T3 TTAH PNM'!F57)+(0.0649*'T3 ORI PNM'!F57)+(0.121*'T3 FM PNM'!F57)+(0.1565*'T3 RSK PNM'!F57)+(0.0495*'T3 BKH PNM'!F57)+(0.2465*'T3 CS PNM'!F57)+(0.0849*'T3 MS PNM'!F57)+(0.0226*'T3 DT PNM'!F57)+(0.0857*'T3 SM PNM'!F57)+(0.0106*'T3 GON PNM'!F57)+(0.0132*'T3 LSH PNM'!F57)+(0.0099*'T3 EOD PNM'!F57)</f>
        <v>110.12336937501188</v>
      </c>
      <c r="G57" s="9">
        <f>+(0.1347*'T3 TTAH PNM'!G57)+(0.0649*'T3 ORI PNM'!G57)+(0.121*'T3 FM PNM'!G57)+(0.1565*'T3 RSK PNM'!G57)+(0.0495*'T3 BKH PNM'!G57)+(0.2465*'T3 CS PNM'!G57)+(0.0849*'T3 MS PNM'!G57)+(0.0226*'T3 DT PNM'!G57)+(0.0857*'T3 SM PNM'!G57)+(0.0106*'T3 GON PNM'!G57)+(0.0132*'T3 LSH PNM'!G57)+(0.0099*'T3 EOD PNM'!G57)</f>
        <v>108.70328004728064</v>
      </c>
      <c r="H57" s="9">
        <f>+(0.1347*'T3 TTAH PNM'!H57)+(0.0649*'T3 ORI PNM'!H57)+(0.121*'T3 FM PNM'!H57)+(0.1565*'T3 RSK PNM'!H57)+(0.0495*'T3 BKH PNM'!H57)+(0.2465*'T3 CS PNM'!H57)+(0.0849*'T3 MS PNM'!H57)+(0.0226*'T3 DT PNM'!H57)+(0.0857*'T3 SM PNM'!H57)+(0.0106*'T3 GON PNM'!H57)+(0.0132*'T3 LSH PNM'!H57)+(0.0099*'T3 EOD PNM'!H57)</f>
        <v>113.14000381482968</v>
      </c>
      <c r="I57" s="9">
        <f>+(0.1347*'T3 TTAH PNM'!I57)+(0.0649*'T3 ORI PNM'!I57)+(0.121*'T3 FM PNM'!I57)+(0.1565*'T3 RSK PNM'!I57)+(0.0495*'T3 BKH PNM'!I57)+(0.2465*'T3 CS PNM'!I57)+(0.0849*'T3 MS PNM'!I57)+(0.0226*'T3 DT PNM'!I57)+(0.0857*'T3 SM PNM'!I57)+(0.0106*'T3 GON PNM'!I57)+(0.0132*'T3 LSH PNM'!I57)+(0.0099*'T3 EOD PNM'!I57)</f>
        <v>115.01704358387948</v>
      </c>
      <c r="J57" s="9">
        <f>+(0.1347*'T3 TTAH PNM'!J57)+(0.0649*'T3 ORI PNM'!J57)+(0.121*'T3 FM PNM'!J57)+(0.1565*'T3 RSK PNM'!J57)+(0.0495*'T3 BKH PNM'!J57)+(0.2465*'T3 CS PNM'!J57)+(0.0849*'T3 MS PNM'!J57)+(0.0226*'T3 DT PNM'!J57)+(0.0857*'T3 SM PNM'!J57)+(0.0106*'T3 GON PNM'!J57)+(0.0132*'T3 LSH PNM'!J57)+(0.0099*'T3 EOD PNM'!J57)</f>
        <v>116.23469076319756</v>
      </c>
      <c r="K57" s="9">
        <f>+(0.1347*'T3 TTAH PNM'!K57)+(0.0649*'T3 ORI PNM'!K57)+(0.121*'T3 FM PNM'!K57)+(0.1565*'T3 RSK PNM'!K57)+(0.0495*'T3 BKH PNM'!K57)+(0.2465*'T3 CS PNM'!K57)+(0.0849*'T3 MS PNM'!K57)+(0.0226*'T3 DT PNM'!K57)+(0.0857*'T3 SM PNM'!K57)+(0.0106*'T3 GON PNM'!K57)+(0.0132*'T3 LSH PNM'!K57)+(0.0099*'T3 EOD PNM'!K57)</f>
        <v>118.25620021595429</v>
      </c>
      <c r="L57" s="9">
        <f>+(0.1347*'T3 TTAH PNM'!L57)+(0.0649*'T3 ORI PNM'!L57)+(0.121*'T3 FM PNM'!L57)+(0.1565*'T3 RSK PNM'!L57)+(0.0495*'T3 BKH PNM'!L57)+(0.2465*'T3 CS PNM'!L57)+(0.0849*'T3 MS PNM'!L57)+(0.0226*'T3 DT PNM'!L57)+(0.0857*'T3 SM PNM'!L57)+(0.0106*'T3 GON PNM'!L57)+(0.0132*'T3 LSH PNM'!L57)+(0.0099*'T3 EOD PNM'!L57)</f>
        <v>119.27268879151167</v>
      </c>
      <c r="M57" s="9">
        <f>+(0.1347*'T3 TTAH PNM'!M57)+(0.0649*'T3 ORI PNM'!M57)+(0.121*'T3 FM PNM'!M57)+(0.1565*'T3 RSK PNM'!M57)+(0.0495*'T3 BKH PNM'!M57)+(0.2465*'T3 CS PNM'!M57)+(0.0849*'T3 MS PNM'!M57)+(0.0226*'T3 DT PNM'!M57)+(0.0857*'T3 SM PNM'!M57)+(0.0106*'T3 GON PNM'!M57)+(0.0132*'T3 LSH PNM'!M57)+(0.0099*'T3 EOD PNM'!M57)</f>
        <v>119.76747576592244</v>
      </c>
      <c r="N57" s="9">
        <f>+(0.1273*'T3 TTAH PNM'!N57)+(0.0705*'T3 ORI PNM'!N57)+(0.1184*'T3 FM PNM'!N57)+(0.1522*'T3 RSK PNM'!N57)+(0.0463*'T3 BKH PNM'!N57)+(0.2686*'T3 CS PNM'!N57)+(0.076*'T3 MS PNM'!N57)+(0.0195*'T3 DT PNM'!N57)+(0.0851*'T3 SM PNM'!N57)+(0.0105*'T3 GON PNM'!N57)+(0.0129*'T3 LSH PNM'!N57)+(0.0127*'T3 EOD PNM'!N57)</f>
        <v>121.26566559400916</v>
      </c>
      <c r="O57" s="9">
        <f>+(0.1273*'T3 TTAH PNM'!O57)+(0.0705*'T3 ORI PNM'!O57)+(0.1184*'T3 FM PNM'!O57)+(0.1522*'T3 RSK PNM'!O57)+(0.0463*'T3 BKH PNM'!O57)+(0.2686*'T3 CS PNM'!O57)+(0.076*'T3 MS PNM'!O57)+(0.0195*'T3 DT PNM'!O57)+(0.0851*'T3 SM PNM'!O57)+(0.0105*'T3 GON PNM'!O57)+(0.0129*'T3 LSH PNM'!O57)+(0.0127*'T3 EOD PNM'!O57)</f>
        <v>123.59229764138982</v>
      </c>
      <c r="P57" s="9">
        <f>+(0.1273*'T3 TTAH PNM'!P57)+(0.0705*'T3 ORI PNM'!P57)+(0.1184*'T3 FM PNM'!P57)+(0.1522*'T3 RSK PNM'!P57)+(0.0463*'T3 BKH PNM'!P57)+(0.2686*'T3 CS PNM'!P57)+(0.076*'T3 MS PNM'!P57)+(0.0195*'T3 DT PNM'!P57)+(0.0851*'T3 SM PNM'!P57)+(0.0105*'T3 GON PNM'!P57)+(0.0129*'T3 LSH PNM'!P57)+(0.0127*'T3 EOD PNM'!P57)</f>
        <v>124.83219857146375</v>
      </c>
      <c r="Q57" s="9">
        <f>+(0.1273*'T3 TTAH PNM'!Q57)+(0.0705*'T3 ORI PNM'!Q57)+(0.1184*'T3 FM PNM'!Q57)+(0.1522*'T3 RSK PNM'!Q57)+(0.0463*'T3 BKH PNM'!Q57)+(0.2686*'T3 CS PNM'!Q57)+(0.076*'T3 MS PNM'!Q57)+(0.0195*'T3 DT PNM'!Q57)+(0.0851*'T3 SM PNM'!Q57)+(0.0105*'T3 GON PNM'!Q57)+(0.0129*'T3 LSH PNM'!Q57)+(0.0127*'T3 EOD PNM'!Q57)</f>
        <v>125.66086384986507</v>
      </c>
      <c r="R57" s="9">
        <f>+(0.1273*'T3 TTAH PNM'!R57)+(0.0705*'T3 ORI PNM'!R57)+(0.1184*'T3 FM PNM'!R57)+(0.1522*'T3 RSK PNM'!R57)+(0.0463*'T3 BKH PNM'!R57)+(0.2686*'T3 CS PNM'!R57)+(0.076*'T3 MS PNM'!R57)+(0.0195*'T3 DT PNM'!R57)+(0.0851*'T3 SM PNM'!R57)+(0.0105*'T3 GON PNM'!R57)+(0.0129*'T3 LSH PNM'!R57)+(0.0127*'T3 EOD PNM'!R57)</f>
        <v>127.09717245515859</v>
      </c>
    </row>
    <row r="58" spans="1:18" ht="21.95" customHeight="1" x14ac:dyDescent="0.25">
      <c r="A58" s="28"/>
      <c r="B58" s="28" t="s">
        <v>112</v>
      </c>
      <c r="C58" s="28"/>
      <c r="D58" s="11">
        <f>+(0.1347*'T3 TTAH PNM'!D58)+(0.0649*'T3 ORI PNM'!D58)+(0.121*'T3 FM PNM'!D58)+(0.1565*'T3 RSK PNM'!D58)+(0.0495*'T3 BKH PNM'!D58)+(0.2465*'T3 CS PNM'!D58)+(0.0849*'T3 MS PNM'!D58)+(0.0226*'T3 DT PNM'!D58)+(0.0857*'T3 SM PNM'!D58)+(0.0106*'T3 GON PNM'!D58)+(0.0132*'T3 LSH PNM'!D58)+(0.0099*'T3 EOD PNM'!D58)</f>
        <v>100.00000000000001</v>
      </c>
      <c r="E58" s="11">
        <f>+(0.1347*'T3 TTAH PNM'!E58)+(0.0649*'T3 ORI PNM'!E58)+(0.121*'T3 FM PNM'!E58)+(0.1565*'T3 RSK PNM'!E58)+(0.0495*'T3 BKH PNM'!E58)+(0.2465*'T3 CS PNM'!E58)+(0.0849*'T3 MS PNM'!E58)+(0.0226*'T3 DT PNM'!E58)+(0.0857*'T3 SM PNM'!E58)+(0.0106*'T3 GON PNM'!E58)+(0.0132*'T3 LSH PNM'!E58)+(0.0099*'T3 EOD PNM'!E58)</f>
        <v>104.40324134116048</v>
      </c>
      <c r="F58" s="11">
        <f>+(0.1347*'T3 TTAH PNM'!F58)+(0.0649*'T3 ORI PNM'!F58)+(0.121*'T3 FM PNM'!F58)+(0.1565*'T3 RSK PNM'!F58)+(0.0495*'T3 BKH PNM'!F58)+(0.2465*'T3 CS PNM'!F58)+(0.0849*'T3 MS PNM'!F58)+(0.0226*'T3 DT PNM'!F58)+(0.0857*'T3 SM PNM'!F58)+(0.0106*'T3 GON PNM'!F58)+(0.0132*'T3 LSH PNM'!F58)+(0.0099*'T3 EOD PNM'!F58)</f>
        <v>110.12336937501188</v>
      </c>
      <c r="G58" s="11">
        <f>+(0.1347*'T3 TTAH PNM'!G58)+(0.0649*'T3 ORI PNM'!G58)+(0.121*'T3 FM PNM'!G58)+(0.1565*'T3 RSK PNM'!G58)+(0.0495*'T3 BKH PNM'!G58)+(0.2465*'T3 CS PNM'!G58)+(0.0849*'T3 MS PNM'!G58)+(0.0226*'T3 DT PNM'!G58)+(0.0857*'T3 SM PNM'!G58)+(0.0106*'T3 GON PNM'!G58)+(0.0132*'T3 LSH PNM'!G58)+(0.0099*'T3 EOD PNM'!G58)</f>
        <v>108.70328004728064</v>
      </c>
      <c r="H58" s="11">
        <f>+(0.1347*'T3 TTAH PNM'!H58)+(0.0649*'T3 ORI PNM'!H58)+(0.121*'T3 FM PNM'!H58)+(0.1565*'T3 RSK PNM'!H58)+(0.0495*'T3 BKH PNM'!H58)+(0.2465*'T3 CS PNM'!H58)+(0.0849*'T3 MS PNM'!H58)+(0.0226*'T3 DT PNM'!H58)+(0.0857*'T3 SM PNM'!H58)+(0.0106*'T3 GON PNM'!H58)+(0.0132*'T3 LSH PNM'!H58)+(0.0099*'T3 EOD PNM'!H58)</f>
        <v>113.14000381482968</v>
      </c>
      <c r="I58" s="11">
        <f>+(0.1347*'T3 TTAH PNM'!I58)+(0.0649*'T3 ORI PNM'!I58)+(0.121*'T3 FM PNM'!I58)+(0.1565*'T3 RSK PNM'!I58)+(0.0495*'T3 BKH PNM'!I58)+(0.2465*'T3 CS PNM'!I58)+(0.0849*'T3 MS PNM'!I58)+(0.0226*'T3 DT PNM'!I58)+(0.0857*'T3 SM PNM'!I58)+(0.0106*'T3 GON PNM'!I58)+(0.0132*'T3 LSH PNM'!I58)+(0.0099*'T3 EOD PNM'!I58)</f>
        <v>115.01704358387948</v>
      </c>
      <c r="J58" s="11">
        <f>+(0.1347*'T3 TTAH PNM'!J58)+(0.0649*'T3 ORI PNM'!J58)+(0.121*'T3 FM PNM'!J58)+(0.1565*'T3 RSK PNM'!J58)+(0.0495*'T3 BKH PNM'!J58)+(0.2465*'T3 CS PNM'!J58)+(0.0849*'T3 MS PNM'!J58)+(0.0226*'T3 DT PNM'!J58)+(0.0857*'T3 SM PNM'!J58)+(0.0106*'T3 GON PNM'!J58)+(0.0132*'T3 LSH PNM'!J58)+(0.0099*'T3 EOD PNM'!J58)</f>
        <v>116.23469076319756</v>
      </c>
      <c r="K58" s="11">
        <f>+(0.1347*'T3 TTAH PNM'!K58)+(0.0649*'T3 ORI PNM'!K58)+(0.121*'T3 FM PNM'!K58)+(0.1565*'T3 RSK PNM'!K58)+(0.0495*'T3 BKH PNM'!K58)+(0.2465*'T3 CS PNM'!K58)+(0.0849*'T3 MS PNM'!K58)+(0.0226*'T3 DT PNM'!K58)+(0.0857*'T3 SM PNM'!K58)+(0.0106*'T3 GON PNM'!K58)+(0.0132*'T3 LSH PNM'!K58)+(0.0099*'T3 EOD PNM'!K58)</f>
        <v>118.25620021595429</v>
      </c>
      <c r="L58" s="11">
        <f>+(0.1347*'T3 TTAH PNM'!L58)+(0.0649*'T3 ORI PNM'!L58)+(0.121*'T3 FM PNM'!L58)+(0.1565*'T3 RSK PNM'!L58)+(0.0495*'T3 BKH PNM'!L58)+(0.2465*'T3 CS PNM'!L58)+(0.0849*'T3 MS PNM'!L58)+(0.0226*'T3 DT PNM'!L58)+(0.0857*'T3 SM PNM'!L58)+(0.0106*'T3 GON PNM'!L58)+(0.0132*'T3 LSH PNM'!L58)+(0.0099*'T3 EOD PNM'!L58)</f>
        <v>119.27268879151167</v>
      </c>
      <c r="M58" s="11">
        <f>+(0.1347*'T3 TTAH PNM'!M58)+(0.0649*'T3 ORI PNM'!M58)+(0.121*'T3 FM PNM'!M58)+(0.1565*'T3 RSK PNM'!M58)+(0.0495*'T3 BKH PNM'!M58)+(0.2465*'T3 CS PNM'!M58)+(0.0849*'T3 MS PNM'!M58)+(0.0226*'T3 DT PNM'!M58)+(0.0857*'T3 SM PNM'!M58)+(0.0106*'T3 GON PNM'!M58)+(0.0132*'T3 LSH PNM'!M58)+(0.0099*'T3 EOD PNM'!M58)</f>
        <v>119.76747576592244</v>
      </c>
      <c r="N58" s="11">
        <f>+(0.1273*'T3 TTAH PNM'!N58)+(0.0705*'T3 ORI PNM'!N58)+(0.1184*'T3 FM PNM'!N58)+(0.1522*'T3 RSK PNM'!N58)+(0.0463*'T3 BKH PNM'!N58)+(0.2686*'T3 CS PNM'!N58)+(0.076*'T3 MS PNM'!N58)+(0.0195*'T3 DT PNM'!N58)+(0.0851*'T3 SM PNM'!N58)+(0.0105*'T3 GON PNM'!N58)+(0.0129*'T3 LSH PNM'!N58)+(0.0127*'T3 EOD PNM'!N58)</f>
        <v>121.26566559400916</v>
      </c>
      <c r="O58" s="11">
        <f>+(0.1273*'T3 TTAH PNM'!O58)+(0.0705*'T3 ORI PNM'!O58)+(0.1184*'T3 FM PNM'!O58)+(0.1522*'T3 RSK PNM'!O58)+(0.0463*'T3 BKH PNM'!O58)+(0.2686*'T3 CS PNM'!O58)+(0.076*'T3 MS PNM'!O58)+(0.0195*'T3 DT PNM'!O58)+(0.0851*'T3 SM PNM'!O58)+(0.0105*'T3 GON PNM'!O58)+(0.0129*'T3 LSH PNM'!O58)+(0.0127*'T3 EOD PNM'!O58)</f>
        <v>123.59229764138982</v>
      </c>
      <c r="P58" s="11">
        <f>+(0.1273*'T3 TTAH PNM'!P58)+(0.0705*'T3 ORI PNM'!P58)+(0.1184*'T3 FM PNM'!P58)+(0.1522*'T3 RSK PNM'!P58)+(0.0463*'T3 BKH PNM'!P58)+(0.2686*'T3 CS PNM'!P58)+(0.076*'T3 MS PNM'!P58)+(0.0195*'T3 DT PNM'!P58)+(0.0851*'T3 SM PNM'!P58)+(0.0105*'T3 GON PNM'!P58)+(0.0129*'T3 LSH PNM'!P58)+(0.0127*'T3 EOD PNM'!P58)</f>
        <v>124.83219857146375</v>
      </c>
      <c r="Q58" s="11">
        <f>+(0.1273*'T3 TTAH PNM'!Q58)+(0.0705*'T3 ORI PNM'!Q58)+(0.1184*'T3 FM PNM'!Q58)+(0.1522*'T3 RSK PNM'!Q58)+(0.0463*'T3 BKH PNM'!Q58)+(0.2686*'T3 CS PNM'!Q58)+(0.076*'T3 MS PNM'!Q58)+(0.0195*'T3 DT PNM'!Q58)+(0.0851*'T3 SM PNM'!Q58)+(0.0105*'T3 GON PNM'!Q58)+(0.0129*'T3 LSH PNM'!Q58)+(0.0127*'T3 EOD PNM'!Q58)</f>
        <v>125.66086384986507</v>
      </c>
      <c r="R58" s="11">
        <f>+(0.1273*'T3 TTAH PNM'!R58)+(0.0705*'T3 ORI PNM'!R58)+(0.1184*'T3 FM PNM'!R58)+(0.1522*'T3 RSK PNM'!R58)+(0.0463*'T3 BKH PNM'!R58)+(0.2686*'T3 CS PNM'!R58)+(0.076*'T3 MS PNM'!R58)+(0.0195*'T3 DT PNM'!R58)+(0.0851*'T3 SM PNM'!R58)+(0.0105*'T3 GON PNM'!R58)+(0.0129*'T3 LSH PNM'!R58)+(0.0127*'T3 EOD PNM'!R58)</f>
        <v>127.09717245515859</v>
      </c>
    </row>
    <row r="59" spans="1:18" ht="21.95" customHeight="1" x14ac:dyDescent="0.25">
      <c r="A59" s="28"/>
      <c r="B59" s="6" t="s">
        <v>173</v>
      </c>
      <c r="C59" s="6" t="s">
        <v>174</v>
      </c>
      <c r="D59" s="9">
        <f>+(0.1347*'T3 TTAH PNM'!D59)+(0.0649*'T3 ORI PNM'!D59)+(0.121*'T3 FM PNM'!D59)+(0.1565*'T3 RSK PNM'!D59)+(0.0495*'T3 BKH PNM'!D59)+(0.2465*'T3 CS PNM'!D59)+(0.0849*'T3 MS PNM'!D59)+(0.0226*'T3 DT PNM'!D59)+(0.0857*'T3 SM PNM'!D59)+(0.0106*'T3 GON PNM'!D59)+(0.0132*'T3 LSH PNM'!D59)+(0.0099*'T3 EOD PNM'!D59)</f>
        <v>100.00000000000001</v>
      </c>
      <c r="E59" s="9">
        <f>+(0.1347*'T3 TTAH PNM'!E59)+(0.0649*'T3 ORI PNM'!E59)+(0.121*'T3 FM PNM'!E59)+(0.1565*'T3 RSK PNM'!E59)+(0.0495*'T3 BKH PNM'!E59)+(0.2465*'T3 CS PNM'!E59)+(0.0849*'T3 MS PNM'!E59)+(0.0226*'T3 DT PNM'!E59)+(0.0857*'T3 SM PNM'!E59)+(0.0106*'T3 GON PNM'!E59)+(0.0132*'T3 LSH PNM'!E59)+(0.0099*'T3 EOD PNM'!E59)</f>
        <v>103.68777585735387</v>
      </c>
      <c r="F59" s="9">
        <f>+(0.1347*'T3 TTAH PNM'!F59)+(0.0649*'T3 ORI PNM'!F59)+(0.121*'T3 FM PNM'!F59)+(0.1565*'T3 RSK PNM'!F59)+(0.0495*'T3 BKH PNM'!F59)+(0.2465*'T3 CS PNM'!F59)+(0.0849*'T3 MS PNM'!F59)+(0.0226*'T3 DT PNM'!F59)+(0.0857*'T3 SM PNM'!F59)+(0.0106*'T3 GON PNM'!F59)+(0.0132*'T3 LSH PNM'!F59)+(0.0099*'T3 EOD PNM'!F59)</f>
        <v>106.34497862411625</v>
      </c>
      <c r="G59" s="9">
        <f>+(0.1347*'T3 TTAH PNM'!G59)+(0.0649*'T3 ORI PNM'!G59)+(0.121*'T3 FM PNM'!G59)+(0.1565*'T3 RSK PNM'!G59)+(0.0495*'T3 BKH PNM'!G59)+(0.2465*'T3 CS PNM'!G59)+(0.0849*'T3 MS PNM'!G59)+(0.0226*'T3 DT PNM'!G59)+(0.0857*'T3 SM PNM'!G59)+(0.0106*'T3 GON PNM'!G59)+(0.0132*'T3 LSH PNM'!G59)+(0.0099*'T3 EOD PNM'!G59)</f>
        <v>102.77859468438561</v>
      </c>
      <c r="H59" s="9">
        <f>+(0.1347*'T3 TTAH PNM'!H59)+(0.0649*'T3 ORI PNM'!H59)+(0.121*'T3 FM PNM'!H59)+(0.1565*'T3 RSK PNM'!H59)+(0.0495*'T3 BKH PNM'!H59)+(0.2465*'T3 CS PNM'!H59)+(0.0849*'T3 MS PNM'!H59)+(0.0226*'T3 DT PNM'!H59)+(0.0857*'T3 SM PNM'!H59)+(0.0106*'T3 GON PNM'!H59)+(0.0132*'T3 LSH PNM'!H59)+(0.0099*'T3 EOD PNM'!H59)</f>
        <v>105.65749821987356</v>
      </c>
      <c r="I59" s="9">
        <f>+(0.1347*'T3 TTAH PNM'!I59)+(0.0649*'T3 ORI PNM'!I59)+(0.121*'T3 FM PNM'!I59)+(0.1565*'T3 RSK PNM'!I59)+(0.0495*'T3 BKH PNM'!I59)+(0.2465*'T3 CS PNM'!I59)+(0.0849*'T3 MS PNM'!I59)+(0.0226*'T3 DT PNM'!I59)+(0.0857*'T3 SM PNM'!I59)+(0.0106*'T3 GON PNM'!I59)+(0.0132*'T3 LSH PNM'!I59)+(0.0099*'T3 EOD PNM'!I59)</f>
        <v>108.63560352508355</v>
      </c>
      <c r="J59" s="9">
        <f>+(0.1347*'T3 TTAH PNM'!J59)+(0.0649*'T3 ORI PNM'!J59)+(0.121*'T3 FM PNM'!J59)+(0.1565*'T3 RSK PNM'!J59)+(0.0495*'T3 BKH PNM'!J59)+(0.2465*'T3 CS PNM'!J59)+(0.0849*'T3 MS PNM'!J59)+(0.0226*'T3 DT PNM'!J59)+(0.0857*'T3 SM PNM'!J59)+(0.0106*'T3 GON PNM'!J59)+(0.0132*'T3 LSH PNM'!J59)+(0.0099*'T3 EOD PNM'!J59)</f>
        <v>111.08466422518549</v>
      </c>
      <c r="K59" s="9">
        <f>+(0.1347*'T3 TTAH PNM'!K59)+(0.0649*'T3 ORI PNM'!K59)+(0.121*'T3 FM PNM'!K59)+(0.1565*'T3 RSK PNM'!K59)+(0.0495*'T3 BKH PNM'!K59)+(0.2465*'T3 CS PNM'!K59)+(0.0849*'T3 MS PNM'!K59)+(0.0226*'T3 DT PNM'!K59)+(0.0857*'T3 SM PNM'!K59)+(0.0106*'T3 GON PNM'!K59)+(0.0132*'T3 LSH PNM'!K59)+(0.0099*'T3 EOD PNM'!K59)</f>
        <v>108.10681115659997</v>
      </c>
      <c r="L59" s="9">
        <f>+(0.1347*'T3 TTAH PNM'!L59)+(0.0649*'T3 ORI PNM'!L59)+(0.121*'T3 FM PNM'!L59)+(0.1565*'T3 RSK PNM'!L59)+(0.0495*'T3 BKH PNM'!L59)+(0.2465*'T3 CS PNM'!L59)+(0.0849*'T3 MS PNM'!L59)+(0.0226*'T3 DT PNM'!L59)+(0.0857*'T3 SM PNM'!L59)+(0.0106*'T3 GON PNM'!L59)+(0.0132*'T3 LSH PNM'!L59)+(0.0099*'T3 EOD PNM'!L59)</f>
        <v>106.04562356877949</v>
      </c>
      <c r="M59" s="9">
        <f>+(0.1347*'T3 TTAH PNM'!M59)+(0.0649*'T3 ORI PNM'!M59)+(0.121*'T3 FM PNM'!M59)+(0.1565*'T3 RSK PNM'!M59)+(0.0495*'T3 BKH PNM'!M59)+(0.2465*'T3 CS PNM'!M59)+(0.0849*'T3 MS PNM'!M59)+(0.0226*'T3 DT PNM'!M59)+(0.0857*'T3 SM PNM'!M59)+(0.0106*'T3 GON PNM'!M59)+(0.0132*'T3 LSH PNM'!M59)+(0.0099*'T3 EOD PNM'!M59)</f>
        <v>103.89685020625808</v>
      </c>
      <c r="N59" s="9">
        <f>+(0.1273*'T3 TTAH PNM'!N59)+(0.0705*'T3 ORI PNM'!N59)+(0.1184*'T3 FM PNM'!N59)+(0.1522*'T3 RSK PNM'!N59)+(0.0463*'T3 BKH PNM'!N59)+(0.2686*'T3 CS PNM'!N59)+(0.076*'T3 MS PNM'!N59)+(0.0195*'T3 DT PNM'!N59)+(0.0851*'T3 SM PNM'!N59)+(0.0105*'T3 GON PNM'!N59)+(0.0129*'T3 LSH PNM'!N59)+(0.0127*'T3 EOD PNM'!N59)</f>
        <v>104.09471171906918</v>
      </c>
      <c r="O59" s="9">
        <f>+(0.1273*'T3 TTAH PNM'!O59)+(0.0705*'T3 ORI PNM'!O59)+(0.1184*'T3 FM PNM'!O59)+(0.1522*'T3 RSK PNM'!O59)+(0.0463*'T3 BKH PNM'!O59)+(0.2686*'T3 CS PNM'!O59)+(0.076*'T3 MS PNM'!O59)+(0.0195*'T3 DT PNM'!O59)+(0.0851*'T3 SM PNM'!O59)+(0.0105*'T3 GON PNM'!O59)+(0.0129*'T3 LSH PNM'!O59)+(0.0127*'T3 EOD PNM'!O59)</f>
        <v>100.32051237186269</v>
      </c>
      <c r="P59" s="9">
        <f>+(0.1273*'T3 TTAH PNM'!P59)+(0.0705*'T3 ORI PNM'!P59)+(0.1184*'T3 FM PNM'!P59)+(0.1522*'T3 RSK PNM'!P59)+(0.0463*'T3 BKH PNM'!P59)+(0.2686*'T3 CS PNM'!P59)+(0.076*'T3 MS PNM'!P59)+(0.0195*'T3 DT PNM'!P59)+(0.0851*'T3 SM PNM'!P59)+(0.0105*'T3 GON PNM'!P59)+(0.0129*'T3 LSH PNM'!P59)+(0.0127*'T3 EOD PNM'!P59)</f>
        <v>97.543681770725826</v>
      </c>
      <c r="Q59" s="9">
        <f>+(0.1273*'T3 TTAH PNM'!Q59)+(0.0705*'T3 ORI PNM'!Q59)+(0.1184*'T3 FM PNM'!Q59)+(0.1522*'T3 RSK PNM'!Q59)+(0.0463*'T3 BKH PNM'!Q59)+(0.2686*'T3 CS PNM'!Q59)+(0.076*'T3 MS PNM'!Q59)+(0.0195*'T3 DT PNM'!Q59)+(0.0851*'T3 SM PNM'!Q59)+(0.0105*'T3 GON PNM'!Q59)+(0.0129*'T3 LSH PNM'!Q59)+(0.0127*'T3 EOD PNM'!Q59)</f>
        <v>92.845804878248487</v>
      </c>
      <c r="R59" s="9">
        <f>+(0.1273*'T3 TTAH PNM'!R59)+(0.0705*'T3 ORI PNM'!R59)+(0.1184*'T3 FM PNM'!R59)+(0.1522*'T3 RSK PNM'!R59)+(0.0463*'T3 BKH PNM'!R59)+(0.2686*'T3 CS PNM'!R59)+(0.076*'T3 MS PNM'!R59)+(0.0195*'T3 DT PNM'!R59)+(0.0851*'T3 SM PNM'!R59)+(0.0105*'T3 GON PNM'!R59)+(0.0129*'T3 LSH PNM'!R59)+(0.0127*'T3 EOD PNM'!R59)</f>
        <v>92.517212163326292</v>
      </c>
    </row>
    <row r="60" spans="1:18" ht="21.95" customHeight="1" x14ac:dyDescent="0.25">
      <c r="A60" s="28"/>
      <c r="B60" s="28" t="s">
        <v>202</v>
      </c>
      <c r="C60" s="28"/>
      <c r="D60" s="11">
        <f>+(0.1347*'T3 TTAH PNM'!D60)+(0.0649*'T3 ORI PNM'!D60)+(0.121*'T3 FM PNM'!D60)+(0.1565*'T3 RSK PNM'!D60)+(0.0495*'T3 BKH PNM'!D60)+(0.2465*'T3 CS PNM'!D60)+(0.0849*'T3 MS PNM'!D60)+(0.0226*'T3 DT PNM'!D60)+(0.0857*'T3 SM PNM'!D60)+(0.0106*'T3 GON PNM'!D60)+(0.0132*'T3 LSH PNM'!D60)+(0.0099*'T3 EOD PNM'!D60)</f>
        <v>100.00000000000001</v>
      </c>
      <c r="E60" s="11">
        <f>+(0.1347*'T3 TTAH PNM'!E60)+(0.0649*'T3 ORI PNM'!E60)+(0.121*'T3 FM PNM'!E60)+(0.1565*'T3 RSK PNM'!E60)+(0.0495*'T3 BKH PNM'!E60)+(0.2465*'T3 CS PNM'!E60)+(0.0849*'T3 MS PNM'!E60)+(0.0226*'T3 DT PNM'!E60)+(0.0857*'T3 SM PNM'!E60)+(0.0106*'T3 GON PNM'!E60)+(0.0132*'T3 LSH PNM'!E60)+(0.0099*'T3 EOD PNM'!E60)</f>
        <v>103.68777585735387</v>
      </c>
      <c r="F60" s="11">
        <f>+(0.1347*'T3 TTAH PNM'!F60)+(0.0649*'T3 ORI PNM'!F60)+(0.121*'T3 FM PNM'!F60)+(0.1565*'T3 RSK PNM'!F60)+(0.0495*'T3 BKH PNM'!F60)+(0.2465*'T3 CS PNM'!F60)+(0.0849*'T3 MS PNM'!F60)+(0.0226*'T3 DT PNM'!F60)+(0.0857*'T3 SM PNM'!F60)+(0.0106*'T3 GON PNM'!F60)+(0.0132*'T3 LSH PNM'!F60)+(0.0099*'T3 EOD PNM'!F60)</f>
        <v>106.34497862411625</v>
      </c>
      <c r="G60" s="11">
        <f>+(0.1347*'T3 TTAH PNM'!G60)+(0.0649*'T3 ORI PNM'!G60)+(0.121*'T3 FM PNM'!G60)+(0.1565*'T3 RSK PNM'!G60)+(0.0495*'T3 BKH PNM'!G60)+(0.2465*'T3 CS PNM'!G60)+(0.0849*'T3 MS PNM'!G60)+(0.0226*'T3 DT PNM'!G60)+(0.0857*'T3 SM PNM'!G60)+(0.0106*'T3 GON PNM'!G60)+(0.0132*'T3 LSH PNM'!G60)+(0.0099*'T3 EOD PNM'!G60)</f>
        <v>102.77859468438561</v>
      </c>
      <c r="H60" s="11">
        <f>+(0.1347*'T3 TTAH PNM'!H60)+(0.0649*'T3 ORI PNM'!H60)+(0.121*'T3 FM PNM'!H60)+(0.1565*'T3 RSK PNM'!H60)+(0.0495*'T3 BKH PNM'!H60)+(0.2465*'T3 CS PNM'!H60)+(0.0849*'T3 MS PNM'!H60)+(0.0226*'T3 DT PNM'!H60)+(0.0857*'T3 SM PNM'!H60)+(0.0106*'T3 GON PNM'!H60)+(0.0132*'T3 LSH PNM'!H60)+(0.0099*'T3 EOD PNM'!H60)</f>
        <v>105.65749821987356</v>
      </c>
      <c r="I60" s="11">
        <f>+(0.1347*'T3 TTAH PNM'!I60)+(0.0649*'T3 ORI PNM'!I60)+(0.121*'T3 FM PNM'!I60)+(0.1565*'T3 RSK PNM'!I60)+(0.0495*'T3 BKH PNM'!I60)+(0.2465*'T3 CS PNM'!I60)+(0.0849*'T3 MS PNM'!I60)+(0.0226*'T3 DT PNM'!I60)+(0.0857*'T3 SM PNM'!I60)+(0.0106*'T3 GON PNM'!I60)+(0.0132*'T3 LSH PNM'!I60)+(0.0099*'T3 EOD PNM'!I60)</f>
        <v>108.63560352508355</v>
      </c>
      <c r="J60" s="11">
        <f>+(0.1347*'T3 TTAH PNM'!J60)+(0.0649*'T3 ORI PNM'!J60)+(0.121*'T3 FM PNM'!J60)+(0.1565*'T3 RSK PNM'!J60)+(0.0495*'T3 BKH PNM'!J60)+(0.2465*'T3 CS PNM'!J60)+(0.0849*'T3 MS PNM'!J60)+(0.0226*'T3 DT PNM'!J60)+(0.0857*'T3 SM PNM'!J60)+(0.0106*'T3 GON PNM'!J60)+(0.0132*'T3 LSH PNM'!J60)+(0.0099*'T3 EOD PNM'!J60)</f>
        <v>111.08466422518549</v>
      </c>
      <c r="K60" s="11">
        <f>+(0.1347*'T3 TTAH PNM'!K60)+(0.0649*'T3 ORI PNM'!K60)+(0.121*'T3 FM PNM'!K60)+(0.1565*'T3 RSK PNM'!K60)+(0.0495*'T3 BKH PNM'!K60)+(0.2465*'T3 CS PNM'!K60)+(0.0849*'T3 MS PNM'!K60)+(0.0226*'T3 DT PNM'!K60)+(0.0857*'T3 SM PNM'!K60)+(0.0106*'T3 GON PNM'!K60)+(0.0132*'T3 LSH PNM'!K60)+(0.0099*'T3 EOD PNM'!K60)</f>
        <v>108.10681115659997</v>
      </c>
      <c r="L60" s="11">
        <f>+(0.1347*'T3 TTAH PNM'!L60)+(0.0649*'T3 ORI PNM'!L60)+(0.121*'T3 FM PNM'!L60)+(0.1565*'T3 RSK PNM'!L60)+(0.0495*'T3 BKH PNM'!L60)+(0.2465*'T3 CS PNM'!L60)+(0.0849*'T3 MS PNM'!L60)+(0.0226*'T3 DT PNM'!L60)+(0.0857*'T3 SM PNM'!L60)+(0.0106*'T3 GON PNM'!L60)+(0.0132*'T3 LSH PNM'!L60)+(0.0099*'T3 EOD PNM'!L60)</f>
        <v>106.04562356877949</v>
      </c>
      <c r="M60" s="11">
        <f>+(0.1347*'T3 TTAH PNM'!M60)+(0.0649*'T3 ORI PNM'!M60)+(0.121*'T3 FM PNM'!M60)+(0.1565*'T3 RSK PNM'!M60)+(0.0495*'T3 BKH PNM'!M60)+(0.2465*'T3 CS PNM'!M60)+(0.0849*'T3 MS PNM'!M60)+(0.0226*'T3 DT PNM'!M60)+(0.0857*'T3 SM PNM'!M60)+(0.0106*'T3 GON PNM'!M60)+(0.0132*'T3 LSH PNM'!M60)+(0.0099*'T3 EOD PNM'!M60)</f>
        <v>103.89685020625808</v>
      </c>
      <c r="N60" s="11">
        <f>+(0.1273*'T3 TTAH PNM'!N60)+(0.0705*'T3 ORI PNM'!N60)+(0.1184*'T3 FM PNM'!N60)+(0.1522*'T3 RSK PNM'!N60)+(0.0463*'T3 BKH PNM'!N60)+(0.2686*'T3 CS PNM'!N60)+(0.076*'T3 MS PNM'!N60)+(0.0195*'T3 DT PNM'!N60)+(0.0851*'T3 SM PNM'!N60)+(0.0105*'T3 GON PNM'!N60)+(0.0129*'T3 LSH PNM'!N60)+(0.0127*'T3 EOD PNM'!N60)</f>
        <v>104.09471171906918</v>
      </c>
      <c r="O60" s="11">
        <f>+(0.1273*'T3 TTAH PNM'!O60)+(0.0705*'T3 ORI PNM'!O60)+(0.1184*'T3 FM PNM'!O60)+(0.1522*'T3 RSK PNM'!O60)+(0.0463*'T3 BKH PNM'!O60)+(0.2686*'T3 CS PNM'!O60)+(0.076*'T3 MS PNM'!O60)+(0.0195*'T3 DT PNM'!O60)+(0.0851*'T3 SM PNM'!O60)+(0.0105*'T3 GON PNM'!O60)+(0.0129*'T3 LSH PNM'!O60)+(0.0127*'T3 EOD PNM'!O60)</f>
        <v>100.32051237186269</v>
      </c>
      <c r="P60" s="11">
        <f>+(0.1273*'T3 TTAH PNM'!P60)+(0.0705*'T3 ORI PNM'!P60)+(0.1184*'T3 FM PNM'!P60)+(0.1522*'T3 RSK PNM'!P60)+(0.0463*'T3 BKH PNM'!P60)+(0.2686*'T3 CS PNM'!P60)+(0.076*'T3 MS PNM'!P60)+(0.0195*'T3 DT PNM'!P60)+(0.0851*'T3 SM PNM'!P60)+(0.0105*'T3 GON PNM'!P60)+(0.0129*'T3 LSH PNM'!P60)+(0.0127*'T3 EOD PNM'!P60)</f>
        <v>97.543681770725826</v>
      </c>
      <c r="Q60" s="11">
        <f>+(0.1273*'T3 TTAH PNM'!Q60)+(0.0705*'T3 ORI PNM'!Q60)+(0.1184*'T3 FM PNM'!Q60)+(0.1522*'T3 RSK PNM'!Q60)+(0.0463*'T3 BKH PNM'!Q60)+(0.2686*'T3 CS PNM'!Q60)+(0.076*'T3 MS PNM'!Q60)+(0.0195*'T3 DT PNM'!Q60)+(0.0851*'T3 SM PNM'!Q60)+(0.0105*'T3 GON PNM'!Q60)+(0.0129*'T3 LSH PNM'!Q60)+(0.0127*'T3 EOD PNM'!Q60)</f>
        <v>92.845804878248487</v>
      </c>
      <c r="R60" s="11">
        <f>+(0.1273*'T3 TTAH PNM'!R60)+(0.0705*'T3 ORI PNM'!R60)+(0.1184*'T3 FM PNM'!R60)+(0.1522*'T3 RSK PNM'!R60)+(0.0463*'T3 BKH PNM'!R60)+(0.2686*'T3 CS PNM'!R60)+(0.076*'T3 MS PNM'!R60)+(0.0195*'T3 DT PNM'!R60)+(0.0851*'T3 SM PNM'!R60)+(0.0105*'T3 GON PNM'!R60)+(0.0129*'T3 LSH PNM'!R60)+(0.0127*'T3 EOD PNM'!R60)</f>
        <v>92.517212163326292</v>
      </c>
    </row>
    <row r="61" spans="1:18" ht="21.95" customHeight="1" x14ac:dyDescent="0.25">
      <c r="A61" s="28"/>
      <c r="B61" s="14" t="s">
        <v>47</v>
      </c>
      <c r="C61" s="14" t="s">
        <v>48</v>
      </c>
      <c r="D61" s="9">
        <f>+(0.1347*'T3 TTAH PNM'!D61)+(0.0649*'T3 ORI PNM'!D61)+(0.121*'T3 FM PNM'!D61)+(0.1565*'T3 RSK PNM'!D61)+(0.0495*'T3 BKH PNM'!D61)+(0.2465*'T3 CS PNM'!D61)+(0.0849*'T3 MS PNM'!D61)+(0.0226*'T3 DT PNM'!D61)+(0.0857*'T3 SM PNM'!D61)+(0.0106*'T3 GON PNM'!D61)+(0.0132*'T3 LSH PNM'!D61)+(0.0099*'T3 EOD PNM'!D61)</f>
        <v>100.00000000000001</v>
      </c>
      <c r="E61" s="9">
        <f>+(0.1347*'T3 TTAH PNM'!E61)+(0.0649*'T3 ORI PNM'!E61)+(0.121*'T3 FM PNM'!E61)+(0.1565*'T3 RSK PNM'!E61)+(0.0495*'T3 BKH PNM'!E61)+(0.2465*'T3 CS PNM'!E61)+(0.0849*'T3 MS PNM'!E61)+(0.0226*'T3 DT PNM'!E61)+(0.0857*'T3 SM PNM'!E61)+(0.0106*'T3 GON PNM'!E61)+(0.0132*'T3 LSH PNM'!E61)+(0.0099*'T3 EOD PNM'!E61)</f>
        <v>102.56688621919805</v>
      </c>
      <c r="F61" s="9">
        <f>+(0.1347*'T3 TTAH PNM'!F61)+(0.0649*'T3 ORI PNM'!F61)+(0.121*'T3 FM PNM'!F61)+(0.1565*'T3 RSK PNM'!F61)+(0.0495*'T3 BKH PNM'!F61)+(0.2465*'T3 CS PNM'!F61)+(0.0849*'T3 MS PNM'!F61)+(0.0226*'T3 DT PNM'!F61)+(0.0857*'T3 SM PNM'!F61)+(0.0106*'T3 GON PNM'!F61)+(0.0132*'T3 LSH PNM'!F61)+(0.0099*'T3 EOD PNM'!F61)</f>
        <v>105.9732275380054</v>
      </c>
      <c r="G61" s="9">
        <f>+(0.1347*'T3 TTAH PNM'!G61)+(0.0649*'T3 ORI PNM'!G61)+(0.121*'T3 FM PNM'!G61)+(0.1565*'T3 RSK PNM'!G61)+(0.0495*'T3 BKH PNM'!G61)+(0.2465*'T3 CS PNM'!G61)+(0.0849*'T3 MS PNM'!G61)+(0.0226*'T3 DT PNM'!G61)+(0.0857*'T3 SM PNM'!G61)+(0.0106*'T3 GON PNM'!G61)+(0.0132*'T3 LSH PNM'!G61)+(0.0099*'T3 EOD PNM'!G61)</f>
        <v>102.50434274336915</v>
      </c>
      <c r="H61" s="9">
        <f>+(0.1347*'T3 TTAH PNM'!H61)+(0.0649*'T3 ORI PNM'!H61)+(0.121*'T3 FM PNM'!H61)+(0.1565*'T3 RSK PNM'!H61)+(0.0495*'T3 BKH PNM'!H61)+(0.2465*'T3 CS PNM'!H61)+(0.0849*'T3 MS PNM'!H61)+(0.0226*'T3 DT PNM'!H61)+(0.0857*'T3 SM PNM'!H61)+(0.0106*'T3 GON PNM'!H61)+(0.0132*'T3 LSH PNM'!H61)+(0.0099*'T3 EOD PNM'!H61)</f>
        <v>105.25945545722561</v>
      </c>
      <c r="I61" s="9">
        <f>+(0.1347*'T3 TTAH PNM'!I61)+(0.0649*'T3 ORI PNM'!I61)+(0.121*'T3 FM PNM'!I61)+(0.1565*'T3 RSK PNM'!I61)+(0.0495*'T3 BKH PNM'!I61)+(0.2465*'T3 CS PNM'!I61)+(0.0849*'T3 MS PNM'!I61)+(0.0226*'T3 DT PNM'!I61)+(0.0857*'T3 SM PNM'!I61)+(0.0106*'T3 GON PNM'!I61)+(0.0132*'T3 LSH PNM'!I61)+(0.0099*'T3 EOD PNM'!I61)</f>
        <v>108.98683135308833</v>
      </c>
      <c r="J61" s="9">
        <f>+(0.1347*'T3 TTAH PNM'!J61)+(0.0649*'T3 ORI PNM'!J61)+(0.121*'T3 FM PNM'!J61)+(0.1565*'T3 RSK PNM'!J61)+(0.0495*'T3 BKH PNM'!J61)+(0.2465*'T3 CS PNM'!J61)+(0.0849*'T3 MS PNM'!J61)+(0.0226*'T3 DT PNM'!J61)+(0.0857*'T3 SM PNM'!J61)+(0.0106*'T3 GON PNM'!J61)+(0.0132*'T3 LSH PNM'!J61)+(0.0099*'T3 EOD PNM'!J61)</f>
        <v>111.55295148407006</v>
      </c>
      <c r="K61" s="9">
        <f>+(0.1347*'T3 TTAH PNM'!K61)+(0.0649*'T3 ORI PNM'!K61)+(0.121*'T3 FM PNM'!K61)+(0.1565*'T3 RSK PNM'!K61)+(0.0495*'T3 BKH PNM'!K61)+(0.2465*'T3 CS PNM'!K61)+(0.0849*'T3 MS PNM'!K61)+(0.0226*'T3 DT PNM'!K61)+(0.0857*'T3 SM PNM'!K61)+(0.0106*'T3 GON PNM'!K61)+(0.0132*'T3 LSH PNM'!K61)+(0.0099*'T3 EOD PNM'!K61)</f>
        <v>114.67817741090576</v>
      </c>
      <c r="L61" s="9">
        <f>+(0.1347*'T3 TTAH PNM'!L61)+(0.0649*'T3 ORI PNM'!L61)+(0.121*'T3 FM PNM'!L61)+(0.1565*'T3 RSK PNM'!L61)+(0.0495*'T3 BKH PNM'!L61)+(0.2465*'T3 CS PNM'!L61)+(0.0849*'T3 MS PNM'!L61)+(0.0226*'T3 DT PNM'!L61)+(0.0857*'T3 SM PNM'!L61)+(0.0106*'T3 GON PNM'!L61)+(0.0132*'T3 LSH PNM'!L61)+(0.0099*'T3 EOD PNM'!L61)</f>
        <v>113.91649812546248</v>
      </c>
      <c r="M61" s="9">
        <f>+(0.1347*'T3 TTAH PNM'!M61)+(0.0649*'T3 ORI PNM'!M61)+(0.121*'T3 FM PNM'!M61)+(0.1565*'T3 RSK PNM'!M61)+(0.0495*'T3 BKH PNM'!M61)+(0.2465*'T3 CS PNM'!M61)+(0.0849*'T3 MS PNM'!M61)+(0.0226*'T3 DT PNM'!M61)+(0.0857*'T3 SM PNM'!M61)+(0.0106*'T3 GON PNM'!M61)+(0.0132*'T3 LSH PNM'!M61)+(0.0099*'T3 EOD PNM'!M61)</f>
        <v>115.63733403169216</v>
      </c>
      <c r="N61" s="9">
        <f>+(0.1273*'T3 TTAH PNM'!N61)+(0.0705*'T3 ORI PNM'!N61)+(0.1184*'T3 FM PNM'!N61)+(0.1522*'T3 RSK PNM'!N61)+(0.0463*'T3 BKH PNM'!N61)+(0.2686*'T3 CS PNM'!N61)+(0.076*'T3 MS PNM'!N61)+(0.0195*'T3 DT PNM'!N61)+(0.0851*'T3 SM PNM'!N61)+(0.0105*'T3 GON PNM'!N61)+(0.0129*'T3 LSH PNM'!N61)+(0.0127*'T3 EOD PNM'!N61)</f>
        <v>117.53118862024823</v>
      </c>
      <c r="O61" s="9">
        <f>+(0.1273*'T3 TTAH PNM'!O61)+(0.0705*'T3 ORI PNM'!O61)+(0.1184*'T3 FM PNM'!O61)+(0.1522*'T3 RSK PNM'!O61)+(0.0463*'T3 BKH PNM'!O61)+(0.2686*'T3 CS PNM'!O61)+(0.076*'T3 MS PNM'!O61)+(0.0195*'T3 DT PNM'!O61)+(0.0851*'T3 SM PNM'!O61)+(0.0105*'T3 GON PNM'!O61)+(0.0129*'T3 LSH PNM'!O61)+(0.0127*'T3 EOD PNM'!O61)</f>
        <v>118.41710739006382</v>
      </c>
      <c r="P61" s="9">
        <f>+(0.1273*'T3 TTAH PNM'!P61)+(0.0705*'T3 ORI PNM'!P61)+(0.1184*'T3 FM PNM'!P61)+(0.1522*'T3 RSK PNM'!P61)+(0.0463*'T3 BKH PNM'!P61)+(0.2686*'T3 CS PNM'!P61)+(0.076*'T3 MS PNM'!P61)+(0.0195*'T3 DT PNM'!P61)+(0.0851*'T3 SM PNM'!P61)+(0.0105*'T3 GON PNM'!P61)+(0.0129*'T3 LSH PNM'!P61)+(0.0127*'T3 EOD PNM'!P61)</f>
        <v>119.92813187833053</v>
      </c>
      <c r="Q61" s="9">
        <f>+(0.1273*'T3 TTAH PNM'!Q61)+(0.0705*'T3 ORI PNM'!Q61)+(0.1184*'T3 FM PNM'!Q61)+(0.1522*'T3 RSK PNM'!Q61)+(0.0463*'T3 BKH PNM'!Q61)+(0.2686*'T3 CS PNM'!Q61)+(0.076*'T3 MS PNM'!Q61)+(0.0195*'T3 DT PNM'!Q61)+(0.0851*'T3 SM PNM'!Q61)+(0.0105*'T3 GON PNM'!Q61)+(0.0129*'T3 LSH PNM'!Q61)+(0.0127*'T3 EOD PNM'!Q61)</f>
        <v>120.891039466778</v>
      </c>
      <c r="R61" s="9">
        <f>+(0.1273*'T3 TTAH PNM'!R61)+(0.0705*'T3 ORI PNM'!R61)+(0.1184*'T3 FM PNM'!R61)+(0.1522*'T3 RSK PNM'!R61)+(0.0463*'T3 BKH PNM'!R61)+(0.2686*'T3 CS PNM'!R61)+(0.076*'T3 MS PNM'!R61)+(0.0195*'T3 DT PNM'!R61)+(0.0851*'T3 SM PNM'!R61)+(0.0105*'T3 GON PNM'!R61)+(0.0129*'T3 LSH PNM'!R61)+(0.0127*'T3 EOD PNM'!R61)</f>
        <v>121.22990009667372</v>
      </c>
    </row>
    <row r="62" spans="1:18" ht="21.95" customHeight="1" x14ac:dyDescent="0.25">
      <c r="A62" s="28"/>
      <c r="B62" s="28" t="s">
        <v>113</v>
      </c>
      <c r="C62" s="28"/>
      <c r="D62" s="11">
        <f>+(0.1347*'T3 TTAH PNM'!D62)+(0.0649*'T3 ORI PNM'!D62)+(0.121*'T3 FM PNM'!D62)+(0.1565*'T3 RSK PNM'!D62)+(0.0495*'T3 BKH PNM'!D62)+(0.2465*'T3 CS PNM'!D62)+(0.0849*'T3 MS PNM'!D62)+(0.0226*'T3 DT PNM'!D62)+(0.0857*'T3 SM PNM'!D62)+(0.0106*'T3 GON PNM'!D62)+(0.0132*'T3 LSH PNM'!D62)+(0.0099*'T3 EOD PNM'!D62)</f>
        <v>100.00000000000001</v>
      </c>
      <c r="E62" s="11">
        <f>+(0.1347*'T3 TTAH PNM'!E62)+(0.0649*'T3 ORI PNM'!E62)+(0.121*'T3 FM PNM'!E62)+(0.1565*'T3 RSK PNM'!E62)+(0.0495*'T3 BKH PNM'!E62)+(0.2465*'T3 CS PNM'!E62)+(0.0849*'T3 MS PNM'!E62)+(0.0226*'T3 DT PNM'!E62)+(0.0857*'T3 SM PNM'!E62)+(0.0106*'T3 GON PNM'!E62)+(0.0132*'T3 LSH PNM'!E62)+(0.0099*'T3 EOD PNM'!E62)</f>
        <v>102.56688621919805</v>
      </c>
      <c r="F62" s="11">
        <f>+(0.1347*'T3 TTAH PNM'!F62)+(0.0649*'T3 ORI PNM'!F62)+(0.121*'T3 FM PNM'!F62)+(0.1565*'T3 RSK PNM'!F62)+(0.0495*'T3 BKH PNM'!F62)+(0.2465*'T3 CS PNM'!F62)+(0.0849*'T3 MS PNM'!F62)+(0.0226*'T3 DT PNM'!F62)+(0.0857*'T3 SM PNM'!F62)+(0.0106*'T3 GON PNM'!F62)+(0.0132*'T3 LSH PNM'!F62)+(0.0099*'T3 EOD PNM'!F62)</f>
        <v>105.9732275380054</v>
      </c>
      <c r="G62" s="11">
        <f>+(0.1347*'T3 TTAH PNM'!G62)+(0.0649*'T3 ORI PNM'!G62)+(0.121*'T3 FM PNM'!G62)+(0.1565*'T3 RSK PNM'!G62)+(0.0495*'T3 BKH PNM'!G62)+(0.2465*'T3 CS PNM'!G62)+(0.0849*'T3 MS PNM'!G62)+(0.0226*'T3 DT PNM'!G62)+(0.0857*'T3 SM PNM'!G62)+(0.0106*'T3 GON PNM'!G62)+(0.0132*'T3 LSH PNM'!G62)+(0.0099*'T3 EOD PNM'!G62)</f>
        <v>102.50434274336915</v>
      </c>
      <c r="H62" s="11">
        <f>+(0.1347*'T3 TTAH PNM'!H62)+(0.0649*'T3 ORI PNM'!H62)+(0.121*'T3 FM PNM'!H62)+(0.1565*'T3 RSK PNM'!H62)+(0.0495*'T3 BKH PNM'!H62)+(0.2465*'T3 CS PNM'!H62)+(0.0849*'T3 MS PNM'!H62)+(0.0226*'T3 DT PNM'!H62)+(0.0857*'T3 SM PNM'!H62)+(0.0106*'T3 GON PNM'!H62)+(0.0132*'T3 LSH PNM'!H62)+(0.0099*'T3 EOD PNM'!H62)</f>
        <v>105.25945545722561</v>
      </c>
      <c r="I62" s="11">
        <f>+(0.1347*'T3 TTAH PNM'!I62)+(0.0649*'T3 ORI PNM'!I62)+(0.121*'T3 FM PNM'!I62)+(0.1565*'T3 RSK PNM'!I62)+(0.0495*'T3 BKH PNM'!I62)+(0.2465*'T3 CS PNM'!I62)+(0.0849*'T3 MS PNM'!I62)+(0.0226*'T3 DT PNM'!I62)+(0.0857*'T3 SM PNM'!I62)+(0.0106*'T3 GON PNM'!I62)+(0.0132*'T3 LSH PNM'!I62)+(0.0099*'T3 EOD PNM'!I62)</f>
        <v>108.98683135308833</v>
      </c>
      <c r="J62" s="11">
        <f>+(0.1347*'T3 TTAH PNM'!J62)+(0.0649*'T3 ORI PNM'!J62)+(0.121*'T3 FM PNM'!J62)+(0.1565*'T3 RSK PNM'!J62)+(0.0495*'T3 BKH PNM'!J62)+(0.2465*'T3 CS PNM'!J62)+(0.0849*'T3 MS PNM'!J62)+(0.0226*'T3 DT PNM'!J62)+(0.0857*'T3 SM PNM'!J62)+(0.0106*'T3 GON PNM'!J62)+(0.0132*'T3 LSH PNM'!J62)+(0.0099*'T3 EOD PNM'!J62)</f>
        <v>111.55295148407006</v>
      </c>
      <c r="K62" s="11">
        <f>+(0.1347*'T3 TTAH PNM'!K62)+(0.0649*'T3 ORI PNM'!K62)+(0.121*'T3 FM PNM'!K62)+(0.1565*'T3 RSK PNM'!K62)+(0.0495*'T3 BKH PNM'!K62)+(0.2465*'T3 CS PNM'!K62)+(0.0849*'T3 MS PNM'!K62)+(0.0226*'T3 DT PNM'!K62)+(0.0857*'T3 SM PNM'!K62)+(0.0106*'T3 GON PNM'!K62)+(0.0132*'T3 LSH PNM'!K62)+(0.0099*'T3 EOD PNM'!K62)</f>
        <v>114.67817741090576</v>
      </c>
      <c r="L62" s="11">
        <f>+(0.1347*'T3 TTAH PNM'!L62)+(0.0649*'T3 ORI PNM'!L62)+(0.121*'T3 FM PNM'!L62)+(0.1565*'T3 RSK PNM'!L62)+(0.0495*'T3 BKH PNM'!L62)+(0.2465*'T3 CS PNM'!L62)+(0.0849*'T3 MS PNM'!L62)+(0.0226*'T3 DT PNM'!L62)+(0.0857*'T3 SM PNM'!L62)+(0.0106*'T3 GON PNM'!L62)+(0.0132*'T3 LSH PNM'!L62)+(0.0099*'T3 EOD PNM'!L62)</f>
        <v>113.91649812546248</v>
      </c>
      <c r="M62" s="11">
        <f>+(0.1347*'T3 TTAH PNM'!M62)+(0.0649*'T3 ORI PNM'!M62)+(0.121*'T3 FM PNM'!M62)+(0.1565*'T3 RSK PNM'!M62)+(0.0495*'T3 BKH PNM'!M62)+(0.2465*'T3 CS PNM'!M62)+(0.0849*'T3 MS PNM'!M62)+(0.0226*'T3 DT PNM'!M62)+(0.0857*'T3 SM PNM'!M62)+(0.0106*'T3 GON PNM'!M62)+(0.0132*'T3 LSH PNM'!M62)+(0.0099*'T3 EOD PNM'!M62)</f>
        <v>115.63733403169216</v>
      </c>
      <c r="N62" s="11">
        <f>+(0.1273*'T3 TTAH PNM'!N62)+(0.0705*'T3 ORI PNM'!N62)+(0.1184*'T3 FM PNM'!N62)+(0.1522*'T3 RSK PNM'!N62)+(0.0463*'T3 BKH PNM'!N62)+(0.2686*'T3 CS PNM'!N62)+(0.076*'T3 MS PNM'!N62)+(0.0195*'T3 DT PNM'!N62)+(0.0851*'T3 SM PNM'!N62)+(0.0105*'T3 GON PNM'!N62)+(0.0129*'T3 LSH PNM'!N62)+(0.0127*'T3 EOD PNM'!N62)</f>
        <v>117.53118862024823</v>
      </c>
      <c r="O62" s="11">
        <f>+(0.1273*'T3 TTAH PNM'!O62)+(0.0705*'T3 ORI PNM'!O62)+(0.1184*'T3 FM PNM'!O62)+(0.1522*'T3 RSK PNM'!O62)+(0.0463*'T3 BKH PNM'!O62)+(0.2686*'T3 CS PNM'!O62)+(0.076*'T3 MS PNM'!O62)+(0.0195*'T3 DT PNM'!O62)+(0.0851*'T3 SM PNM'!O62)+(0.0105*'T3 GON PNM'!O62)+(0.0129*'T3 LSH PNM'!O62)+(0.0127*'T3 EOD PNM'!O62)</f>
        <v>118.41710739006382</v>
      </c>
      <c r="P62" s="11">
        <f>+(0.1273*'T3 TTAH PNM'!P62)+(0.0705*'T3 ORI PNM'!P62)+(0.1184*'T3 FM PNM'!P62)+(0.1522*'T3 RSK PNM'!P62)+(0.0463*'T3 BKH PNM'!P62)+(0.2686*'T3 CS PNM'!P62)+(0.076*'T3 MS PNM'!P62)+(0.0195*'T3 DT PNM'!P62)+(0.0851*'T3 SM PNM'!P62)+(0.0105*'T3 GON PNM'!P62)+(0.0129*'T3 LSH PNM'!P62)+(0.0127*'T3 EOD PNM'!P62)</f>
        <v>119.92813187833053</v>
      </c>
      <c r="Q62" s="11">
        <f>+(0.1273*'T3 TTAH PNM'!Q62)+(0.0705*'T3 ORI PNM'!Q62)+(0.1184*'T3 FM PNM'!Q62)+(0.1522*'T3 RSK PNM'!Q62)+(0.0463*'T3 BKH PNM'!Q62)+(0.2686*'T3 CS PNM'!Q62)+(0.076*'T3 MS PNM'!Q62)+(0.0195*'T3 DT PNM'!Q62)+(0.0851*'T3 SM PNM'!Q62)+(0.0105*'T3 GON PNM'!Q62)+(0.0129*'T3 LSH PNM'!Q62)+(0.0127*'T3 EOD PNM'!Q62)</f>
        <v>120.891039466778</v>
      </c>
      <c r="R62" s="11">
        <f>+(0.1273*'T3 TTAH PNM'!R62)+(0.0705*'T3 ORI PNM'!R62)+(0.1184*'T3 FM PNM'!R62)+(0.1522*'T3 RSK PNM'!R62)+(0.0463*'T3 BKH PNM'!R62)+(0.2686*'T3 CS PNM'!R62)+(0.076*'T3 MS PNM'!R62)+(0.0195*'T3 DT PNM'!R62)+(0.0851*'T3 SM PNM'!R62)+(0.0105*'T3 GON PNM'!R62)+(0.0129*'T3 LSH PNM'!R62)+(0.0127*'T3 EOD PNM'!R62)</f>
        <v>121.22990009667372</v>
      </c>
    </row>
    <row r="63" spans="1:18" ht="21.95" customHeight="1" x14ac:dyDescent="0.25">
      <c r="A63" s="28"/>
      <c r="B63" s="14" t="s">
        <v>51</v>
      </c>
      <c r="C63" s="14" t="s">
        <v>52</v>
      </c>
      <c r="D63" s="9">
        <f>+(0.1347*'T3 TTAH PNM'!D63)+(0.0649*'T3 ORI PNM'!D63)+(0.121*'T3 FM PNM'!D63)+(0.1565*'T3 RSK PNM'!D63)+(0.0495*'T3 BKH PNM'!D63)+(0.2465*'T3 CS PNM'!D63)+(0.0849*'T3 MS PNM'!D63)+(0.0226*'T3 DT PNM'!D63)+(0.0857*'T3 SM PNM'!D63)+(0.0106*'T3 GON PNM'!D63)+(0.0132*'T3 LSH PNM'!D63)+(0.0099*'T3 EOD PNM'!D63)</f>
        <v>100</v>
      </c>
      <c r="E63" s="9">
        <f>+(0.1347*'T3 TTAH PNM'!E63)+(0.0649*'T3 ORI PNM'!E63)+(0.121*'T3 FM PNM'!E63)+(0.1565*'T3 RSK PNM'!E63)+(0.0495*'T3 BKH PNM'!E63)+(0.2465*'T3 CS PNM'!E63)+(0.0849*'T3 MS PNM'!E63)+(0.0226*'T3 DT PNM'!E63)+(0.0857*'T3 SM PNM'!E63)+(0.0106*'T3 GON PNM'!E63)+(0.0132*'T3 LSH PNM'!E63)+(0.0099*'T3 EOD PNM'!E63)</f>
        <v>102.39571731541689</v>
      </c>
      <c r="F63" s="9">
        <f>+(0.1347*'T3 TTAH PNM'!F63)+(0.0649*'T3 ORI PNM'!F63)+(0.121*'T3 FM PNM'!F63)+(0.1565*'T3 RSK PNM'!F63)+(0.0495*'T3 BKH PNM'!F63)+(0.2465*'T3 CS PNM'!F63)+(0.0849*'T3 MS PNM'!F63)+(0.0226*'T3 DT PNM'!F63)+(0.0857*'T3 SM PNM'!F63)+(0.0106*'T3 GON PNM'!F63)+(0.0132*'T3 LSH PNM'!F63)+(0.0099*'T3 EOD PNM'!F63)</f>
        <v>105.33201625300717</v>
      </c>
      <c r="G63" s="9">
        <f>+(0.1347*'T3 TTAH PNM'!G63)+(0.0649*'T3 ORI PNM'!G63)+(0.121*'T3 FM PNM'!G63)+(0.1565*'T3 RSK PNM'!G63)+(0.0495*'T3 BKH PNM'!G63)+(0.2465*'T3 CS PNM'!G63)+(0.0849*'T3 MS PNM'!G63)+(0.0226*'T3 DT PNM'!G63)+(0.0857*'T3 SM PNM'!G63)+(0.0106*'T3 GON PNM'!G63)+(0.0132*'T3 LSH PNM'!G63)+(0.0099*'T3 EOD PNM'!G63)</f>
        <v>100.51646586852239</v>
      </c>
      <c r="H63" s="9">
        <f>+(0.1347*'T3 TTAH PNM'!H63)+(0.0649*'T3 ORI PNM'!H63)+(0.121*'T3 FM PNM'!H63)+(0.1565*'T3 RSK PNM'!H63)+(0.0495*'T3 BKH PNM'!H63)+(0.2465*'T3 CS PNM'!H63)+(0.0849*'T3 MS PNM'!H63)+(0.0226*'T3 DT PNM'!H63)+(0.0857*'T3 SM PNM'!H63)+(0.0106*'T3 GON PNM'!H63)+(0.0132*'T3 LSH PNM'!H63)+(0.0099*'T3 EOD PNM'!H63)</f>
        <v>102.24602250086869</v>
      </c>
      <c r="I63" s="9">
        <f>+(0.1347*'T3 TTAH PNM'!I63)+(0.0649*'T3 ORI PNM'!I63)+(0.121*'T3 FM PNM'!I63)+(0.1565*'T3 RSK PNM'!I63)+(0.0495*'T3 BKH PNM'!I63)+(0.2465*'T3 CS PNM'!I63)+(0.0849*'T3 MS PNM'!I63)+(0.0226*'T3 DT PNM'!I63)+(0.0857*'T3 SM PNM'!I63)+(0.0106*'T3 GON PNM'!I63)+(0.0132*'T3 LSH PNM'!I63)+(0.0099*'T3 EOD PNM'!I63)</f>
        <v>103.26086916492986</v>
      </c>
      <c r="J63" s="9">
        <f>+(0.1347*'T3 TTAH PNM'!J63)+(0.0649*'T3 ORI PNM'!J63)+(0.121*'T3 FM PNM'!J63)+(0.1565*'T3 RSK PNM'!J63)+(0.0495*'T3 BKH PNM'!J63)+(0.2465*'T3 CS PNM'!J63)+(0.0849*'T3 MS PNM'!J63)+(0.0226*'T3 DT PNM'!J63)+(0.0857*'T3 SM PNM'!J63)+(0.0106*'T3 GON PNM'!J63)+(0.0132*'T3 LSH PNM'!J63)+(0.0099*'T3 EOD PNM'!J63)</f>
        <v>104.70684308811087</v>
      </c>
      <c r="K63" s="9">
        <f>+(0.1347*'T3 TTAH PNM'!K63)+(0.0649*'T3 ORI PNM'!K63)+(0.121*'T3 FM PNM'!K63)+(0.1565*'T3 RSK PNM'!K63)+(0.0495*'T3 BKH PNM'!K63)+(0.2465*'T3 CS PNM'!K63)+(0.0849*'T3 MS PNM'!K63)+(0.0226*'T3 DT PNM'!K63)+(0.0857*'T3 SM PNM'!K63)+(0.0106*'T3 GON PNM'!K63)+(0.0132*'T3 LSH PNM'!K63)+(0.0099*'T3 EOD PNM'!K63)</f>
        <v>105.01901822590331</v>
      </c>
      <c r="L63" s="9">
        <f>+(0.1347*'T3 TTAH PNM'!L63)+(0.0649*'T3 ORI PNM'!L63)+(0.121*'T3 FM PNM'!L63)+(0.1565*'T3 RSK PNM'!L63)+(0.0495*'T3 BKH PNM'!L63)+(0.2465*'T3 CS PNM'!L63)+(0.0849*'T3 MS PNM'!L63)+(0.0226*'T3 DT PNM'!L63)+(0.0857*'T3 SM PNM'!L63)+(0.0106*'T3 GON PNM'!L63)+(0.0132*'T3 LSH PNM'!L63)+(0.0099*'T3 EOD PNM'!L63)</f>
        <v>106.10209507673916</v>
      </c>
      <c r="M63" s="9">
        <f>+(0.1347*'T3 TTAH PNM'!M63)+(0.0649*'T3 ORI PNM'!M63)+(0.121*'T3 FM PNM'!M63)+(0.1565*'T3 RSK PNM'!M63)+(0.0495*'T3 BKH PNM'!M63)+(0.2465*'T3 CS PNM'!M63)+(0.0849*'T3 MS PNM'!M63)+(0.0226*'T3 DT PNM'!M63)+(0.0857*'T3 SM PNM'!M63)+(0.0106*'T3 GON PNM'!M63)+(0.0132*'T3 LSH PNM'!M63)+(0.0099*'T3 EOD PNM'!M63)</f>
        <v>106.85295323402789</v>
      </c>
      <c r="N63" s="9">
        <f>+(0.1273*'T3 TTAH PNM'!N63)+(0.0705*'T3 ORI PNM'!N63)+(0.1184*'T3 FM PNM'!N63)+(0.1522*'T3 RSK PNM'!N63)+(0.0463*'T3 BKH PNM'!N63)+(0.2686*'T3 CS PNM'!N63)+(0.076*'T3 MS PNM'!N63)+(0.0195*'T3 DT PNM'!N63)+(0.0851*'T3 SM PNM'!N63)+(0.0105*'T3 GON PNM'!N63)+(0.0129*'T3 LSH PNM'!N63)+(0.0127*'T3 EOD PNM'!N63)</f>
        <v>108.34219705564219</v>
      </c>
      <c r="O63" s="9">
        <f>+(0.1273*'T3 TTAH PNM'!O63)+(0.0705*'T3 ORI PNM'!O63)+(0.1184*'T3 FM PNM'!O63)+(0.1522*'T3 RSK PNM'!O63)+(0.0463*'T3 BKH PNM'!O63)+(0.2686*'T3 CS PNM'!O63)+(0.076*'T3 MS PNM'!O63)+(0.0195*'T3 DT PNM'!O63)+(0.0851*'T3 SM PNM'!O63)+(0.0105*'T3 GON PNM'!O63)+(0.0129*'T3 LSH PNM'!O63)+(0.0127*'T3 EOD PNM'!O63)</f>
        <v>108.55032752284593</v>
      </c>
      <c r="P63" s="9">
        <f>+(0.1273*'T3 TTAH PNM'!P63)+(0.0705*'T3 ORI PNM'!P63)+(0.1184*'T3 FM PNM'!P63)+(0.1522*'T3 RSK PNM'!P63)+(0.0463*'T3 BKH PNM'!P63)+(0.2686*'T3 CS PNM'!P63)+(0.076*'T3 MS PNM'!P63)+(0.0195*'T3 DT PNM'!P63)+(0.0851*'T3 SM PNM'!P63)+(0.0105*'T3 GON PNM'!P63)+(0.0129*'T3 LSH PNM'!P63)+(0.0127*'T3 EOD PNM'!P63)</f>
        <v>109.63224607967759</v>
      </c>
      <c r="Q63" s="9">
        <f>+(0.1273*'T3 TTAH PNM'!Q63)+(0.0705*'T3 ORI PNM'!Q63)+(0.1184*'T3 FM PNM'!Q63)+(0.1522*'T3 RSK PNM'!Q63)+(0.0463*'T3 BKH PNM'!Q63)+(0.2686*'T3 CS PNM'!Q63)+(0.076*'T3 MS PNM'!Q63)+(0.0195*'T3 DT PNM'!Q63)+(0.0851*'T3 SM PNM'!Q63)+(0.0105*'T3 GON PNM'!Q63)+(0.0129*'T3 LSH PNM'!Q63)+(0.0127*'T3 EOD PNM'!Q63)</f>
        <v>110.6479208004416</v>
      </c>
      <c r="R63" s="9">
        <f>+(0.1273*'T3 TTAH PNM'!R63)+(0.0705*'T3 ORI PNM'!R63)+(0.1184*'T3 FM PNM'!R63)+(0.1522*'T3 RSK PNM'!R63)+(0.0463*'T3 BKH PNM'!R63)+(0.2686*'T3 CS PNM'!R63)+(0.076*'T3 MS PNM'!R63)+(0.0195*'T3 DT PNM'!R63)+(0.0851*'T3 SM PNM'!R63)+(0.0105*'T3 GON PNM'!R63)+(0.0129*'T3 LSH PNM'!R63)+(0.0127*'T3 EOD PNM'!R63)</f>
        <v>111.31271669188068</v>
      </c>
    </row>
    <row r="64" spans="1:18" ht="21.95" customHeight="1" x14ac:dyDescent="0.25">
      <c r="A64" s="28"/>
      <c r="B64" s="28" t="s">
        <v>114</v>
      </c>
      <c r="C64" s="28"/>
      <c r="D64" s="11">
        <f>+(0.1347*'T3 TTAH PNM'!D64)+(0.0649*'T3 ORI PNM'!D64)+(0.121*'T3 FM PNM'!D64)+(0.1565*'T3 RSK PNM'!D64)+(0.0495*'T3 BKH PNM'!D64)+(0.2465*'T3 CS PNM'!D64)+(0.0849*'T3 MS PNM'!D64)+(0.0226*'T3 DT PNM'!D64)+(0.0857*'T3 SM PNM'!D64)+(0.0106*'T3 GON PNM'!D64)+(0.0132*'T3 LSH PNM'!D64)+(0.0099*'T3 EOD PNM'!D64)</f>
        <v>100</v>
      </c>
      <c r="E64" s="11">
        <f>+(0.1347*'T3 TTAH PNM'!E64)+(0.0649*'T3 ORI PNM'!E64)+(0.121*'T3 FM PNM'!E64)+(0.1565*'T3 RSK PNM'!E64)+(0.0495*'T3 BKH PNM'!E64)+(0.2465*'T3 CS PNM'!E64)+(0.0849*'T3 MS PNM'!E64)+(0.0226*'T3 DT PNM'!E64)+(0.0857*'T3 SM PNM'!E64)+(0.0106*'T3 GON PNM'!E64)+(0.0132*'T3 LSH PNM'!E64)+(0.0099*'T3 EOD PNM'!E64)</f>
        <v>102.39571731541689</v>
      </c>
      <c r="F64" s="11">
        <f>+(0.1347*'T3 TTAH PNM'!F64)+(0.0649*'T3 ORI PNM'!F64)+(0.121*'T3 FM PNM'!F64)+(0.1565*'T3 RSK PNM'!F64)+(0.0495*'T3 BKH PNM'!F64)+(0.2465*'T3 CS PNM'!F64)+(0.0849*'T3 MS PNM'!F64)+(0.0226*'T3 DT PNM'!F64)+(0.0857*'T3 SM PNM'!F64)+(0.0106*'T3 GON PNM'!F64)+(0.0132*'T3 LSH PNM'!F64)+(0.0099*'T3 EOD PNM'!F64)</f>
        <v>105.33201625300717</v>
      </c>
      <c r="G64" s="11">
        <f>+(0.1347*'T3 TTAH PNM'!G64)+(0.0649*'T3 ORI PNM'!G64)+(0.121*'T3 FM PNM'!G64)+(0.1565*'T3 RSK PNM'!G64)+(0.0495*'T3 BKH PNM'!G64)+(0.2465*'T3 CS PNM'!G64)+(0.0849*'T3 MS PNM'!G64)+(0.0226*'T3 DT PNM'!G64)+(0.0857*'T3 SM PNM'!G64)+(0.0106*'T3 GON PNM'!G64)+(0.0132*'T3 LSH PNM'!G64)+(0.0099*'T3 EOD PNM'!G64)</f>
        <v>100.51646586852239</v>
      </c>
      <c r="H64" s="11">
        <f>+(0.1347*'T3 TTAH PNM'!H64)+(0.0649*'T3 ORI PNM'!H64)+(0.121*'T3 FM PNM'!H64)+(0.1565*'T3 RSK PNM'!H64)+(0.0495*'T3 BKH PNM'!H64)+(0.2465*'T3 CS PNM'!H64)+(0.0849*'T3 MS PNM'!H64)+(0.0226*'T3 DT PNM'!H64)+(0.0857*'T3 SM PNM'!H64)+(0.0106*'T3 GON PNM'!H64)+(0.0132*'T3 LSH PNM'!H64)+(0.0099*'T3 EOD PNM'!H64)</f>
        <v>102.24602250086869</v>
      </c>
      <c r="I64" s="11">
        <f>+(0.1347*'T3 TTAH PNM'!I64)+(0.0649*'T3 ORI PNM'!I64)+(0.121*'T3 FM PNM'!I64)+(0.1565*'T3 RSK PNM'!I64)+(0.0495*'T3 BKH PNM'!I64)+(0.2465*'T3 CS PNM'!I64)+(0.0849*'T3 MS PNM'!I64)+(0.0226*'T3 DT PNM'!I64)+(0.0857*'T3 SM PNM'!I64)+(0.0106*'T3 GON PNM'!I64)+(0.0132*'T3 LSH PNM'!I64)+(0.0099*'T3 EOD PNM'!I64)</f>
        <v>103.26086916492986</v>
      </c>
      <c r="J64" s="11">
        <f>+(0.1347*'T3 TTAH PNM'!J64)+(0.0649*'T3 ORI PNM'!J64)+(0.121*'T3 FM PNM'!J64)+(0.1565*'T3 RSK PNM'!J64)+(0.0495*'T3 BKH PNM'!J64)+(0.2465*'T3 CS PNM'!J64)+(0.0849*'T3 MS PNM'!J64)+(0.0226*'T3 DT PNM'!J64)+(0.0857*'T3 SM PNM'!J64)+(0.0106*'T3 GON PNM'!J64)+(0.0132*'T3 LSH PNM'!J64)+(0.0099*'T3 EOD PNM'!J64)</f>
        <v>104.70684308811087</v>
      </c>
      <c r="K64" s="11">
        <f>+(0.1347*'T3 TTAH PNM'!K64)+(0.0649*'T3 ORI PNM'!K64)+(0.121*'T3 FM PNM'!K64)+(0.1565*'T3 RSK PNM'!K64)+(0.0495*'T3 BKH PNM'!K64)+(0.2465*'T3 CS PNM'!K64)+(0.0849*'T3 MS PNM'!K64)+(0.0226*'T3 DT PNM'!K64)+(0.0857*'T3 SM PNM'!K64)+(0.0106*'T3 GON PNM'!K64)+(0.0132*'T3 LSH PNM'!K64)+(0.0099*'T3 EOD PNM'!K64)</f>
        <v>105.01901822590331</v>
      </c>
      <c r="L64" s="11">
        <f>+(0.1347*'T3 TTAH PNM'!L64)+(0.0649*'T3 ORI PNM'!L64)+(0.121*'T3 FM PNM'!L64)+(0.1565*'T3 RSK PNM'!L64)+(0.0495*'T3 BKH PNM'!L64)+(0.2465*'T3 CS PNM'!L64)+(0.0849*'T3 MS PNM'!L64)+(0.0226*'T3 DT PNM'!L64)+(0.0857*'T3 SM PNM'!L64)+(0.0106*'T3 GON PNM'!L64)+(0.0132*'T3 LSH PNM'!L64)+(0.0099*'T3 EOD PNM'!L64)</f>
        <v>106.10209507673916</v>
      </c>
      <c r="M64" s="11">
        <f>+(0.1347*'T3 TTAH PNM'!M64)+(0.0649*'T3 ORI PNM'!M64)+(0.121*'T3 FM PNM'!M64)+(0.1565*'T3 RSK PNM'!M64)+(0.0495*'T3 BKH PNM'!M64)+(0.2465*'T3 CS PNM'!M64)+(0.0849*'T3 MS PNM'!M64)+(0.0226*'T3 DT PNM'!M64)+(0.0857*'T3 SM PNM'!M64)+(0.0106*'T3 GON PNM'!M64)+(0.0132*'T3 LSH PNM'!M64)+(0.0099*'T3 EOD PNM'!M64)</f>
        <v>106.85295323402789</v>
      </c>
      <c r="N64" s="11">
        <f>+(0.1273*'T3 TTAH PNM'!N64)+(0.0705*'T3 ORI PNM'!N64)+(0.1184*'T3 FM PNM'!N64)+(0.1522*'T3 RSK PNM'!N64)+(0.0463*'T3 BKH PNM'!N64)+(0.2686*'T3 CS PNM'!N64)+(0.076*'T3 MS PNM'!N64)+(0.0195*'T3 DT PNM'!N64)+(0.0851*'T3 SM PNM'!N64)+(0.0105*'T3 GON PNM'!N64)+(0.0129*'T3 LSH PNM'!N64)+(0.0127*'T3 EOD PNM'!N64)</f>
        <v>108.34219705564219</v>
      </c>
      <c r="O64" s="11">
        <f>+(0.1273*'T3 TTAH PNM'!O64)+(0.0705*'T3 ORI PNM'!O64)+(0.1184*'T3 FM PNM'!O64)+(0.1522*'T3 RSK PNM'!O64)+(0.0463*'T3 BKH PNM'!O64)+(0.2686*'T3 CS PNM'!O64)+(0.076*'T3 MS PNM'!O64)+(0.0195*'T3 DT PNM'!O64)+(0.0851*'T3 SM PNM'!O64)+(0.0105*'T3 GON PNM'!O64)+(0.0129*'T3 LSH PNM'!O64)+(0.0127*'T3 EOD PNM'!O64)</f>
        <v>108.55032752284593</v>
      </c>
      <c r="P64" s="11">
        <f>+(0.1273*'T3 TTAH PNM'!P64)+(0.0705*'T3 ORI PNM'!P64)+(0.1184*'T3 FM PNM'!P64)+(0.1522*'T3 RSK PNM'!P64)+(0.0463*'T3 BKH PNM'!P64)+(0.2686*'T3 CS PNM'!P64)+(0.076*'T3 MS PNM'!P64)+(0.0195*'T3 DT PNM'!P64)+(0.0851*'T3 SM PNM'!P64)+(0.0105*'T3 GON PNM'!P64)+(0.0129*'T3 LSH PNM'!P64)+(0.0127*'T3 EOD PNM'!P64)</f>
        <v>109.63224607967759</v>
      </c>
      <c r="Q64" s="11">
        <f>+(0.1273*'T3 TTAH PNM'!Q64)+(0.0705*'T3 ORI PNM'!Q64)+(0.1184*'T3 FM PNM'!Q64)+(0.1522*'T3 RSK PNM'!Q64)+(0.0463*'T3 BKH PNM'!Q64)+(0.2686*'T3 CS PNM'!Q64)+(0.076*'T3 MS PNM'!Q64)+(0.0195*'T3 DT PNM'!Q64)+(0.0851*'T3 SM PNM'!Q64)+(0.0105*'T3 GON PNM'!Q64)+(0.0129*'T3 LSH PNM'!Q64)+(0.0127*'T3 EOD PNM'!Q64)</f>
        <v>110.6479208004416</v>
      </c>
      <c r="R64" s="11">
        <f>+(0.1273*'T3 TTAH PNM'!R64)+(0.0705*'T3 ORI PNM'!R64)+(0.1184*'T3 FM PNM'!R64)+(0.1522*'T3 RSK PNM'!R64)+(0.0463*'T3 BKH PNM'!R64)+(0.2686*'T3 CS PNM'!R64)+(0.076*'T3 MS PNM'!R64)+(0.0195*'T3 DT PNM'!R64)+(0.0851*'T3 SM PNM'!R64)+(0.0105*'T3 GON PNM'!R64)+(0.0129*'T3 LSH PNM'!R64)+(0.0127*'T3 EOD PNM'!R64)</f>
        <v>111.31271669188068</v>
      </c>
    </row>
    <row r="65" spans="1:18" ht="21.95" customHeight="1" x14ac:dyDescent="0.25">
      <c r="A65" s="28"/>
      <c r="B65" s="28" t="s">
        <v>53</v>
      </c>
      <c r="C65" s="14" t="s">
        <v>54</v>
      </c>
      <c r="D65" s="9">
        <f>+(0.1347*'T3 TTAH PNM'!D65)+(0.0649*'T3 ORI PNM'!D65)+(0.121*'T3 FM PNM'!D65)+(0.1565*'T3 RSK PNM'!D65)+(0.0495*'T3 BKH PNM'!D65)+(0.2465*'T3 CS PNM'!D65)+(0.0849*'T3 MS PNM'!D65)+(0.0226*'T3 DT PNM'!D65)+(0.0857*'T3 SM PNM'!D65)+(0.0106*'T3 GON PNM'!D65)+(0.0132*'T3 LSH PNM'!D65)+(0.0099*'T3 EOD PNM'!D65)</f>
        <v>100.00000000000001</v>
      </c>
      <c r="E65" s="9">
        <f>+(0.1347*'T3 TTAH PNM'!E65)+(0.0649*'T3 ORI PNM'!E65)+(0.121*'T3 FM PNM'!E65)+(0.1565*'T3 RSK PNM'!E65)+(0.0495*'T3 BKH PNM'!E65)+(0.2465*'T3 CS PNM'!E65)+(0.0849*'T3 MS PNM'!E65)+(0.0226*'T3 DT PNM'!E65)+(0.0857*'T3 SM PNM'!E65)+(0.0106*'T3 GON PNM'!E65)+(0.0132*'T3 LSH PNM'!E65)+(0.0099*'T3 EOD PNM'!E65)</f>
        <v>102.61378753743749</v>
      </c>
      <c r="F65" s="9">
        <f>+(0.1347*'T3 TTAH PNM'!F65)+(0.0649*'T3 ORI PNM'!F65)+(0.121*'T3 FM PNM'!F65)+(0.1565*'T3 RSK PNM'!F65)+(0.0495*'T3 BKH PNM'!F65)+(0.2465*'T3 CS PNM'!F65)+(0.0849*'T3 MS PNM'!F65)+(0.0226*'T3 DT PNM'!F65)+(0.0857*'T3 SM PNM'!F65)+(0.0106*'T3 GON PNM'!F65)+(0.0132*'T3 LSH PNM'!F65)+(0.0099*'T3 EOD PNM'!F65)</f>
        <v>105.02145992046255</v>
      </c>
      <c r="G65" s="9">
        <f>+(0.1347*'T3 TTAH PNM'!G65)+(0.0649*'T3 ORI PNM'!G65)+(0.121*'T3 FM PNM'!G65)+(0.1565*'T3 RSK PNM'!G65)+(0.0495*'T3 BKH PNM'!G65)+(0.2465*'T3 CS PNM'!G65)+(0.0849*'T3 MS PNM'!G65)+(0.0226*'T3 DT PNM'!G65)+(0.0857*'T3 SM PNM'!G65)+(0.0106*'T3 GON PNM'!G65)+(0.0132*'T3 LSH PNM'!G65)+(0.0099*'T3 EOD PNM'!G65)</f>
        <v>102.22982587347444</v>
      </c>
      <c r="H65" s="9">
        <f>+(0.1347*'T3 TTAH PNM'!H65)+(0.0649*'T3 ORI PNM'!H65)+(0.121*'T3 FM PNM'!H65)+(0.1565*'T3 RSK PNM'!H65)+(0.0495*'T3 BKH PNM'!H65)+(0.2465*'T3 CS PNM'!H65)+(0.0849*'T3 MS PNM'!H65)+(0.0226*'T3 DT PNM'!H65)+(0.0857*'T3 SM PNM'!H65)+(0.0106*'T3 GON PNM'!H65)+(0.0132*'T3 LSH PNM'!H65)+(0.0099*'T3 EOD PNM'!H65)</f>
        <v>103.76027077165415</v>
      </c>
      <c r="I65" s="9">
        <f>+(0.1347*'T3 TTAH PNM'!I65)+(0.0649*'T3 ORI PNM'!I65)+(0.121*'T3 FM PNM'!I65)+(0.1565*'T3 RSK PNM'!I65)+(0.0495*'T3 BKH PNM'!I65)+(0.2465*'T3 CS PNM'!I65)+(0.0849*'T3 MS PNM'!I65)+(0.0226*'T3 DT PNM'!I65)+(0.0857*'T3 SM PNM'!I65)+(0.0106*'T3 GON PNM'!I65)+(0.0132*'T3 LSH PNM'!I65)+(0.0099*'T3 EOD PNM'!I65)</f>
        <v>105.9702025494894</v>
      </c>
      <c r="J65" s="9">
        <f>+(0.1347*'T3 TTAH PNM'!J65)+(0.0649*'T3 ORI PNM'!J65)+(0.121*'T3 FM PNM'!J65)+(0.1565*'T3 RSK PNM'!J65)+(0.0495*'T3 BKH PNM'!J65)+(0.2465*'T3 CS PNM'!J65)+(0.0849*'T3 MS PNM'!J65)+(0.0226*'T3 DT PNM'!J65)+(0.0857*'T3 SM PNM'!J65)+(0.0106*'T3 GON PNM'!J65)+(0.0132*'T3 LSH PNM'!J65)+(0.0099*'T3 EOD PNM'!J65)</f>
        <v>106.78689973099371</v>
      </c>
      <c r="K65" s="9">
        <f>+(0.1347*'T3 TTAH PNM'!K65)+(0.0649*'T3 ORI PNM'!K65)+(0.121*'T3 FM PNM'!K65)+(0.1565*'T3 RSK PNM'!K65)+(0.0495*'T3 BKH PNM'!K65)+(0.2465*'T3 CS PNM'!K65)+(0.0849*'T3 MS PNM'!K65)+(0.0226*'T3 DT PNM'!K65)+(0.0857*'T3 SM PNM'!K65)+(0.0106*'T3 GON PNM'!K65)+(0.0132*'T3 LSH PNM'!K65)+(0.0099*'T3 EOD PNM'!K65)</f>
        <v>106.3562463488648</v>
      </c>
      <c r="L65" s="9">
        <f>+(0.1347*'T3 TTAH PNM'!L65)+(0.0649*'T3 ORI PNM'!L65)+(0.121*'T3 FM PNM'!L65)+(0.1565*'T3 RSK PNM'!L65)+(0.0495*'T3 BKH PNM'!L65)+(0.2465*'T3 CS PNM'!L65)+(0.0849*'T3 MS PNM'!L65)+(0.0226*'T3 DT PNM'!L65)+(0.0857*'T3 SM PNM'!L65)+(0.0106*'T3 GON PNM'!L65)+(0.0132*'T3 LSH PNM'!L65)+(0.0099*'T3 EOD PNM'!L65)</f>
        <v>107.14891201234184</v>
      </c>
      <c r="M65" s="9">
        <f>+(0.1347*'T3 TTAH PNM'!M65)+(0.0649*'T3 ORI PNM'!M65)+(0.121*'T3 FM PNM'!M65)+(0.1565*'T3 RSK PNM'!M65)+(0.0495*'T3 BKH PNM'!M65)+(0.2465*'T3 CS PNM'!M65)+(0.0849*'T3 MS PNM'!M65)+(0.0226*'T3 DT PNM'!M65)+(0.0857*'T3 SM PNM'!M65)+(0.0106*'T3 GON PNM'!M65)+(0.0132*'T3 LSH PNM'!M65)+(0.0099*'T3 EOD PNM'!M65)</f>
        <v>107.20393671356111</v>
      </c>
      <c r="N65" s="9">
        <f>+(0.1273*'T3 TTAH PNM'!N65)+(0.0705*'T3 ORI PNM'!N65)+(0.1184*'T3 FM PNM'!N65)+(0.1522*'T3 RSK PNM'!N65)+(0.0463*'T3 BKH PNM'!N65)+(0.2686*'T3 CS PNM'!N65)+(0.076*'T3 MS PNM'!N65)+(0.0195*'T3 DT PNM'!N65)+(0.0851*'T3 SM PNM'!N65)+(0.0105*'T3 GON PNM'!N65)+(0.0129*'T3 LSH PNM'!N65)+(0.0127*'T3 EOD PNM'!N65)</f>
        <v>106.90796369472754</v>
      </c>
      <c r="O65" s="9">
        <f>+(0.1273*'T3 TTAH PNM'!O65)+(0.0705*'T3 ORI PNM'!O65)+(0.1184*'T3 FM PNM'!O65)+(0.1522*'T3 RSK PNM'!O65)+(0.0463*'T3 BKH PNM'!O65)+(0.2686*'T3 CS PNM'!O65)+(0.076*'T3 MS PNM'!O65)+(0.0195*'T3 DT PNM'!O65)+(0.0851*'T3 SM PNM'!O65)+(0.0105*'T3 GON PNM'!O65)+(0.0129*'T3 LSH PNM'!O65)+(0.0127*'T3 EOD PNM'!O65)</f>
        <v>106.57918858677007</v>
      </c>
      <c r="P65" s="9">
        <f>+(0.1273*'T3 TTAH PNM'!P65)+(0.0705*'T3 ORI PNM'!P65)+(0.1184*'T3 FM PNM'!P65)+(0.1522*'T3 RSK PNM'!P65)+(0.0463*'T3 BKH PNM'!P65)+(0.2686*'T3 CS PNM'!P65)+(0.076*'T3 MS PNM'!P65)+(0.0195*'T3 DT PNM'!P65)+(0.0851*'T3 SM PNM'!P65)+(0.0105*'T3 GON PNM'!P65)+(0.0129*'T3 LSH PNM'!P65)+(0.0127*'T3 EOD PNM'!P65)</f>
        <v>107.35721004610683</v>
      </c>
      <c r="Q65" s="9">
        <f>+(0.1273*'T3 TTAH PNM'!Q65)+(0.0705*'T3 ORI PNM'!Q65)+(0.1184*'T3 FM PNM'!Q65)+(0.1522*'T3 RSK PNM'!Q65)+(0.0463*'T3 BKH PNM'!Q65)+(0.2686*'T3 CS PNM'!Q65)+(0.076*'T3 MS PNM'!Q65)+(0.0195*'T3 DT PNM'!Q65)+(0.0851*'T3 SM PNM'!Q65)+(0.0105*'T3 GON PNM'!Q65)+(0.0129*'T3 LSH PNM'!Q65)+(0.0127*'T3 EOD PNM'!Q65)</f>
        <v>107.65934924772455</v>
      </c>
      <c r="R65" s="9">
        <f>+(0.1273*'T3 TTAH PNM'!R65)+(0.0705*'T3 ORI PNM'!R65)+(0.1184*'T3 FM PNM'!R65)+(0.1522*'T3 RSK PNM'!R65)+(0.0463*'T3 BKH PNM'!R65)+(0.2686*'T3 CS PNM'!R65)+(0.076*'T3 MS PNM'!R65)+(0.0195*'T3 DT PNM'!R65)+(0.0851*'T3 SM PNM'!R65)+(0.0105*'T3 GON PNM'!R65)+(0.0129*'T3 LSH PNM'!R65)+(0.0127*'T3 EOD PNM'!R65)</f>
        <v>108.58852115758275</v>
      </c>
    </row>
    <row r="66" spans="1:18" ht="21.95" customHeight="1" x14ac:dyDescent="0.25">
      <c r="A66" s="28"/>
      <c r="B66" s="29"/>
      <c r="C66" s="14" t="s">
        <v>115</v>
      </c>
      <c r="D66" s="9">
        <f>+(0.1347*'T3 TTAH PNM'!D66)+(0.0649*'T3 ORI PNM'!D66)+(0.121*'T3 FM PNM'!D66)+(0.1565*'T3 RSK PNM'!D66)+(0.0495*'T3 BKH PNM'!D66)+(0.2465*'T3 CS PNM'!D66)+(0.0849*'T3 MS PNM'!D66)+(0.0226*'T3 DT PNM'!D66)+(0.0857*'T3 SM PNM'!D66)+(0.0106*'T3 GON PNM'!D66)+(0.0132*'T3 LSH PNM'!D66)+(0.0099*'T3 EOD PNM'!D66)</f>
        <v>100.00000000000001</v>
      </c>
      <c r="E66" s="9">
        <f>+(0.1347*'T3 TTAH PNM'!E66)+(0.0649*'T3 ORI PNM'!E66)+(0.121*'T3 FM PNM'!E66)+(0.1565*'T3 RSK PNM'!E66)+(0.0495*'T3 BKH PNM'!E66)+(0.2465*'T3 CS PNM'!E66)+(0.0849*'T3 MS PNM'!E66)+(0.0226*'T3 DT PNM'!E66)+(0.0857*'T3 SM PNM'!E66)+(0.0106*'T3 GON PNM'!E66)+(0.0132*'T3 LSH PNM'!E66)+(0.0099*'T3 EOD PNM'!E66)</f>
        <v>102.25777070938443</v>
      </c>
      <c r="F66" s="9">
        <f>+(0.1347*'T3 TTAH PNM'!F66)+(0.0649*'T3 ORI PNM'!F66)+(0.121*'T3 FM PNM'!F66)+(0.1565*'T3 RSK PNM'!F66)+(0.0495*'T3 BKH PNM'!F66)+(0.2465*'T3 CS PNM'!F66)+(0.0849*'T3 MS PNM'!F66)+(0.0226*'T3 DT PNM'!F66)+(0.0857*'T3 SM PNM'!F66)+(0.0106*'T3 GON PNM'!F66)+(0.0132*'T3 LSH PNM'!F66)+(0.0099*'T3 EOD PNM'!F66)</f>
        <v>102.91055711215321</v>
      </c>
      <c r="G66" s="9">
        <f>+(0.1347*'T3 TTAH PNM'!G66)+(0.0649*'T3 ORI PNM'!G66)+(0.121*'T3 FM PNM'!G66)+(0.1565*'T3 RSK PNM'!G66)+(0.0495*'T3 BKH PNM'!G66)+(0.2465*'T3 CS PNM'!G66)+(0.0849*'T3 MS PNM'!G66)+(0.0226*'T3 DT PNM'!G66)+(0.0857*'T3 SM PNM'!G66)+(0.0106*'T3 GON PNM'!G66)+(0.0132*'T3 LSH PNM'!G66)+(0.0099*'T3 EOD PNM'!G66)</f>
        <v>97.892297735995783</v>
      </c>
      <c r="H66" s="9">
        <f>+(0.1347*'T3 TTAH PNM'!H66)+(0.0649*'T3 ORI PNM'!H66)+(0.121*'T3 FM PNM'!H66)+(0.1565*'T3 RSK PNM'!H66)+(0.0495*'T3 BKH PNM'!H66)+(0.2465*'T3 CS PNM'!H66)+(0.0849*'T3 MS PNM'!H66)+(0.0226*'T3 DT PNM'!H66)+(0.0857*'T3 SM PNM'!H66)+(0.0106*'T3 GON PNM'!H66)+(0.0132*'T3 LSH PNM'!H66)+(0.0099*'T3 EOD PNM'!H66)</f>
        <v>98.74562386964449</v>
      </c>
      <c r="I66" s="9">
        <f>+(0.1347*'T3 TTAH PNM'!I66)+(0.0649*'T3 ORI PNM'!I66)+(0.121*'T3 FM PNM'!I66)+(0.1565*'T3 RSK PNM'!I66)+(0.0495*'T3 BKH PNM'!I66)+(0.2465*'T3 CS PNM'!I66)+(0.0849*'T3 MS PNM'!I66)+(0.0226*'T3 DT PNM'!I66)+(0.0857*'T3 SM PNM'!I66)+(0.0106*'T3 GON PNM'!I66)+(0.0132*'T3 LSH PNM'!I66)+(0.0099*'T3 EOD PNM'!I66)</f>
        <v>100.23575576530921</v>
      </c>
      <c r="J66" s="9">
        <f>+(0.1347*'T3 TTAH PNM'!J66)+(0.0649*'T3 ORI PNM'!J66)+(0.121*'T3 FM PNM'!J66)+(0.1565*'T3 RSK PNM'!J66)+(0.0495*'T3 BKH PNM'!J66)+(0.2465*'T3 CS PNM'!J66)+(0.0849*'T3 MS PNM'!J66)+(0.0226*'T3 DT PNM'!J66)+(0.0857*'T3 SM PNM'!J66)+(0.0106*'T3 GON PNM'!J66)+(0.0132*'T3 LSH PNM'!J66)+(0.0099*'T3 EOD PNM'!J66)</f>
        <v>100.76589586717131</v>
      </c>
      <c r="K66" s="9">
        <f>+(0.1347*'T3 TTAH PNM'!K66)+(0.0649*'T3 ORI PNM'!K66)+(0.121*'T3 FM PNM'!K66)+(0.1565*'T3 RSK PNM'!K66)+(0.0495*'T3 BKH PNM'!K66)+(0.2465*'T3 CS PNM'!K66)+(0.0849*'T3 MS PNM'!K66)+(0.0226*'T3 DT PNM'!K66)+(0.0857*'T3 SM PNM'!K66)+(0.0106*'T3 GON PNM'!K66)+(0.0132*'T3 LSH PNM'!K66)+(0.0099*'T3 EOD PNM'!K66)</f>
        <v>101.31479320878321</v>
      </c>
      <c r="L66" s="9">
        <f>+(0.1347*'T3 TTAH PNM'!L66)+(0.0649*'T3 ORI PNM'!L66)+(0.121*'T3 FM PNM'!L66)+(0.1565*'T3 RSK PNM'!L66)+(0.0495*'T3 BKH PNM'!L66)+(0.2465*'T3 CS PNM'!L66)+(0.0849*'T3 MS PNM'!L66)+(0.0226*'T3 DT PNM'!L66)+(0.0857*'T3 SM PNM'!L66)+(0.0106*'T3 GON PNM'!L66)+(0.0132*'T3 LSH PNM'!L66)+(0.0099*'T3 EOD PNM'!L66)</f>
        <v>102.54542235116797</v>
      </c>
      <c r="M66" s="9">
        <f>+(0.1347*'T3 TTAH PNM'!M66)+(0.0649*'T3 ORI PNM'!M66)+(0.121*'T3 FM PNM'!M66)+(0.1565*'T3 RSK PNM'!M66)+(0.0495*'T3 BKH PNM'!M66)+(0.2465*'T3 CS PNM'!M66)+(0.0849*'T3 MS PNM'!M66)+(0.0226*'T3 DT PNM'!M66)+(0.0857*'T3 SM PNM'!M66)+(0.0106*'T3 GON PNM'!M66)+(0.0132*'T3 LSH PNM'!M66)+(0.0099*'T3 EOD PNM'!M66)</f>
        <v>103.50705530709165</v>
      </c>
      <c r="N66" s="9">
        <f>+(0.1273*'T3 TTAH PNM'!N66)+(0.0705*'T3 ORI PNM'!N66)+(0.1184*'T3 FM PNM'!N66)+(0.1522*'T3 RSK PNM'!N66)+(0.0463*'T3 BKH PNM'!N66)+(0.2686*'T3 CS PNM'!N66)+(0.076*'T3 MS PNM'!N66)+(0.0195*'T3 DT PNM'!N66)+(0.0851*'T3 SM PNM'!N66)+(0.0105*'T3 GON PNM'!N66)+(0.0129*'T3 LSH PNM'!N66)+(0.0127*'T3 EOD PNM'!N66)</f>
        <v>104.86441326177409</v>
      </c>
      <c r="O66" s="9">
        <f>+(0.1273*'T3 TTAH PNM'!O66)+(0.0705*'T3 ORI PNM'!O66)+(0.1184*'T3 FM PNM'!O66)+(0.1522*'T3 RSK PNM'!O66)+(0.0463*'T3 BKH PNM'!O66)+(0.2686*'T3 CS PNM'!O66)+(0.076*'T3 MS PNM'!O66)+(0.0195*'T3 DT PNM'!O66)+(0.0851*'T3 SM PNM'!O66)+(0.0105*'T3 GON PNM'!O66)+(0.0129*'T3 LSH PNM'!O66)+(0.0127*'T3 EOD PNM'!O66)</f>
        <v>103.78462002478088</v>
      </c>
      <c r="P66" s="9">
        <f>+(0.1273*'T3 TTAH PNM'!P66)+(0.0705*'T3 ORI PNM'!P66)+(0.1184*'T3 FM PNM'!P66)+(0.1522*'T3 RSK PNM'!P66)+(0.0463*'T3 BKH PNM'!P66)+(0.2686*'T3 CS PNM'!P66)+(0.076*'T3 MS PNM'!P66)+(0.0195*'T3 DT PNM'!P66)+(0.0851*'T3 SM PNM'!P66)+(0.0105*'T3 GON PNM'!P66)+(0.0129*'T3 LSH PNM'!P66)+(0.0127*'T3 EOD PNM'!P66)</f>
        <v>104.41086524660395</v>
      </c>
      <c r="Q66" s="9">
        <f>+(0.1273*'T3 TTAH PNM'!Q66)+(0.0705*'T3 ORI PNM'!Q66)+(0.1184*'T3 FM PNM'!Q66)+(0.1522*'T3 RSK PNM'!Q66)+(0.0463*'T3 BKH PNM'!Q66)+(0.2686*'T3 CS PNM'!Q66)+(0.076*'T3 MS PNM'!Q66)+(0.0195*'T3 DT PNM'!Q66)+(0.0851*'T3 SM PNM'!Q66)+(0.0105*'T3 GON PNM'!Q66)+(0.0129*'T3 LSH PNM'!Q66)+(0.0127*'T3 EOD PNM'!Q66)</f>
        <v>104.93171672358484</v>
      </c>
      <c r="R66" s="9">
        <f>+(0.1273*'T3 TTAH PNM'!R66)+(0.0705*'T3 ORI PNM'!R66)+(0.1184*'T3 FM PNM'!R66)+(0.1522*'T3 RSK PNM'!R66)+(0.0463*'T3 BKH PNM'!R66)+(0.2686*'T3 CS PNM'!R66)+(0.076*'T3 MS PNM'!R66)+(0.0195*'T3 DT PNM'!R66)+(0.0851*'T3 SM PNM'!R66)+(0.0105*'T3 GON PNM'!R66)+(0.0129*'T3 LSH PNM'!R66)+(0.0127*'T3 EOD PNM'!R66)</f>
        <v>105.23978081833533</v>
      </c>
    </row>
    <row r="67" spans="1:18" ht="21.95" customHeight="1" x14ac:dyDescent="0.25">
      <c r="A67" s="28"/>
      <c r="B67" s="29"/>
      <c r="C67" s="14" t="s">
        <v>56</v>
      </c>
      <c r="D67" s="9">
        <f>+(0.1347*'T3 TTAH PNM'!D67)+(0.0649*'T3 ORI PNM'!D67)+(0.121*'T3 FM PNM'!D67)+(0.1565*'T3 RSK PNM'!D67)+(0.0495*'T3 BKH PNM'!D67)+(0.2465*'T3 CS PNM'!D67)+(0.0849*'T3 MS PNM'!D67)+(0.0226*'T3 DT PNM'!D67)+(0.0857*'T3 SM PNM'!D67)+(0.0106*'T3 GON PNM'!D67)+(0.0132*'T3 LSH PNM'!D67)+(0.0099*'T3 EOD PNM'!D67)</f>
        <v>100.00000000000001</v>
      </c>
      <c r="E67" s="9">
        <f>+(0.1347*'T3 TTAH PNM'!E67)+(0.0649*'T3 ORI PNM'!E67)+(0.121*'T3 FM PNM'!E67)+(0.1565*'T3 RSK PNM'!E67)+(0.0495*'T3 BKH PNM'!E67)+(0.2465*'T3 CS PNM'!E67)+(0.0849*'T3 MS PNM'!E67)+(0.0226*'T3 DT PNM'!E67)+(0.0857*'T3 SM PNM'!E67)+(0.0106*'T3 GON PNM'!E67)+(0.0132*'T3 LSH PNM'!E67)+(0.0099*'T3 EOD PNM'!E67)</f>
        <v>101.40091821641275</v>
      </c>
      <c r="F67" s="9">
        <f>+(0.1347*'T3 TTAH PNM'!F67)+(0.0649*'T3 ORI PNM'!F67)+(0.121*'T3 FM PNM'!F67)+(0.1565*'T3 RSK PNM'!F67)+(0.0495*'T3 BKH PNM'!F67)+(0.2465*'T3 CS PNM'!F67)+(0.0849*'T3 MS PNM'!F67)+(0.0226*'T3 DT PNM'!F67)+(0.0857*'T3 SM PNM'!F67)+(0.0106*'T3 GON PNM'!F67)+(0.0132*'T3 LSH PNM'!F67)+(0.0099*'T3 EOD PNM'!F67)</f>
        <v>102.97107702860595</v>
      </c>
      <c r="G67" s="9">
        <f>+(0.1347*'T3 TTAH PNM'!G67)+(0.0649*'T3 ORI PNM'!G67)+(0.121*'T3 FM PNM'!G67)+(0.1565*'T3 RSK PNM'!G67)+(0.0495*'T3 BKH PNM'!G67)+(0.2465*'T3 CS PNM'!G67)+(0.0849*'T3 MS PNM'!G67)+(0.0226*'T3 DT PNM'!G67)+(0.0857*'T3 SM PNM'!G67)+(0.0106*'T3 GON PNM'!G67)+(0.0132*'T3 LSH PNM'!G67)+(0.0099*'T3 EOD PNM'!G67)</f>
        <v>96.499925612170756</v>
      </c>
      <c r="H67" s="9">
        <f>+(0.1347*'T3 TTAH PNM'!H67)+(0.0649*'T3 ORI PNM'!H67)+(0.121*'T3 FM PNM'!H67)+(0.1565*'T3 RSK PNM'!H67)+(0.0495*'T3 BKH PNM'!H67)+(0.2465*'T3 CS PNM'!H67)+(0.0849*'T3 MS PNM'!H67)+(0.0226*'T3 DT PNM'!H67)+(0.0857*'T3 SM PNM'!H67)+(0.0106*'T3 GON PNM'!H67)+(0.0132*'T3 LSH PNM'!H67)+(0.0099*'T3 EOD PNM'!H67)</f>
        <v>96.326974704118513</v>
      </c>
      <c r="I67" s="9">
        <f>+(0.1347*'T3 TTAH PNM'!I67)+(0.0649*'T3 ORI PNM'!I67)+(0.121*'T3 FM PNM'!I67)+(0.1565*'T3 RSK PNM'!I67)+(0.0495*'T3 BKH PNM'!I67)+(0.2465*'T3 CS PNM'!I67)+(0.0849*'T3 MS PNM'!I67)+(0.0226*'T3 DT PNM'!I67)+(0.0857*'T3 SM PNM'!I67)+(0.0106*'T3 GON PNM'!I67)+(0.0132*'T3 LSH PNM'!I67)+(0.0099*'T3 EOD PNM'!I67)</f>
        <v>97.154069836817968</v>
      </c>
      <c r="J67" s="9">
        <f>+(0.1347*'T3 TTAH PNM'!J67)+(0.0649*'T3 ORI PNM'!J67)+(0.121*'T3 FM PNM'!J67)+(0.1565*'T3 RSK PNM'!J67)+(0.0495*'T3 BKH PNM'!J67)+(0.2465*'T3 CS PNM'!J67)+(0.0849*'T3 MS PNM'!J67)+(0.0226*'T3 DT PNM'!J67)+(0.0857*'T3 SM PNM'!J67)+(0.0106*'T3 GON PNM'!J67)+(0.0132*'T3 LSH PNM'!J67)+(0.0099*'T3 EOD PNM'!J67)</f>
        <v>97.770107089523762</v>
      </c>
      <c r="K67" s="9">
        <f>+(0.1347*'T3 TTAH PNM'!K67)+(0.0649*'T3 ORI PNM'!K67)+(0.121*'T3 FM PNM'!K67)+(0.1565*'T3 RSK PNM'!K67)+(0.0495*'T3 BKH PNM'!K67)+(0.2465*'T3 CS PNM'!K67)+(0.0849*'T3 MS PNM'!K67)+(0.0226*'T3 DT PNM'!K67)+(0.0857*'T3 SM PNM'!K67)+(0.0106*'T3 GON PNM'!K67)+(0.0132*'T3 LSH PNM'!K67)+(0.0099*'T3 EOD PNM'!K67)</f>
        <v>98.016607571712512</v>
      </c>
      <c r="L67" s="9">
        <f>+(0.1347*'T3 TTAH PNM'!L67)+(0.0649*'T3 ORI PNM'!L67)+(0.121*'T3 FM PNM'!L67)+(0.1565*'T3 RSK PNM'!L67)+(0.0495*'T3 BKH PNM'!L67)+(0.2465*'T3 CS PNM'!L67)+(0.0849*'T3 MS PNM'!L67)+(0.0226*'T3 DT PNM'!L67)+(0.0857*'T3 SM PNM'!L67)+(0.0106*'T3 GON PNM'!L67)+(0.0132*'T3 LSH PNM'!L67)+(0.0099*'T3 EOD PNM'!L67)</f>
        <v>98.645944984909775</v>
      </c>
      <c r="M67" s="9">
        <f>+(0.1347*'T3 TTAH PNM'!M67)+(0.0649*'T3 ORI PNM'!M67)+(0.121*'T3 FM PNM'!M67)+(0.1565*'T3 RSK PNM'!M67)+(0.0495*'T3 BKH PNM'!M67)+(0.2465*'T3 CS PNM'!M67)+(0.0849*'T3 MS PNM'!M67)+(0.0226*'T3 DT PNM'!M67)+(0.0857*'T3 SM PNM'!M67)+(0.0106*'T3 GON PNM'!M67)+(0.0132*'T3 LSH PNM'!M67)+(0.0099*'T3 EOD PNM'!M67)</f>
        <v>98.83358553443172</v>
      </c>
      <c r="N67" s="9">
        <f>+(0.1273*'T3 TTAH PNM'!N67)+(0.0705*'T3 ORI PNM'!N67)+(0.1184*'T3 FM PNM'!N67)+(0.1522*'T3 RSK PNM'!N67)+(0.0463*'T3 BKH PNM'!N67)+(0.2686*'T3 CS PNM'!N67)+(0.076*'T3 MS PNM'!N67)+(0.0195*'T3 DT PNM'!N67)+(0.0851*'T3 SM PNM'!N67)+(0.0105*'T3 GON PNM'!N67)+(0.0129*'T3 LSH PNM'!N67)+(0.0127*'T3 EOD PNM'!N67)</f>
        <v>99.651432322976149</v>
      </c>
      <c r="O67" s="9">
        <f>+(0.1273*'T3 TTAH PNM'!O67)+(0.0705*'T3 ORI PNM'!O67)+(0.1184*'T3 FM PNM'!O67)+(0.1522*'T3 RSK PNM'!O67)+(0.0463*'T3 BKH PNM'!O67)+(0.2686*'T3 CS PNM'!O67)+(0.076*'T3 MS PNM'!O67)+(0.0195*'T3 DT PNM'!O67)+(0.0851*'T3 SM PNM'!O67)+(0.0105*'T3 GON PNM'!O67)+(0.0129*'T3 LSH PNM'!O67)+(0.0127*'T3 EOD PNM'!O67)</f>
        <v>99.264645909864868</v>
      </c>
      <c r="P67" s="9">
        <f>+(0.1273*'T3 TTAH PNM'!P67)+(0.0705*'T3 ORI PNM'!P67)+(0.1184*'T3 FM PNM'!P67)+(0.1522*'T3 RSK PNM'!P67)+(0.0463*'T3 BKH PNM'!P67)+(0.2686*'T3 CS PNM'!P67)+(0.076*'T3 MS PNM'!P67)+(0.0195*'T3 DT PNM'!P67)+(0.0851*'T3 SM PNM'!P67)+(0.0105*'T3 GON PNM'!P67)+(0.0129*'T3 LSH PNM'!P67)+(0.0127*'T3 EOD PNM'!P67)</f>
        <v>100.35150826491221</v>
      </c>
      <c r="Q67" s="9">
        <f>+(0.1273*'T3 TTAH PNM'!Q67)+(0.0705*'T3 ORI PNM'!Q67)+(0.1184*'T3 FM PNM'!Q67)+(0.1522*'T3 RSK PNM'!Q67)+(0.0463*'T3 BKH PNM'!Q67)+(0.2686*'T3 CS PNM'!Q67)+(0.076*'T3 MS PNM'!Q67)+(0.0195*'T3 DT PNM'!Q67)+(0.0851*'T3 SM PNM'!Q67)+(0.0105*'T3 GON PNM'!Q67)+(0.0129*'T3 LSH PNM'!Q67)+(0.0127*'T3 EOD PNM'!Q67)</f>
        <v>100.66076156495292</v>
      </c>
      <c r="R67" s="9">
        <f>+(0.1273*'T3 TTAH PNM'!R67)+(0.0705*'T3 ORI PNM'!R67)+(0.1184*'T3 FM PNM'!R67)+(0.1522*'T3 RSK PNM'!R67)+(0.0463*'T3 BKH PNM'!R67)+(0.2686*'T3 CS PNM'!R67)+(0.076*'T3 MS PNM'!R67)+(0.0195*'T3 DT PNM'!R67)+(0.0851*'T3 SM PNM'!R67)+(0.0105*'T3 GON PNM'!R67)+(0.0129*'T3 LSH PNM'!R67)+(0.0127*'T3 EOD PNM'!R67)</f>
        <v>101.1591202315112</v>
      </c>
    </row>
    <row r="68" spans="1:18" ht="21.95" customHeight="1" x14ac:dyDescent="0.25">
      <c r="A68" s="28"/>
      <c r="B68" s="29"/>
      <c r="C68" s="14" t="s">
        <v>57</v>
      </c>
      <c r="D68" s="9">
        <f>+(0.1347*'T3 TTAH PNM'!D68)+(0.0649*'T3 ORI PNM'!D68)+(0.121*'T3 FM PNM'!D68)+(0.1565*'T3 RSK PNM'!D68)+(0.0495*'T3 BKH PNM'!D68)+(0.2465*'T3 CS PNM'!D68)+(0.0849*'T3 MS PNM'!D68)+(0.0226*'T3 DT PNM'!D68)+(0.0857*'T3 SM PNM'!D68)+(0.0106*'T3 GON PNM'!D68)+(0.0132*'T3 LSH PNM'!D68)+(0.0099*'T3 EOD PNM'!D68)</f>
        <v>100.00000000000001</v>
      </c>
      <c r="E68" s="9">
        <f>+(0.1347*'T3 TTAH PNM'!E68)+(0.0649*'T3 ORI PNM'!E68)+(0.121*'T3 FM PNM'!E68)+(0.1565*'T3 RSK PNM'!E68)+(0.0495*'T3 BKH PNM'!E68)+(0.2465*'T3 CS PNM'!E68)+(0.0849*'T3 MS PNM'!E68)+(0.0226*'T3 DT PNM'!E68)+(0.0857*'T3 SM PNM'!E68)+(0.0106*'T3 GON PNM'!E68)+(0.0132*'T3 LSH PNM'!E68)+(0.0099*'T3 EOD PNM'!E68)</f>
        <v>101.2553460020912</v>
      </c>
      <c r="F68" s="9">
        <f>+(0.1347*'T3 TTAH PNM'!F68)+(0.0649*'T3 ORI PNM'!F68)+(0.121*'T3 FM PNM'!F68)+(0.1565*'T3 RSK PNM'!F68)+(0.0495*'T3 BKH PNM'!F68)+(0.2465*'T3 CS PNM'!F68)+(0.0849*'T3 MS PNM'!F68)+(0.0226*'T3 DT PNM'!F68)+(0.0857*'T3 SM PNM'!F68)+(0.0106*'T3 GON PNM'!F68)+(0.0132*'T3 LSH PNM'!F68)+(0.0099*'T3 EOD PNM'!F68)</f>
        <v>102.78293266734725</v>
      </c>
      <c r="G68" s="9">
        <f>+(0.1347*'T3 TTAH PNM'!G68)+(0.0649*'T3 ORI PNM'!G68)+(0.121*'T3 FM PNM'!G68)+(0.1565*'T3 RSK PNM'!G68)+(0.0495*'T3 BKH PNM'!G68)+(0.2465*'T3 CS PNM'!G68)+(0.0849*'T3 MS PNM'!G68)+(0.0226*'T3 DT PNM'!G68)+(0.0857*'T3 SM PNM'!G68)+(0.0106*'T3 GON PNM'!G68)+(0.0132*'T3 LSH PNM'!G68)+(0.0099*'T3 EOD PNM'!G68)</f>
        <v>102.40197173649321</v>
      </c>
      <c r="H68" s="9">
        <f>+(0.1347*'T3 TTAH PNM'!H68)+(0.0649*'T3 ORI PNM'!H68)+(0.121*'T3 FM PNM'!H68)+(0.1565*'T3 RSK PNM'!H68)+(0.0495*'T3 BKH PNM'!H68)+(0.2465*'T3 CS PNM'!H68)+(0.0849*'T3 MS PNM'!H68)+(0.0226*'T3 DT PNM'!H68)+(0.0857*'T3 SM PNM'!H68)+(0.0106*'T3 GON PNM'!H68)+(0.0132*'T3 LSH PNM'!H68)+(0.0099*'T3 EOD PNM'!H68)</f>
        <v>103.39841564742858</v>
      </c>
      <c r="I68" s="9">
        <f>+(0.1347*'T3 TTAH PNM'!I68)+(0.0649*'T3 ORI PNM'!I68)+(0.121*'T3 FM PNM'!I68)+(0.1565*'T3 RSK PNM'!I68)+(0.0495*'T3 BKH PNM'!I68)+(0.2465*'T3 CS PNM'!I68)+(0.0849*'T3 MS PNM'!I68)+(0.0226*'T3 DT PNM'!I68)+(0.0857*'T3 SM PNM'!I68)+(0.0106*'T3 GON PNM'!I68)+(0.0132*'T3 LSH PNM'!I68)+(0.0099*'T3 EOD PNM'!I68)</f>
        <v>104.26698008548172</v>
      </c>
      <c r="J68" s="9">
        <f>+(0.1347*'T3 TTAH PNM'!J68)+(0.0649*'T3 ORI PNM'!J68)+(0.121*'T3 FM PNM'!J68)+(0.1565*'T3 RSK PNM'!J68)+(0.0495*'T3 BKH PNM'!J68)+(0.2465*'T3 CS PNM'!J68)+(0.0849*'T3 MS PNM'!J68)+(0.0226*'T3 DT PNM'!J68)+(0.0857*'T3 SM PNM'!J68)+(0.0106*'T3 GON PNM'!J68)+(0.0132*'T3 LSH PNM'!J68)+(0.0099*'T3 EOD PNM'!J68)</f>
        <v>104.50640714584935</v>
      </c>
      <c r="K68" s="9">
        <f>+(0.1347*'T3 TTAH PNM'!K68)+(0.0649*'T3 ORI PNM'!K68)+(0.121*'T3 FM PNM'!K68)+(0.1565*'T3 RSK PNM'!K68)+(0.0495*'T3 BKH PNM'!K68)+(0.2465*'T3 CS PNM'!K68)+(0.0849*'T3 MS PNM'!K68)+(0.0226*'T3 DT PNM'!K68)+(0.0857*'T3 SM PNM'!K68)+(0.0106*'T3 GON PNM'!K68)+(0.0132*'T3 LSH PNM'!K68)+(0.0099*'T3 EOD PNM'!K68)</f>
        <v>103.64170963400412</v>
      </c>
      <c r="L68" s="9">
        <f>+(0.1347*'T3 TTAH PNM'!L68)+(0.0649*'T3 ORI PNM'!L68)+(0.121*'T3 FM PNM'!L68)+(0.1565*'T3 RSK PNM'!L68)+(0.0495*'T3 BKH PNM'!L68)+(0.2465*'T3 CS PNM'!L68)+(0.0849*'T3 MS PNM'!L68)+(0.0226*'T3 DT PNM'!L68)+(0.0857*'T3 SM PNM'!L68)+(0.0106*'T3 GON PNM'!L68)+(0.0132*'T3 LSH PNM'!L68)+(0.0099*'T3 EOD PNM'!L68)</f>
        <v>104.23265989390023</v>
      </c>
      <c r="M68" s="9">
        <f>+(0.1347*'T3 TTAH PNM'!M68)+(0.0649*'T3 ORI PNM'!M68)+(0.121*'T3 FM PNM'!M68)+(0.1565*'T3 RSK PNM'!M68)+(0.0495*'T3 BKH PNM'!M68)+(0.2465*'T3 CS PNM'!M68)+(0.0849*'T3 MS PNM'!M68)+(0.0226*'T3 DT PNM'!M68)+(0.0857*'T3 SM PNM'!M68)+(0.0106*'T3 GON PNM'!M68)+(0.0132*'T3 LSH PNM'!M68)+(0.0099*'T3 EOD PNM'!M68)</f>
        <v>105.44792404990295</v>
      </c>
      <c r="N68" s="9">
        <f>+(0.1273*'T3 TTAH PNM'!N68)+(0.0705*'T3 ORI PNM'!N68)+(0.1184*'T3 FM PNM'!N68)+(0.1522*'T3 RSK PNM'!N68)+(0.0463*'T3 BKH PNM'!N68)+(0.2686*'T3 CS PNM'!N68)+(0.076*'T3 MS PNM'!N68)+(0.0195*'T3 DT PNM'!N68)+(0.0851*'T3 SM PNM'!N68)+(0.0105*'T3 GON PNM'!N68)+(0.0129*'T3 LSH PNM'!N68)+(0.0127*'T3 EOD PNM'!N68)</f>
        <v>105.77330080744522</v>
      </c>
      <c r="O68" s="9">
        <f>+(0.1273*'T3 TTAH PNM'!O68)+(0.0705*'T3 ORI PNM'!O68)+(0.1184*'T3 FM PNM'!O68)+(0.1522*'T3 RSK PNM'!O68)+(0.0463*'T3 BKH PNM'!O68)+(0.2686*'T3 CS PNM'!O68)+(0.076*'T3 MS PNM'!O68)+(0.0195*'T3 DT PNM'!O68)+(0.0851*'T3 SM PNM'!O68)+(0.0105*'T3 GON PNM'!O68)+(0.0129*'T3 LSH PNM'!O68)+(0.0127*'T3 EOD PNM'!O68)</f>
        <v>105.51310617919745</v>
      </c>
      <c r="P68" s="9">
        <f>+(0.1273*'T3 TTAH PNM'!P68)+(0.0705*'T3 ORI PNM'!P68)+(0.1184*'T3 FM PNM'!P68)+(0.1522*'T3 RSK PNM'!P68)+(0.0463*'T3 BKH PNM'!P68)+(0.2686*'T3 CS PNM'!P68)+(0.076*'T3 MS PNM'!P68)+(0.0195*'T3 DT PNM'!P68)+(0.0851*'T3 SM PNM'!P68)+(0.0105*'T3 GON PNM'!P68)+(0.0129*'T3 LSH PNM'!P68)+(0.0127*'T3 EOD PNM'!P68)</f>
        <v>106.05277137998709</v>
      </c>
      <c r="Q68" s="9">
        <f>+(0.1273*'T3 TTAH PNM'!Q68)+(0.0705*'T3 ORI PNM'!Q68)+(0.1184*'T3 FM PNM'!Q68)+(0.1522*'T3 RSK PNM'!Q68)+(0.0463*'T3 BKH PNM'!Q68)+(0.2686*'T3 CS PNM'!Q68)+(0.076*'T3 MS PNM'!Q68)+(0.0195*'T3 DT PNM'!Q68)+(0.0851*'T3 SM PNM'!Q68)+(0.0105*'T3 GON PNM'!Q68)+(0.0129*'T3 LSH PNM'!Q68)+(0.0127*'T3 EOD PNM'!Q68)</f>
        <v>106.60570875820773</v>
      </c>
      <c r="R68" s="9">
        <f>+(0.1273*'T3 TTAH PNM'!R68)+(0.0705*'T3 ORI PNM'!R68)+(0.1184*'T3 FM PNM'!R68)+(0.1522*'T3 RSK PNM'!R68)+(0.0463*'T3 BKH PNM'!R68)+(0.2686*'T3 CS PNM'!R68)+(0.076*'T3 MS PNM'!R68)+(0.0195*'T3 DT PNM'!R68)+(0.0851*'T3 SM PNM'!R68)+(0.0105*'T3 GON PNM'!R68)+(0.0129*'T3 LSH PNM'!R68)+(0.0127*'T3 EOD PNM'!R68)</f>
        <v>106.56993889949808</v>
      </c>
    </row>
    <row r="69" spans="1:18" ht="21.95" customHeight="1" x14ac:dyDescent="0.25">
      <c r="A69" s="28"/>
      <c r="B69" s="29"/>
      <c r="C69" s="14" t="s">
        <v>58</v>
      </c>
      <c r="D69" s="9">
        <f>+(0.1347*'T3 TTAH PNM'!D69)+(0.0649*'T3 ORI PNM'!D69)+(0.121*'T3 FM PNM'!D69)+(0.1565*'T3 RSK PNM'!D69)+(0.0495*'T3 BKH PNM'!D69)+(0.2465*'T3 CS PNM'!D69)+(0.0849*'T3 MS PNM'!D69)+(0.0226*'T3 DT PNM'!D69)+(0.0857*'T3 SM PNM'!D69)+(0.0106*'T3 GON PNM'!D69)+(0.0132*'T3 LSH PNM'!D69)+(0.0099*'T3 EOD PNM'!D69)</f>
        <v>100.00000000000001</v>
      </c>
      <c r="E69" s="9">
        <f>+(0.1347*'T3 TTAH PNM'!E69)+(0.0649*'T3 ORI PNM'!E69)+(0.121*'T3 FM PNM'!E69)+(0.1565*'T3 RSK PNM'!E69)+(0.0495*'T3 BKH PNM'!E69)+(0.2465*'T3 CS PNM'!E69)+(0.0849*'T3 MS PNM'!E69)+(0.0226*'T3 DT PNM'!E69)+(0.0857*'T3 SM PNM'!E69)+(0.0106*'T3 GON PNM'!E69)+(0.0132*'T3 LSH PNM'!E69)+(0.0099*'T3 EOD PNM'!E69)</f>
        <v>102.22104505201004</v>
      </c>
      <c r="F69" s="9">
        <f>+(0.1347*'T3 TTAH PNM'!F69)+(0.0649*'T3 ORI PNM'!F69)+(0.121*'T3 FM PNM'!F69)+(0.1565*'T3 RSK PNM'!F69)+(0.0495*'T3 BKH PNM'!F69)+(0.2465*'T3 CS PNM'!F69)+(0.0849*'T3 MS PNM'!F69)+(0.0226*'T3 DT PNM'!F69)+(0.0857*'T3 SM PNM'!F69)+(0.0106*'T3 GON PNM'!F69)+(0.0132*'T3 LSH PNM'!F69)+(0.0099*'T3 EOD PNM'!F69)</f>
        <v>104.6040914742243</v>
      </c>
      <c r="G69" s="9">
        <f>+(0.1347*'T3 TTAH PNM'!G69)+(0.0649*'T3 ORI PNM'!G69)+(0.121*'T3 FM PNM'!G69)+(0.1565*'T3 RSK PNM'!G69)+(0.0495*'T3 BKH PNM'!G69)+(0.2465*'T3 CS PNM'!G69)+(0.0849*'T3 MS PNM'!G69)+(0.0226*'T3 DT PNM'!G69)+(0.0857*'T3 SM PNM'!G69)+(0.0106*'T3 GON PNM'!G69)+(0.0132*'T3 LSH PNM'!G69)+(0.0099*'T3 EOD PNM'!G69)</f>
        <v>105.3186419267239</v>
      </c>
      <c r="H69" s="9">
        <f>+(0.1347*'T3 TTAH PNM'!H69)+(0.0649*'T3 ORI PNM'!H69)+(0.121*'T3 FM PNM'!H69)+(0.1565*'T3 RSK PNM'!H69)+(0.0495*'T3 BKH PNM'!H69)+(0.2465*'T3 CS PNM'!H69)+(0.0849*'T3 MS PNM'!H69)+(0.0226*'T3 DT PNM'!H69)+(0.0857*'T3 SM PNM'!H69)+(0.0106*'T3 GON PNM'!H69)+(0.0132*'T3 LSH PNM'!H69)+(0.0099*'T3 EOD PNM'!H69)</f>
        <v>108.21730382790599</v>
      </c>
      <c r="I69" s="9">
        <f>+(0.1347*'T3 TTAH PNM'!I69)+(0.0649*'T3 ORI PNM'!I69)+(0.121*'T3 FM PNM'!I69)+(0.1565*'T3 RSK PNM'!I69)+(0.0495*'T3 BKH PNM'!I69)+(0.2465*'T3 CS PNM'!I69)+(0.0849*'T3 MS PNM'!I69)+(0.0226*'T3 DT PNM'!I69)+(0.0857*'T3 SM PNM'!I69)+(0.0106*'T3 GON PNM'!I69)+(0.0132*'T3 LSH PNM'!I69)+(0.0099*'T3 EOD PNM'!I69)</f>
        <v>110.52336750023213</v>
      </c>
      <c r="J69" s="9">
        <f>+(0.1347*'T3 TTAH PNM'!J69)+(0.0649*'T3 ORI PNM'!J69)+(0.121*'T3 FM PNM'!J69)+(0.1565*'T3 RSK PNM'!J69)+(0.0495*'T3 BKH PNM'!J69)+(0.2465*'T3 CS PNM'!J69)+(0.0849*'T3 MS PNM'!J69)+(0.0226*'T3 DT PNM'!J69)+(0.0857*'T3 SM PNM'!J69)+(0.0106*'T3 GON PNM'!J69)+(0.0132*'T3 LSH PNM'!J69)+(0.0099*'T3 EOD PNM'!J69)</f>
        <v>111.28864817497448</v>
      </c>
      <c r="K69" s="9">
        <f>+(0.1347*'T3 TTAH PNM'!K69)+(0.0649*'T3 ORI PNM'!K69)+(0.121*'T3 FM PNM'!K69)+(0.1565*'T3 RSK PNM'!K69)+(0.0495*'T3 BKH PNM'!K69)+(0.2465*'T3 CS PNM'!K69)+(0.0849*'T3 MS PNM'!K69)+(0.0226*'T3 DT PNM'!K69)+(0.0857*'T3 SM PNM'!K69)+(0.0106*'T3 GON PNM'!K69)+(0.0132*'T3 LSH PNM'!K69)+(0.0099*'T3 EOD PNM'!K69)</f>
        <v>112.14819034432482</v>
      </c>
      <c r="L69" s="9">
        <f>+(0.1347*'T3 TTAH PNM'!L69)+(0.0649*'T3 ORI PNM'!L69)+(0.121*'T3 FM PNM'!L69)+(0.1565*'T3 RSK PNM'!L69)+(0.0495*'T3 BKH PNM'!L69)+(0.2465*'T3 CS PNM'!L69)+(0.0849*'T3 MS PNM'!L69)+(0.0226*'T3 DT PNM'!L69)+(0.0857*'T3 SM PNM'!L69)+(0.0106*'T3 GON PNM'!L69)+(0.0132*'T3 LSH PNM'!L69)+(0.0099*'T3 EOD PNM'!L69)</f>
        <v>112.38747388590494</v>
      </c>
      <c r="M69" s="9">
        <f>+(0.1347*'T3 TTAH PNM'!M69)+(0.0649*'T3 ORI PNM'!M69)+(0.121*'T3 FM PNM'!M69)+(0.1565*'T3 RSK PNM'!M69)+(0.0495*'T3 BKH PNM'!M69)+(0.2465*'T3 CS PNM'!M69)+(0.0849*'T3 MS PNM'!M69)+(0.0226*'T3 DT PNM'!M69)+(0.0857*'T3 SM PNM'!M69)+(0.0106*'T3 GON PNM'!M69)+(0.0132*'T3 LSH PNM'!M69)+(0.0099*'T3 EOD PNM'!M69)</f>
        <v>113.3459781941078</v>
      </c>
      <c r="N69" s="9">
        <f>+(0.1273*'T3 TTAH PNM'!N69)+(0.0705*'T3 ORI PNM'!N69)+(0.1184*'T3 FM PNM'!N69)+(0.1522*'T3 RSK PNM'!N69)+(0.0463*'T3 BKH PNM'!N69)+(0.2686*'T3 CS PNM'!N69)+(0.076*'T3 MS PNM'!N69)+(0.0195*'T3 DT PNM'!N69)+(0.0851*'T3 SM PNM'!N69)+(0.0105*'T3 GON PNM'!N69)+(0.0129*'T3 LSH PNM'!N69)+(0.0127*'T3 EOD PNM'!N69)</f>
        <v>113.90775348068412</v>
      </c>
      <c r="O69" s="9">
        <f>+(0.1273*'T3 TTAH PNM'!O69)+(0.0705*'T3 ORI PNM'!O69)+(0.1184*'T3 FM PNM'!O69)+(0.1522*'T3 RSK PNM'!O69)+(0.0463*'T3 BKH PNM'!O69)+(0.2686*'T3 CS PNM'!O69)+(0.076*'T3 MS PNM'!O69)+(0.0195*'T3 DT PNM'!O69)+(0.0851*'T3 SM PNM'!O69)+(0.0105*'T3 GON PNM'!O69)+(0.0129*'T3 LSH PNM'!O69)+(0.0127*'T3 EOD PNM'!O69)</f>
        <v>115.33284870341186</v>
      </c>
      <c r="P69" s="9">
        <f>+(0.1273*'T3 TTAH PNM'!P69)+(0.0705*'T3 ORI PNM'!P69)+(0.1184*'T3 FM PNM'!P69)+(0.1522*'T3 RSK PNM'!P69)+(0.0463*'T3 BKH PNM'!P69)+(0.2686*'T3 CS PNM'!P69)+(0.076*'T3 MS PNM'!P69)+(0.0195*'T3 DT PNM'!P69)+(0.0851*'T3 SM PNM'!P69)+(0.0105*'T3 GON PNM'!P69)+(0.0129*'T3 LSH PNM'!P69)+(0.0127*'T3 EOD PNM'!P69)</f>
        <v>116.57890426074553</v>
      </c>
      <c r="Q69" s="9">
        <f>+(0.1273*'T3 TTAH PNM'!Q69)+(0.0705*'T3 ORI PNM'!Q69)+(0.1184*'T3 FM PNM'!Q69)+(0.1522*'T3 RSK PNM'!Q69)+(0.0463*'T3 BKH PNM'!Q69)+(0.2686*'T3 CS PNM'!Q69)+(0.076*'T3 MS PNM'!Q69)+(0.0195*'T3 DT PNM'!Q69)+(0.0851*'T3 SM PNM'!Q69)+(0.0105*'T3 GON PNM'!Q69)+(0.0129*'T3 LSH PNM'!Q69)+(0.0127*'T3 EOD PNM'!Q69)</f>
        <v>116.74534968478484</v>
      </c>
      <c r="R69" s="9">
        <f>+(0.1273*'T3 TTAH PNM'!R69)+(0.0705*'T3 ORI PNM'!R69)+(0.1184*'T3 FM PNM'!R69)+(0.1522*'T3 RSK PNM'!R69)+(0.0463*'T3 BKH PNM'!R69)+(0.2686*'T3 CS PNM'!R69)+(0.076*'T3 MS PNM'!R69)+(0.0195*'T3 DT PNM'!R69)+(0.0851*'T3 SM PNM'!R69)+(0.0105*'T3 GON PNM'!R69)+(0.0129*'T3 LSH PNM'!R69)+(0.0127*'T3 EOD PNM'!R69)</f>
        <v>117.42826016417924</v>
      </c>
    </row>
    <row r="70" spans="1:18" ht="21.95" customHeight="1" x14ac:dyDescent="0.25">
      <c r="A70" s="28"/>
      <c r="B70" s="29"/>
      <c r="C70" s="14" t="s">
        <v>59</v>
      </c>
      <c r="D70" s="9">
        <f>+(0.1347*'T3 TTAH PNM'!D70)+(0.0649*'T3 ORI PNM'!D70)+(0.121*'T3 FM PNM'!D70)+(0.1565*'T3 RSK PNM'!D70)+(0.0495*'T3 BKH PNM'!D70)+(0.2465*'T3 CS PNM'!D70)+(0.0849*'T3 MS PNM'!D70)+(0.0226*'T3 DT PNM'!D70)+(0.0857*'T3 SM PNM'!D70)+(0.0106*'T3 GON PNM'!D70)+(0.0132*'T3 LSH PNM'!D70)+(0.0099*'T3 EOD PNM'!D70)</f>
        <v>100.00000000000001</v>
      </c>
      <c r="E70" s="9">
        <f>+(0.1347*'T3 TTAH PNM'!E70)+(0.0649*'T3 ORI PNM'!E70)+(0.121*'T3 FM PNM'!E70)+(0.1565*'T3 RSK PNM'!E70)+(0.0495*'T3 BKH PNM'!E70)+(0.2465*'T3 CS PNM'!E70)+(0.0849*'T3 MS PNM'!E70)+(0.0226*'T3 DT PNM'!E70)+(0.0857*'T3 SM PNM'!E70)+(0.0106*'T3 GON PNM'!E70)+(0.0132*'T3 LSH PNM'!E70)+(0.0099*'T3 EOD PNM'!E70)</f>
        <v>101.57955194320215</v>
      </c>
      <c r="F70" s="9">
        <f>+(0.1347*'T3 TTAH PNM'!F70)+(0.0649*'T3 ORI PNM'!F70)+(0.121*'T3 FM PNM'!F70)+(0.1565*'T3 RSK PNM'!F70)+(0.0495*'T3 BKH PNM'!F70)+(0.2465*'T3 CS PNM'!F70)+(0.0849*'T3 MS PNM'!F70)+(0.0226*'T3 DT PNM'!F70)+(0.0857*'T3 SM PNM'!F70)+(0.0106*'T3 GON PNM'!F70)+(0.0132*'T3 LSH PNM'!F70)+(0.0099*'T3 EOD PNM'!F70)</f>
        <v>103.25064385045441</v>
      </c>
      <c r="G70" s="9">
        <f>+(0.1347*'T3 TTAH PNM'!G70)+(0.0649*'T3 ORI PNM'!G70)+(0.121*'T3 FM PNM'!G70)+(0.1565*'T3 RSK PNM'!G70)+(0.0495*'T3 BKH PNM'!G70)+(0.2465*'T3 CS PNM'!G70)+(0.0849*'T3 MS PNM'!G70)+(0.0226*'T3 DT PNM'!G70)+(0.0857*'T3 SM PNM'!G70)+(0.0106*'T3 GON PNM'!G70)+(0.0132*'T3 LSH PNM'!G70)+(0.0099*'T3 EOD PNM'!G70)</f>
        <v>97.887472512195274</v>
      </c>
      <c r="H70" s="9">
        <f>+(0.1347*'T3 TTAH PNM'!H70)+(0.0649*'T3 ORI PNM'!H70)+(0.121*'T3 FM PNM'!H70)+(0.1565*'T3 RSK PNM'!H70)+(0.0495*'T3 BKH PNM'!H70)+(0.2465*'T3 CS PNM'!H70)+(0.0849*'T3 MS PNM'!H70)+(0.0226*'T3 DT PNM'!H70)+(0.0857*'T3 SM PNM'!H70)+(0.0106*'T3 GON PNM'!H70)+(0.0132*'T3 LSH PNM'!H70)+(0.0099*'T3 EOD PNM'!H70)</f>
        <v>99.221052242173343</v>
      </c>
      <c r="I70" s="9">
        <f>+(0.1347*'T3 TTAH PNM'!I70)+(0.0649*'T3 ORI PNM'!I70)+(0.121*'T3 FM PNM'!I70)+(0.1565*'T3 RSK PNM'!I70)+(0.0495*'T3 BKH PNM'!I70)+(0.2465*'T3 CS PNM'!I70)+(0.0849*'T3 MS PNM'!I70)+(0.0226*'T3 DT PNM'!I70)+(0.0857*'T3 SM PNM'!I70)+(0.0106*'T3 GON PNM'!I70)+(0.0132*'T3 LSH PNM'!I70)+(0.0099*'T3 EOD PNM'!I70)</f>
        <v>98.94670801105049</v>
      </c>
      <c r="J70" s="9">
        <f>+(0.1347*'T3 TTAH PNM'!J70)+(0.0649*'T3 ORI PNM'!J70)+(0.121*'T3 FM PNM'!J70)+(0.1565*'T3 RSK PNM'!J70)+(0.0495*'T3 BKH PNM'!J70)+(0.2465*'T3 CS PNM'!J70)+(0.0849*'T3 MS PNM'!J70)+(0.0226*'T3 DT PNM'!J70)+(0.0857*'T3 SM PNM'!J70)+(0.0106*'T3 GON PNM'!J70)+(0.0132*'T3 LSH PNM'!J70)+(0.0099*'T3 EOD PNM'!J70)</f>
        <v>100.16391129822637</v>
      </c>
      <c r="K70" s="9">
        <f>+(0.1347*'T3 TTAH PNM'!K70)+(0.0649*'T3 ORI PNM'!K70)+(0.121*'T3 FM PNM'!K70)+(0.1565*'T3 RSK PNM'!K70)+(0.0495*'T3 BKH PNM'!K70)+(0.2465*'T3 CS PNM'!K70)+(0.0849*'T3 MS PNM'!K70)+(0.0226*'T3 DT PNM'!K70)+(0.0857*'T3 SM PNM'!K70)+(0.0106*'T3 GON PNM'!K70)+(0.0132*'T3 LSH PNM'!K70)+(0.0099*'T3 EOD PNM'!K70)</f>
        <v>101.2888375551745</v>
      </c>
      <c r="L70" s="9">
        <f>+(0.1347*'T3 TTAH PNM'!L70)+(0.0649*'T3 ORI PNM'!L70)+(0.121*'T3 FM PNM'!L70)+(0.1565*'T3 RSK PNM'!L70)+(0.0495*'T3 BKH PNM'!L70)+(0.2465*'T3 CS PNM'!L70)+(0.0849*'T3 MS PNM'!L70)+(0.0226*'T3 DT PNM'!L70)+(0.0857*'T3 SM PNM'!L70)+(0.0106*'T3 GON PNM'!L70)+(0.0132*'T3 LSH PNM'!L70)+(0.0099*'T3 EOD PNM'!L70)</f>
        <v>101.46784530479214</v>
      </c>
      <c r="M70" s="9">
        <f>+(0.1347*'T3 TTAH PNM'!M70)+(0.0649*'T3 ORI PNM'!M70)+(0.121*'T3 FM PNM'!M70)+(0.1565*'T3 RSK PNM'!M70)+(0.0495*'T3 BKH PNM'!M70)+(0.2465*'T3 CS PNM'!M70)+(0.0849*'T3 MS PNM'!M70)+(0.0226*'T3 DT PNM'!M70)+(0.0857*'T3 SM PNM'!M70)+(0.0106*'T3 GON PNM'!M70)+(0.0132*'T3 LSH PNM'!M70)+(0.0099*'T3 EOD PNM'!M70)</f>
        <v>102.14885822441174</v>
      </c>
      <c r="N70" s="9">
        <f>+(0.1273*'T3 TTAH PNM'!N70)+(0.0705*'T3 ORI PNM'!N70)+(0.1184*'T3 FM PNM'!N70)+(0.1522*'T3 RSK PNM'!N70)+(0.0463*'T3 BKH PNM'!N70)+(0.2686*'T3 CS PNM'!N70)+(0.076*'T3 MS PNM'!N70)+(0.0195*'T3 DT PNM'!N70)+(0.0851*'T3 SM PNM'!N70)+(0.0105*'T3 GON PNM'!N70)+(0.0129*'T3 LSH PNM'!N70)+(0.0127*'T3 EOD PNM'!N70)</f>
        <v>102.50939397664389</v>
      </c>
      <c r="O70" s="9">
        <f>+(0.1273*'T3 TTAH PNM'!O70)+(0.0705*'T3 ORI PNM'!O70)+(0.1184*'T3 FM PNM'!O70)+(0.1522*'T3 RSK PNM'!O70)+(0.0463*'T3 BKH PNM'!O70)+(0.2686*'T3 CS PNM'!O70)+(0.076*'T3 MS PNM'!O70)+(0.0195*'T3 DT PNM'!O70)+(0.0851*'T3 SM PNM'!O70)+(0.0105*'T3 GON PNM'!O70)+(0.0129*'T3 LSH PNM'!O70)+(0.0127*'T3 EOD PNM'!O70)</f>
        <v>103.1612141924692</v>
      </c>
      <c r="P70" s="9">
        <f>+(0.1273*'T3 TTAH PNM'!P70)+(0.0705*'T3 ORI PNM'!P70)+(0.1184*'T3 FM PNM'!P70)+(0.1522*'T3 RSK PNM'!P70)+(0.0463*'T3 BKH PNM'!P70)+(0.2686*'T3 CS PNM'!P70)+(0.076*'T3 MS PNM'!P70)+(0.0195*'T3 DT PNM'!P70)+(0.0851*'T3 SM PNM'!P70)+(0.0105*'T3 GON PNM'!P70)+(0.0129*'T3 LSH PNM'!P70)+(0.0127*'T3 EOD PNM'!P70)</f>
        <v>104.22441137118302</v>
      </c>
      <c r="Q70" s="9">
        <f>+(0.1273*'T3 TTAH PNM'!Q70)+(0.0705*'T3 ORI PNM'!Q70)+(0.1184*'T3 FM PNM'!Q70)+(0.1522*'T3 RSK PNM'!Q70)+(0.0463*'T3 BKH PNM'!Q70)+(0.2686*'T3 CS PNM'!Q70)+(0.076*'T3 MS PNM'!Q70)+(0.0195*'T3 DT PNM'!Q70)+(0.0851*'T3 SM PNM'!Q70)+(0.0105*'T3 GON PNM'!Q70)+(0.0129*'T3 LSH PNM'!Q70)+(0.0127*'T3 EOD PNM'!Q70)</f>
        <v>104.271243753929</v>
      </c>
      <c r="R70" s="9">
        <f>+(0.1273*'T3 TTAH PNM'!R70)+(0.0705*'T3 ORI PNM'!R70)+(0.1184*'T3 FM PNM'!R70)+(0.1522*'T3 RSK PNM'!R70)+(0.0463*'T3 BKH PNM'!R70)+(0.2686*'T3 CS PNM'!R70)+(0.076*'T3 MS PNM'!R70)+(0.0195*'T3 DT PNM'!R70)+(0.0851*'T3 SM PNM'!R70)+(0.0105*'T3 GON PNM'!R70)+(0.0129*'T3 LSH PNM'!R70)+(0.0127*'T3 EOD PNM'!R70)</f>
        <v>104.95825341377808</v>
      </c>
    </row>
    <row r="71" spans="1:18" ht="21.95" customHeight="1" x14ac:dyDescent="0.25">
      <c r="A71" s="28"/>
      <c r="B71" s="29"/>
      <c r="C71" s="14" t="s">
        <v>60</v>
      </c>
      <c r="D71" s="9">
        <f>+(0.1347*'T3 TTAH PNM'!D71)+(0.0649*'T3 ORI PNM'!D71)+(0.121*'T3 FM PNM'!D71)+(0.1565*'T3 RSK PNM'!D71)+(0.0495*'T3 BKH PNM'!D71)+(0.2465*'T3 CS PNM'!D71)+(0.0849*'T3 MS PNM'!D71)+(0.0226*'T3 DT PNM'!D71)+(0.0857*'T3 SM PNM'!D71)+(0.0106*'T3 GON PNM'!D71)+(0.0132*'T3 LSH PNM'!D71)+(0.0099*'T3 EOD PNM'!D71)</f>
        <v>100.00000000000001</v>
      </c>
      <c r="E71" s="9">
        <f>+(0.1347*'T3 TTAH PNM'!E71)+(0.0649*'T3 ORI PNM'!E71)+(0.121*'T3 FM PNM'!E71)+(0.1565*'T3 RSK PNM'!E71)+(0.0495*'T3 BKH PNM'!E71)+(0.2465*'T3 CS PNM'!E71)+(0.0849*'T3 MS PNM'!E71)+(0.0226*'T3 DT PNM'!E71)+(0.0857*'T3 SM PNM'!E71)+(0.0106*'T3 GON PNM'!E71)+(0.0132*'T3 LSH PNM'!E71)+(0.0099*'T3 EOD PNM'!E71)</f>
        <v>101.39212816272779</v>
      </c>
      <c r="F71" s="9">
        <f>+(0.1347*'T3 TTAH PNM'!F71)+(0.0649*'T3 ORI PNM'!F71)+(0.121*'T3 FM PNM'!F71)+(0.1565*'T3 RSK PNM'!F71)+(0.0495*'T3 BKH PNM'!F71)+(0.2465*'T3 CS PNM'!F71)+(0.0849*'T3 MS PNM'!F71)+(0.0226*'T3 DT PNM'!F71)+(0.0857*'T3 SM PNM'!F71)+(0.0106*'T3 GON PNM'!F71)+(0.0132*'T3 LSH PNM'!F71)+(0.0099*'T3 EOD PNM'!F71)</f>
        <v>102.51972770354811</v>
      </c>
      <c r="G71" s="9">
        <f>+(0.1347*'T3 TTAH PNM'!G71)+(0.0649*'T3 ORI PNM'!G71)+(0.121*'T3 FM PNM'!G71)+(0.1565*'T3 RSK PNM'!G71)+(0.0495*'T3 BKH PNM'!G71)+(0.2465*'T3 CS PNM'!G71)+(0.0849*'T3 MS PNM'!G71)+(0.0226*'T3 DT PNM'!G71)+(0.0857*'T3 SM PNM'!G71)+(0.0106*'T3 GON PNM'!G71)+(0.0132*'T3 LSH PNM'!G71)+(0.0099*'T3 EOD PNM'!G71)</f>
        <v>104.0715795447145</v>
      </c>
      <c r="H71" s="9">
        <f>+(0.1347*'T3 TTAH PNM'!H71)+(0.0649*'T3 ORI PNM'!H71)+(0.121*'T3 FM PNM'!H71)+(0.1565*'T3 RSK PNM'!H71)+(0.0495*'T3 BKH PNM'!H71)+(0.2465*'T3 CS PNM'!H71)+(0.0849*'T3 MS PNM'!H71)+(0.0226*'T3 DT PNM'!H71)+(0.0857*'T3 SM PNM'!H71)+(0.0106*'T3 GON PNM'!H71)+(0.0132*'T3 LSH PNM'!H71)+(0.0099*'T3 EOD PNM'!H71)</f>
        <v>106.48318825997026</v>
      </c>
      <c r="I71" s="9">
        <f>+(0.1347*'T3 TTAH PNM'!I71)+(0.0649*'T3 ORI PNM'!I71)+(0.121*'T3 FM PNM'!I71)+(0.1565*'T3 RSK PNM'!I71)+(0.0495*'T3 BKH PNM'!I71)+(0.2465*'T3 CS PNM'!I71)+(0.0849*'T3 MS PNM'!I71)+(0.0226*'T3 DT PNM'!I71)+(0.0857*'T3 SM PNM'!I71)+(0.0106*'T3 GON PNM'!I71)+(0.0132*'T3 LSH PNM'!I71)+(0.0099*'T3 EOD PNM'!I71)</f>
        <v>110.7552716346384</v>
      </c>
      <c r="J71" s="9">
        <f>+(0.1347*'T3 TTAH PNM'!J71)+(0.0649*'T3 ORI PNM'!J71)+(0.121*'T3 FM PNM'!J71)+(0.1565*'T3 RSK PNM'!J71)+(0.0495*'T3 BKH PNM'!J71)+(0.2465*'T3 CS PNM'!J71)+(0.0849*'T3 MS PNM'!J71)+(0.0226*'T3 DT PNM'!J71)+(0.0857*'T3 SM PNM'!J71)+(0.0106*'T3 GON PNM'!J71)+(0.0132*'T3 LSH PNM'!J71)+(0.0099*'T3 EOD PNM'!J71)</f>
        <v>110.60511057242833</v>
      </c>
      <c r="K71" s="9">
        <f>+(0.1347*'T3 TTAH PNM'!K71)+(0.0649*'T3 ORI PNM'!K71)+(0.121*'T3 FM PNM'!K71)+(0.1565*'T3 RSK PNM'!K71)+(0.0495*'T3 BKH PNM'!K71)+(0.2465*'T3 CS PNM'!K71)+(0.0849*'T3 MS PNM'!K71)+(0.0226*'T3 DT PNM'!K71)+(0.0857*'T3 SM PNM'!K71)+(0.0106*'T3 GON PNM'!K71)+(0.0132*'T3 LSH PNM'!K71)+(0.0099*'T3 EOD PNM'!K71)</f>
        <v>108.84408841647449</v>
      </c>
      <c r="L71" s="9">
        <f>+(0.1347*'T3 TTAH PNM'!L71)+(0.0649*'T3 ORI PNM'!L71)+(0.121*'T3 FM PNM'!L71)+(0.1565*'T3 RSK PNM'!L71)+(0.0495*'T3 BKH PNM'!L71)+(0.2465*'T3 CS PNM'!L71)+(0.0849*'T3 MS PNM'!L71)+(0.0226*'T3 DT PNM'!L71)+(0.0857*'T3 SM PNM'!L71)+(0.0106*'T3 GON PNM'!L71)+(0.0132*'T3 LSH PNM'!L71)+(0.0099*'T3 EOD PNM'!L71)</f>
        <v>109.54756142898204</v>
      </c>
      <c r="M71" s="9">
        <f>+(0.1347*'T3 TTAH PNM'!M71)+(0.0649*'T3 ORI PNM'!M71)+(0.121*'T3 FM PNM'!M71)+(0.1565*'T3 RSK PNM'!M71)+(0.0495*'T3 BKH PNM'!M71)+(0.2465*'T3 CS PNM'!M71)+(0.0849*'T3 MS PNM'!M71)+(0.0226*'T3 DT PNM'!M71)+(0.0857*'T3 SM PNM'!M71)+(0.0106*'T3 GON PNM'!M71)+(0.0132*'T3 LSH PNM'!M71)+(0.0099*'T3 EOD PNM'!M71)</f>
        <v>110.59909431612994</v>
      </c>
      <c r="N71" s="9">
        <f>+(0.1273*'T3 TTAH PNM'!N71)+(0.0705*'T3 ORI PNM'!N71)+(0.1184*'T3 FM PNM'!N71)+(0.1522*'T3 RSK PNM'!N71)+(0.0463*'T3 BKH PNM'!N71)+(0.2686*'T3 CS PNM'!N71)+(0.076*'T3 MS PNM'!N71)+(0.0195*'T3 DT PNM'!N71)+(0.0851*'T3 SM PNM'!N71)+(0.0105*'T3 GON PNM'!N71)+(0.0129*'T3 LSH PNM'!N71)+(0.0127*'T3 EOD PNM'!N71)</f>
        <v>110.68278175037449</v>
      </c>
      <c r="O71" s="9">
        <f>+(0.1273*'T3 TTAH PNM'!O71)+(0.0705*'T3 ORI PNM'!O71)+(0.1184*'T3 FM PNM'!O71)+(0.1522*'T3 RSK PNM'!O71)+(0.0463*'T3 BKH PNM'!O71)+(0.2686*'T3 CS PNM'!O71)+(0.076*'T3 MS PNM'!O71)+(0.0195*'T3 DT PNM'!O71)+(0.0851*'T3 SM PNM'!O71)+(0.0105*'T3 GON PNM'!O71)+(0.0129*'T3 LSH PNM'!O71)+(0.0127*'T3 EOD PNM'!O71)</f>
        <v>111.68113358966579</v>
      </c>
      <c r="P71" s="9">
        <f>+(0.1273*'T3 TTAH PNM'!P71)+(0.0705*'T3 ORI PNM'!P71)+(0.1184*'T3 FM PNM'!P71)+(0.1522*'T3 RSK PNM'!P71)+(0.0463*'T3 BKH PNM'!P71)+(0.2686*'T3 CS PNM'!P71)+(0.076*'T3 MS PNM'!P71)+(0.0195*'T3 DT PNM'!P71)+(0.0851*'T3 SM PNM'!P71)+(0.0105*'T3 GON PNM'!P71)+(0.0129*'T3 LSH PNM'!P71)+(0.0127*'T3 EOD PNM'!P71)</f>
        <v>112.49281454689135</v>
      </c>
      <c r="Q71" s="9">
        <f>+(0.1273*'T3 TTAH PNM'!Q71)+(0.0705*'T3 ORI PNM'!Q71)+(0.1184*'T3 FM PNM'!Q71)+(0.1522*'T3 RSK PNM'!Q71)+(0.0463*'T3 BKH PNM'!Q71)+(0.2686*'T3 CS PNM'!Q71)+(0.076*'T3 MS PNM'!Q71)+(0.0195*'T3 DT PNM'!Q71)+(0.0851*'T3 SM PNM'!Q71)+(0.0105*'T3 GON PNM'!Q71)+(0.0129*'T3 LSH PNM'!Q71)+(0.0127*'T3 EOD PNM'!Q71)</f>
        <v>112.9509201658596</v>
      </c>
      <c r="R71" s="9">
        <f>+(0.1273*'T3 TTAH PNM'!R71)+(0.0705*'T3 ORI PNM'!R71)+(0.1184*'T3 FM PNM'!R71)+(0.1522*'T3 RSK PNM'!R71)+(0.0463*'T3 BKH PNM'!R71)+(0.2686*'T3 CS PNM'!R71)+(0.076*'T3 MS PNM'!R71)+(0.0195*'T3 DT PNM'!R71)+(0.0851*'T3 SM PNM'!R71)+(0.0105*'T3 GON PNM'!R71)+(0.0129*'T3 LSH PNM'!R71)+(0.0127*'T3 EOD PNM'!R71)</f>
        <v>114.14820099762994</v>
      </c>
    </row>
    <row r="72" spans="1:18" ht="21.95" customHeight="1" x14ac:dyDescent="0.25">
      <c r="A72" s="28"/>
      <c r="B72" s="29"/>
      <c r="C72" s="14" t="s">
        <v>61</v>
      </c>
      <c r="D72" s="9">
        <f>+(0.1347*'T3 TTAH PNM'!D72)+(0.0649*'T3 ORI PNM'!D72)+(0.121*'T3 FM PNM'!D72)+(0.1565*'T3 RSK PNM'!D72)+(0.0495*'T3 BKH PNM'!D72)+(0.2465*'T3 CS PNM'!D72)+(0.0849*'T3 MS PNM'!D72)+(0.0226*'T3 DT PNM'!D72)+(0.0857*'T3 SM PNM'!D72)+(0.0106*'T3 GON PNM'!D72)+(0.0132*'T3 LSH PNM'!D72)+(0.0099*'T3 EOD PNM'!D72)</f>
        <v>100.00000000000001</v>
      </c>
      <c r="E72" s="9">
        <f>+(0.1347*'T3 TTAH PNM'!E72)+(0.0649*'T3 ORI PNM'!E72)+(0.121*'T3 FM PNM'!E72)+(0.1565*'T3 RSK PNM'!E72)+(0.0495*'T3 BKH PNM'!E72)+(0.2465*'T3 CS PNM'!E72)+(0.0849*'T3 MS PNM'!E72)+(0.0226*'T3 DT PNM'!E72)+(0.0857*'T3 SM PNM'!E72)+(0.0106*'T3 GON PNM'!E72)+(0.0132*'T3 LSH PNM'!E72)+(0.0099*'T3 EOD PNM'!E72)</f>
        <v>102.42875393466645</v>
      </c>
      <c r="F72" s="9">
        <f>+(0.1347*'T3 TTAH PNM'!F72)+(0.0649*'T3 ORI PNM'!F72)+(0.121*'T3 FM PNM'!F72)+(0.1565*'T3 RSK PNM'!F72)+(0.0495*'T3 BKH PNM'!F72)+(0.2465*'T3 CS PNM'!F72)+(0.0849*'T3 MS PNM'!F72)+(0.0226*'T3 DT PNM'!F72)+(0.0857*'T3 SM PNM'!F72)+(0.0106*'T3 GON PNM'!F72)+(0.0132*'T3 LSH PNM'!F72)+(0.0099*'T3 EOD PNM'!F72)</f>
        <v>104.57219878454526</v>
      </c>
      <c r="G72" s="9">
        <f>+(0.1347*'T3 TTAH PNM'!G72)+(0.0649*'T3 ORI PNM'!G72)+(0.121*'T3 FM PNM'!G72)+(0.1565*'T3 RSK PNM'!G72)+(0.0495*'T3 BKH PNM'!G72)+(0.2465*'T3 CS PNM'!G72)+(0.0849*'T3 MS PNM'!G72)+(0.0226*'T3 DT PNM'!G72)+(0.0857*'T3 SM PNM'!G72)+(0.0106*'T3 GON PNM'!G72)+(0.0132*'T3 LSH PNM'!G72)+(0.0099*'T3 EOD PNM'!G72)</f>
        <v>99.24226630489872</v>
      </c>
      <c r="H72" s="9">
        <f>+(0.1347*'T3 TTAH PNM'!H72)+(0.0649*'T3 ORI PNM'!H72)+(0.121*'T3 FM PNM'!H72)+(0.1565*'T3 RSK PNM'!H72)+(0.0495*'T3 BKH PNM'!H72)+(0.2465*'T3 CS PNM'!H72)+(0.0849*'T3 MS PNM'!H72)+(0.0226*'T3 DT PNM'!H72)+(0.0857*'T3 SM PNM'!H72)+(0.0106*'T3 GON PNM'!H72)+(0.0132*'T3 LSH PNM'!H72)+(0.0099*'T3 EOD PNM'!H72)</f>
        <v>101.03082283002242</v>
      </c>
      <c r="I72" s="9">
        <f>+(0.1347*'T3 TTAH PNM'!I72)+(0.0649*'T3 ORI PNM'!I72)+(0.121*'T3 FM PNM'!I72)+(0.1565*'T3 RSK PNM'!I72)+(0.0495*'T3 BKH PNM'!I72)+(0.2465*'T3 CS PNM'!I72)+(0.0849*'T3 MS PNM'!I72)+(0.0226*'T3 DT PNM'!I72)+(0.0857*'T3 SM PNM'!I72)+(0.0106*'T3 GON PNM'!I72)+(0.0132*'T3 LSH PNM'!I72)+(0.0099*'T3 EOD PNM'!I72)</f>
        <v>102.2224615826904</v>
      </c>
      <c r="J72" s="9">
        <f>+(0.1347*'T3 TTAH PNM'!J72)+(0.0649*'T3 ORI PNM'!J72)+(0.121*'T3 FM PNM'!J72)+(0.1565*'T3 RSK PNM'!J72)+(0.0495*'T3 BKH PNM'!J72)+(0.2465*'T3 CS PNM'!J72)+(0.0849*'T3 MS PNM'!J72)+(0.0226*'T3 DT PNM'!J72)+(0.0857*'T3 SM PNM'!J72)+(0.0106*'T3 GON PNM'!J72)+(0.0132*'T3 LSH PNM'!J72)+(0.0099*'T3 EOD PNM'!J72)</f>
        <v>103.10080558783885</v>
      </c>
      <c r="K72" s="9">
        <f>+(0.1347*'T3 TTAH PNM'!K72)+(0.0649*'T3 ORI PNM'!K72)+(0.121*'T3 FM PNM'!K72)+(0.1565*'T3 RSK PNM'!K72)+(0.0495*'T3 BKH PNM'!K72)+(0.2465*'T3 CS PNM'!K72)+(0.0849*'T3 MS PNM'!K72)+(0.0226*'T3 DT PNM'!K72)+(0.0857*'T3 SM PNM'!K72)+(0.0106*'T3 GON PNM'!K72)+(0.0132*'T3 LSH PNM'!K72)+(0.0099*'T3 EOD PNM'!K72)</f>
        <v>103.4731588447176</v>
      </c>
      <c r="L72" s="9">
        <f>+(0.1347*'T3 TTAH PNM'!L72)+(0.0649*'T3 ORI PNM'!L72)+(0.121*'T3 FM PNM'!L72)+(0.1565*'T3 RSK PNM'!L72)+(0.0495*'T3 BKH PNM'!L72)+(0.2465*'T3 CS PNM'!L72)+(0.0849*'T3 MS PNM'!L72)+(0.0226*'T3 DT PNM'!L72)+(0.0857*'T3 SM PNM'!L72)+(0.0106*'T3 GON PNM'!L72)+(0.0132*'T3 LSH PNM'!L72)+(0.0099*'T3 EOD PNM'!L72)</f>
        <v>103.4100625023669</v>
      </c>
      <c r="M72" s="9">
        <f>+(0.1347*'T3 TTAH PNM'!M72)+(0.0649*'T3 ORI PNM'!M72)+(0.121*'T3 FM PNM'!M72)+(0.1565*'T3 RSK PNM'!M72)+(0.0495*'T3 BKH PNM'!M72)+(0.2465*'T3 CS PNM'!M72)+(0.0849*'T3 MS PNM'!M72)+(0.0226*'T3 DT PNM'!M72)+(0.0857*'T3 SM PNM'!M72)+(0.0106*'T3 GON PNM'!M72)+(0.0132*'T3 LSH PNM'!M72)+(0.0099*'T3 EOD PNM'!M72)</f>
        <v>104.37940325058038</v>
      </c>
      <c r="N72" s="9">
        <f>+(0.1273*'T3 TTAH PNM'!N72)+(0.0705*'T3 ORI PNM'!N72)+(0.1184*'T3 FM PNM'!N72)+(0.1522*'T3 RSK PNM'!N72)+(0.0463*'T3 BKH PNM'!N72)+(0.2686*'T3 CS PNM'!N72)+(0.076*'T3 MS PNM'!N72)+(0.0195*'T3 DT PNM'!N72)+(0.0851*'T3 SM PNM'!N72)+(0.0105*'T3 GON PNM'!N72)+(0.0129*'T3 LSH PNM'!N72)+(0.0127*'T3 EOD PNM'!N72)</f>
        <v>105.13436289979346</v>
      </c>
      <c r="O72" s="9">
        <f>+(0.1273*'T3 TTAH PNM'!O72)+(0.0705*'T3 ORI PNM'!O72)+(0.1184*'T3 FM PNM'!O72)+(0.1522*'T3 RSK PNM'!O72)+(0.0463*'T3 BKH PNM'!O72)+(0.2686*'T3 CS PNM'!O72)+(0.076*'T3 MS PNM'!O72)+(0.0195*'T3 DT PNM'!O72)+(0.0851*'T3 SM PNM'!O72)+(0.0105*'T3 GON PNM'!O72)+(0.0129*'T3 LSH PNM'!O72)+(0.0127*'T3 EOD PNM'!O72)</f>
        <v>106.2289009525001</v>
      </c>
      <c r="P72" s="9">
        <f>+(0.1273*'T3 TTAH PNM'!P72)+(0.0705*'T3 ORI PNM'!P72)+(0.1184*'T3 FM PNM'!P72)+(0.1522*'T3 RSK PNM'!P72)+(0.0463*'T3 BKH PNM'!P72)+(0.2686*'T3 CS PNM'!P72)+(0.076*'T3 MS PNM'!P72)+(0.0195*'T3 DT PNM'!P72)+(0.0851*'T3 SM PNM'!P72)+(0.0105*'T3 GON PNM'!P72)+(0.0129*'T3 LSH PNM'!P72)+(0.0127*'T3 EOD PNM'!P72)</f>
        <v>107.39429786475385</v>
      </c>
      <c r="Q72" s="9">
        <f>+(0.1273*'T3 TTAH PNM'!Q72)+(0.0705*'T3 ORI PNM'!Q72)+(0.1184*'T3 FM PNM'!Q72)+(0.1522*'T3 RSK PNM'!Q72)+(0.0463*'T3 BKH PNM'!Q72)+(0.2686*'T3 CS PNM'!Q72)+(0.076*'T3 MS PNM'!Q72)+(0.0195*'T3 DT PNM'!Q72)+(0.0851*'T3 SM PNM'!Q72)+(0.0105*'T3 GON PNM'!Q72)+(0.0129*'T3 LSH PNM'!Q72)+(0.0127*'T3 EOD PNM'!Q72)</f>
        <v>108.09298095703085</v>
      </c>
      <c r="R72" s="9">
        <f>+(0.1273*'T3 TTAH PNM'!R72)+(0.0705*'T3 ORI PNM'!R72)+(0.1184*'T3 FM PNM'!R72)+(0.1522*'T3 RSK PNM'!R72)+(0.0463*'T3 BKH PNM'!R72)+(0.2686*'T3 CS PNM'!R72)+(0.076*'T3 MS PNM'!R72)+(0.0195*'T3 DT PNM'!R72)+(0.0851*'T3 SM PNM'!R72)+(0.0105*'T3 GON PNM'!R72)+(0.0129*'T3 LSH PNM'!R72)+(0.0127*'T3 EOD PNM'!R72)</f>
        <v>108.6341926081639</v>
      </c>
    </row>
    <row r="73" spans="1:18" ht="21.95" customHeight="1" x14ac:dyDescent="0.25">
      <c r="A73" s="28"/>
      <c r="B73" s="28" t="s">
        <v>116</v>
      </c>
      <c r="C73" s="28"/>
      <c r="D73" s="11">
        <f>+(0.1347*'T3 TTAH PNM'!D73)+(0.0649*'T3 ORI PNM'!D73)+(0.121*'T3 FM PNM'!D73)+(0.1565*'T3 RSK PNM'!D73)+(0.0495*'T3 BKH PNM'!D73)+(0.2465*'T3 CS PNM'!D73)+(0.0849*'T3 MS PNM'!D73)+(0.0226*'T3 DT PNM'!D73)+(0.0857*'T3 SM PNM'!D73)+(0.0106*'T3 GON PNM'!D73)+(0.0132*'T3 LSH PNM'!D73)+(0.0099*'T3 EOD PNM'!D73)</f>
        <v>100.00000000000001</v>
      </c>
      <c r="E73" s="11">
        <f>+(0.1347*'T3 TTAH PNM'!E73)+(0.0649*'T3 ORI PNM'!E73)+(0.121*'T3 FM PNM'!E73)+(0.1565*'T3 RSK PNM'!E73)+(0.0495*'T3 BKH PNM'!E73)+(0.2465*'T3 CS PNM'!E73)+(0.0849*'T3 MS PNM'!E73)+(0.0226*'T3 DT PNM'!E73)+(0.0857*'T3 SM PNM'!E73)+(0.0106*'T3 GON PNM'!E73)+(0.0132*'T3 LSH PNM'!E73)+(0.0099*'T3 EOD PNM'!E73)</f>
        <v>101.80891129628162</v>
      </c>
      <c r="F73" s="11">
        <f>+(0.1347*'T3 TTAH PNM'!F73)+(0.0649*'T3 ORI PNM'!F73)+(0.121*'T3 FM PNM'!F73)+(0.1565*'T3 RSK PNM'!F73)+(0.0495*'T3 BKH PNM'!F73)+(0.2465*'T3 CS PNM'!F73)+(0.0849*'T3 MS PNM'!F73)+(0.0226*'T3 DT PNM'!F73)+(0.0857*'T3 SM PNM'!F73)+(0.0106*'T3 GON PNM'!F73)+(0.0132*'T3 LSH PNM'!F73)+(0.0099*'T3 EOD PNM'!F73)</f>
        <v>103.48891990810499</v>
      </c>
      <c r="G73" s="11">
        <f>+(0.1347*'T3 TTAH PNM'!G73)+(0.0649*'T3 ORI PNM'!G73)+(0.121*'T3 FM PNM'!G73)+(0.1565*'T3 RSK PNM'!G73)+(0.0495*'T3 BKH PNM'!G73)+(0.2465*'T3 CS PNM'!G73)+(0.0849*'T3 MS PNM'!G73)+(0.0226*'T3 DT PNM'!G73)+(0.0857*'T3 SM PNM'!G73)+(0.0106*'T3 GON PNM'!G73)+(0.0132*'T3 LSH PNM'!G73)+(0.0099*'T3 EOD PNM'!G73)</f>
        <v>100.55523208516961</v>
      </c>
      <c r="H73" s="11">
        <f>+(0.1347*'T3 TTAH PNM'!H73)+(0.0649*'T3 ORI PNM'!H73)+(0.121*'T3 FM PNM'!H73)+(0.1565*'T3 RSK PNM'!H73)+(0.0495*'T3 BKH PNM'!H73)+(0.2465*'T3 CS PNM'!H73)+(0.0849*'T3 MS PNM'!H73)+(0.0226*'T3 DT PNM'!H73)+(0.0857*'T3 SM PNM'!H73)+(0.0106*'T3 GON PNM'!H73)+(0.0132*'T3 LSH PNM'!H73)+(0.0099*'T3 EOD PNM'!H73)</f>
        <v>101.95893687716939</v>
      </c>
      <c r="I73" s="11">
        <f>+(0.1347*'T3 TTAH PNM'!I73)+(0.0649*'T3 ORI PNM'!I73)+(0.121*'T3 FM PNM'!I73)+(0.1565*'T3 RSK PNM'!I73)+(0.0495*'T3 BKH PNM'!I73)+(0.2465*'T3 CS PNM'!I73)+(0.0849*'T3 MS PNM'!I73)+(0.0226*'T3 DT PNM'!I73)+(0.0857*'T3 SM PNM'!I73)+(0.0106*'T3 GON PNM'!I73)+(0.0132*'T3 LSH PNM'!I73)+(0.0099*'T3 EOD PNM'!I73)</f>
        <v>103.33216523457382</v>
      </c>
      <c r="J73" s="11">
        <f>+(0.1347*'T3 TTAH PNM'!J73)+(0.0649*'T3 ORI PNM'!J73)+(0.121*'T3 FM PNM'!J73)+(0.1565*'T3 RSK PNM'!J73)+(0.0495*'T3 BKH PNM'!J73)+(0.2465*'T3 CS PNM'!J73)+(0.0849*'T3 MS PNM'!J73)+(0.0226*'T3 DT PNM'!J73)+(0.0857*'T3 SM PNM'!J73)+(0.0106*'T3 GON PNM'!J73)+(0.0132*'T3 LSH PNM'!J73)+(0.0099*'T3 EOD PNM'!J73)</f>
        <v>103.98078522614429</v>
      </c>
      <c r="K73" s="11">
        <f>+(0.1347*'T3 TTAH PNM'!K73)+(0.0649*'T3 ORI PNM'!K73)+(0.121*'T3 FM PNM'!K73)+(0.1565*'T3 RSK PNM'!K73)+(0.0495*'T3 BKH PNM'!K73)+(0.2465*'T3 CS PNM'!K73)+(0.0849*'T3 MS PNM'!K73)+(0.0226*'T3 DT PNM'!K73)+(0.0857*'T3 SM PNM'!K73)+(0.0106*'T3 GON PNM'!K73)+(0.0132*'T3 LSH PNM'!K73)+(0.0099*'T3 EOD PNM'!K73)</f>
        <v>104.06073099217691</v>
      </c>
      <c r="L73" s="11">
        <f>+(0.1347*'T3 TTAH PNM'!L73)+(0.0649*'T3 ORI PNM'!L73)+(0.121*'T3 FM PNM'!L73)+(0.1565*'T3 RSK PNM'!L73)+(0.0495*'T3 BKH PNM'!L73)+(0.2465*'T3 CS PNM'!L73)+(0.0849*'T3 MS PNM'!L73)+(0.0226*'T3 DT PNM'!L73)+(0.0857*'T3 SM PNM'!L73)+(0.0106*'T3 GON PNM'!L73)+(0.0132*'T3 LSH PNM'!L73)+(0.0099*'T3 EOD PNM'!L73)</f>
        <v>104.56822671188145</v>
      </c>
      <c r="M73" s="11">
        <f>+(0.1347*'T3 TTAH PNM'!M73)+(0.0649*'T3 ORI PNM'!M73)+(0.121*'T3 FM PNM'!M73)+(0.1565*'T3 RSK PNM'!M73)+(0.0495*'T3 BKH PNM'!M73)+(0.2465*'T3 CS PNM'!M73)+(0.0849*'T3 MS PNM'!M73)+(0.0226*'T3 DT PNM'!M73)+(0.0857*'T3 SM PNM'!M73)+(0.0106*'T3 GON PNM'!M73)+(0.0132*'T3 LSH PNM'!M73)+(0.0099*'T3 EOD PNM'!M73)</f>
        <v>105.34262130702108</v>
      </c>
      <c r="N73" s="11">
        <f>+(0.1273*'T3 TTAH PNM'!N73)+(0.0705*'T3 ORI PNM'!N73)+(0.1184*'T3 FM PNM'!N73)+(0.1522*'T3 RSK PNM'!N73)+(0.0463*'T3 BKH PNM'!N73)+(0.2686*'T3 CS PNM'!N73)+(0.076*'T3 MS PNM'!N73)+(0.0195*'T3 DT PNM'!N73)+(0.0851*'T3 SM PNM'!N73)+(0.0105*'T3 GON PNM'!N73)+(0.0129*'T3 LSH PNM'!N73)+(0.0127*'T3 EOD PNM'!N73)</f>
        <v>105.3786862242173</v>
      </c>
      <c r="O73" s="11">
        <f>+(0.1273*'T3 TTAH PNM'!O73)+(0.0705*'T3 ORI PNM'!O73)+(0.1184*'T3 FM PNM'!O73)+(0.1522*'T3 RSK PNM'!O73)+(0.0463*'T3 BKH PNM'!O73)+(0.2686*'T3 CS PNM'!O73)+(0.076*'T3 MS PNM'!O73)+(0.0195*'T3 DT PNM'!O73)+(0.0851*'T3 SM PNM'!O73)+(0.0105*'T3 GON PNM'!O73)+(0.0129*'T3 LSH PNM'!O73)+(0.0127*'T3 EOD PNM'!O73)</f>
        <v>105.59311502860439</v>
      </c>
      <c r="P73" s="11">
        <f>+(0.1273*'T3 TTAH PNM'!P73)+(0.0705*'T3 ORI PNM'!P73)+(0.1184*'T3 FM PNM'!P73)+(0.1522*'T3 RSK PNM'!P73)+(0.0463*'T3 BKH PNM'!P73)+(0.2686*'T3 CS PNM'!P73)+(0.076*'T3 MS PNM'!P73)+(0.0195*'T3 DT PNM'!P73)+(0.0851*'T3 SM PNM'!P73)+(0.0105*'T3 GON PNM'!P73)+(0.0129*'T3 LSH PNM'!P73)+(0.0127*'T3 EOD PNM'!P73)</f>
        <v>106.47032024625756</v>
      </c>
      <c r="Q73" s="11">
        <f>+(0.1273*'T3 TTAH PNM'!Q73)+(0.0705*'T3 ORI PNM'!Q73)+(0.1184*'T3 FM PNM'!Q73)+(0.1522*'T3 RSK PNM'!Q73)+(0.0463*'T3 BKH PNM'!Q73)+(0.2686*'T3 CS PNM'!Q73)+(0.076*'T3 MS PNM'!Q73)+(0.0195*'T3 DT PNM'!Q73)+(0.0851*'T3 SM PNM'!Q73)+(0.0105*'T3 GON PNM'!Q73)+(0.0129*'T3 LSH PNM'!Q73)+(0.0127*'T3 EOD PNM'!Q73)</f>
        <v>106.84492321275437</v>
      </c>
      <c r="R73" s="11">
        <f>+(0.1273*'T3 TTAH PNM'!R73)+(0.0705*'T3 ORI PNM'!R73)+(0.1184*'T3 FM PNM'!R73)+(0.1522*'T3 RSK PNM'!R73)+(0.0463*'T3 BKH PNM'!R73)+(0.2686*'T3 CS PNM'!R73)+(0.076*'T3 MS PNM'!R73)+(0.0195*'T3 DT PNM'!R73)+(0.0851*'T3 SM PNM'!R73)+(0.0105*'T3 GON PNM'!R73)+(0.0129*'T3 LSH PNM'!R73)+(0.0127*'T3 EOD PNM'!R73)</f>
        <v>107.39056512189207</v>
      </c>
    </row>
    <row r="74" spans="1:18" ht="21.95" customHeight="1" x14ac:dyDescent="0.25">
      <c r="A74" s="26" t="s">
        <v>203</v>
      </c>
      <c r="B74" s="26"/>
      <c r="C74" s="26"/>
      <c r="D74" s="13">
        <f>+(0.1347*'T3 TTAH PNM'!D74)+(0.0649*'T3 ORI PNM'!D74)+(0.121*'T3 FM PNM'!D74)+(0.1565*'T3 RSK PNM'!D74)+(0.0495*'T3 BKH PNM'!D74)+(0.2465*'T3 CS PNM'!D74)+(0.0849*'T3 MS PNM'!D74)+(0.0226*'T3 DT PNM'!D74)+(0.0857*'T3 SM PNM'!D74)+(0.0106*'T3 GON PNM'!D74)+(0.0132*'T3 LSH PNM'!D74)+(0.0099*'T3 EOD PNM'!D74)</f>
        <v>100.00000000000001</v>
      </c>
      <c r="E74" s="13">
        <f>+(0.1347*'T3 TTAH PNM'!E74)+(0.0649*'T3 ORI PNM'!E74)+(0.121*'T3 FM PNM'!E74)+(0.1565*'T3 RSK PNM'!E74)+(0.0495*'T3 BKH PNM'!E74)+(0.2465*'T3 CS PNM'!E74)+(0.0849*'T3 MS PNM'!E74)+(0.0226*'T3 DT PNM'!E74)+(0.0857*'T3 SM PNM'!E74)+(0.0106*'T3 GON PNM'!E74)+(0.0132*'T3 LSH PNM'!E74)+(0.0099*'T3 EOD PNM'!E74)</f>
        <v>102.35544622494182</v>
      </c>
      <c r="F74" s="13">
        <f>+(0.1347*'T3 TTAH PNM'!F74)+(0.0649*'T3 ORI PNM'!F74)+(0.121*'T3 FM PNM'!F74)+(0.1565*'T3 RSK PNM'!F74)+(0.0495*'T3 BKH PNM'!F74)+(0.2465*'T3 CS PNM'!F74)+(0.0849*'T3 MS PNM'!F74)+(0.0226*'T3 DT PNM'!F74)+(0.0857*'T3 SM PNM'!F74)+(0.0106*'T3 GON PNM'!F74)+(0.0132*'T3 LSH PNM'!F74)+(0.0099*'T3 EOD PNM'!F74)</f>
        <v>104.91221782256675</v>
      </c>
      <c r="G74" s="13">
        <f>+(0.1347*'T3 TTAH PNM'!G74)+(0.0649*'T3 ORI PNM'!G74)+(0.121*'T3 FM PNM'!G74)+(0.1565*'T3 RSK PNM'!G74)+(0.0495*'T3 BKH PNM'!G74)+(0.2465*'T3 CS PNM'!G74)+(0.0849*'T3 MS PNM'!G74)+(0.0226*'T3 DT PNM'!G74)+(0.0857*'T3 SM PNM'!G74)+(0.0106*'T3 GON PNM'!G74)+(0.0132*'T3 LSH PNM'!G74)+(0.0099*'T3 EOD PNM'!G74)</f>
        <v>101.66836283383203</v>
      </c>
      <c r="H74" s="13">
        <f>+(0.1347*'T3 TTAH PNM'!H74)+(0.0649*'T3 ORI PNM'!H74)+(0.121*'T3 FM PNM'!H74)+(0.1565*'T3 RSK PNM'!H74)+(0.0495*'T3 BKH PNM'!H74)+(0.2465*'T3 CS PNM'!H74)+(0.0849*'T3 MS PNM'!H74)+(0.0226*'T3 DT PNM'!H74)+(0.0857*'T3 SM PNM'!H74)+(0.0106*'T3 GON PNM'!H74)+(0.0132*'T3 LSH PNM'!H74)+(0.0099*'T3 EOD PNM'!H74)</f>
        <v>103.64944062081609</v>
      </c>
      <c r="I74" s="13">
        <f>+(0.1347*'T3 TTAH PNM'!I74)+(0.0649*'T3 ORI PNM'!I74)+(0.121*'T3 FM PNM'!I74)+(0.1565*'T3 RSK PNM'!I74)+(0.0495*'T3 BKH PNM'!I74)+(0.2465*'T3 CS PNM'!I74)+(0.0849*'T3 MS PNM'!I74)+(0.0226*'T3 DT PNM'!I74)+(0.0857*'T3 SM PNM'!I74)+(0.0106*'T3 GON PNM'!I74)+(0.0132*'T3 LSH PNM'!I74)+(0.0099*'T3 EOD PNM'!I74)</f>
        <v>105.31703238195259</v>
      </c>
      <c r="J74" s="13">
        <f>+(0.1347*'T3 TTAH PNM'!J74)+(0.0649*'T3 ORI PNM'!J74)+(0.121*'T3 FM PNM'!J74)+(0.1565*'T3 RSK PNM'!J74)+(0.0495*'T3 BKH PNM'!J74)+(0.2465*'T3 CS PNM'!J74)+(0.0849*'T3 MS PNM'!J74)+(0.0226*'T3 DT PNM'!J74)+(0.0857*'T3 SM PNM'!J74)+(0.0106*'T3 GON PNM'!J74)+(0.0132*'T3 LSH PNM'!J74)+(0.0099*'T3 EOD PNM'!J74)</f>
        <v>106.46379792798757</v>
      </c>
      <c r="K74" s="13">
        <f>+(0.1347*'T3 TTAH PNM'!K74)+(0.0649*'T3 ORI PNM'!K74)+(0.121*'T3 FM PNM'!K74)+(0.1565*'T3 RSK PNM'!K74)+(0.0495*'T3 BKH PNM'!K74)+(0.2465*'T3 CS PNM'!K74)+(0.0849*'T3 MS PNM'!K74)+(0.0226*'T3 DT PNM'!K74)+(0.0857*'T3 SM PNM'!K74)+(0.0106*'T3 GON PNM'!K74)+(0.0132*'T3 LSH PNM'!K74)+(0.0099*'T3 EOD PNM'!K74)</f>
        <v>106.93598401139398</v>
      </c>
      <c r="L74" s="13">
        <f>+(0.1347*'T3 TTAH PNM'!L74)+(0.0649*'T3 ORI PNM'!L74)+(0.121*'T3 FM PNM'!L74)+(0.1565*'T3 RSK PNM'!L74)+(0.0495*'T3 BKH PNM'!L74)+(0.2465*'T3 CS PNM'!L74)+(0.0849*'T3 MS PNM'!L74)+(0.0226*'T3 DT PNM'!L74)+(0.0857*'T3 SM PNM'!L74)+(0.0106*'T3 GON PNM'!L74)+(0.0132*'T3 LSH PNM'!L74)+(0.0099*'T3 EOD PNM'!L74)</f>
        <v>107.354143577019</v>
      </c>
      <c r="M74" s="13">
        <f>+(0.1347*'T3 TTAH PNM'!M74)+(0.0649*'T3 ORI PNM'!M74)+(0.121*'T3 FM PNM'!M74)+(0.1565*'T3 RSK PNM'!M74)+(0.0495*'T3 BKH PNM'!M74)+(0.2465*'T3 CS PNM'!M74)+(0.0849*'T3 MS PNM'!M74)+(0.0226*'T3 DT PNM'!M74)+(0.0857*'T3 SM PNM'!M74)+(0.0106*'T3 GON PNM'!M74)+(0.0132*'T3 LSH PNM'!M74)+(0.0099*'T3 EOD PNM'!M74)</f>
        <v>108.04435585574156</v>
      </c>
      <c r="N74" s="13">
        <f>+(0.1273*'T3 TTAH PNM'!N74)+(0.0705*'T3 ORI PNM'!N74)+(0.1184*'T3 FM PNM'!N74)+(0.1522*'T3 RSK PNM'!N74)+(0.0463*'T3 BKH PNM'!N74)+(0.2686*'T3 CS PNM'!N74)+(0.076*'T3 MS PNM'!N74)+(0.0195*'T3 DT PNM'!N74)+(0.0851*'T3 SM PNM'!N74)+(0.0105*'T3 GON PNM'!N74)+(0.0129*'T3 LSH PNM'!N74)+(0.0127*'T3 EOD PNM'!N74)</f>
        <v>107.89113845519697</v>
      </c>
      <c r="O74" s="13">
        <f>+(0.1273*'T3 TTAH PNM'!O74)+(0.0705*'T3 ORI PNM'!O74)+(0.1184*'T3 FM PNM'!O74)+(0.1522*'T3 RSK PNM'!O74)+(0.0463*'T3 BKH PNM'!O74)+(0.2686*'T3 CS PNM'!O74)+(0.076*'T3 MS PNM'!O74)+(0.0195*'T3 DT PNM'!O74)+(0.0851*'T3 SM PNM'!O74)+(0.0105*'T3 GON PNM'!O74)+(0.0129*'T3 LSH PNM'!O74)+(0.0127*'T3 EOD PNM'!O74)</f>
        <v>107.95055451641797</v>
      </c>
      <c r="P74" s="13">
        <f>+(0.1273*'T3 TTAH PNM'!P74)+(0.0705*'T3 ORI PNM'!P74)+(0.1184*'T3 FM PNM'!P74)+(0.1522*'T3 RSK PNM'!P74)+(0.0463*'T3 BKH PNM'!P74)+(0.2686*'T3 CS PNM'!P74)+(0.076*'T3 MS PNM'!P74)+(0.0195*'T3 DT PNM'!P74)+(0.0851*'T3 SM PNM'!P74)+(0.0105*'T3 GON PNM'!P74)+(0.0129*'T3 LSH PNM'!P74)+(0.0127*'T3 EOD PNM'!P74)</f>
        <v>108.56102368784167</v>
      </c>
      <c r="Q74" s="13">
        <f>+(0.1273*'T3 TTAH PNM'!Q74)+(0.0705*'T3 ORI PNM'!Q74)+(0.1184*'T3 FM PNM'!Q74)+(0.1522*'T3 RSK PNM'!Q74)+(0.0463*'T3 BKH PNM'!Q74)+(0.2686*'T3 CS PNM'!Q74)+(0.076*'T3 MS PNM'!Q74)+(0.0195*'T3 DT PNM'!Q74)+(0.0851*'T3 SM PNM'!Q74)+(0.0105*'T3 GON PNM'!Q74)+(0.0129*'T3 LSH PNM'!Q74)+(0.0127*'T3 EOD PNM'!Q74)</f>
        <v>108.5993608938691</v>
      </c>
      <c r="R74" s="13">
        <f>+(0.1273*'T3 TTAH PNM'!R74)+(0.0705*'T3 ORI PNM'!R74)+(0.1184*'T3 FM PNM'!R74)+(0.1522*'T3 RSK PNM'!R74)+(0.0463*'T3 BKH PNM'!R74)+(0.2686*'T3 CS PNM'!R74)+(0.076*'T3 MS PNM'!R74)+(0.0195*'T3 DT PNM'!R74)+(0.0851*'T3 SM PNM'!R74)+(0.0105*'T3 GON PNM'!R74)+(0.0129*'T3 LSH PNM'!R74)+(0.0127*'T3 EOD PNM'!R74)</f>
        <v>109.15418004359952</v>
      </c>
    </row>
    <row r="75" spans="1:18" ht="21.95" customHeight="1" x14ac:dyDescent="0.25">
      <c r="A75" s="28" t="s">
        <v>64</v>
      </c>
      <c r="B75" s="28" t="s">
        <v>65</v>
      </c>
      <c r="C75" s="14" t="s">
        <v>66</v>
      </c>
      <c r="D75" s="9">
        <f>+(0.1347*'T3 TTAH PNM'!D75)+(0.0649*'T3 ORI PNM'!D75)+(0.121*'T3 FM PNM'!D75)+(0.1565*'T3 RSK PNM'!D75)+(0.0495*'T3 BKH PNM'!D75)+(0.2465*'T3 CS PNM'!D75)+(0.0849*'T3 MS PNM'!D75)+(0.0226*'T3 DT PNM'!D75)+(0.0857*'T3 SM PNM'!D75)+(0.0106*'T3 GON PNM'!D75)+(0.0132*'T3 LSH PNM'!D75)+(0.0099*'T3 EOD PNM'!D75)</f>
        <v>100.00000000000001</v>
      </c>
      <c r="E75" s="9">
        <f>+(0.1347*'T3 TTAH PNM'!E75)+(0.0649*'T3 ORI PNM'!E75)+(0.121*'T3 FM PNM'!E75)+(0.1565*'T3 RSK PNM'!E75)+(0.0495*'T3 BKH PNM'!E75)+(0.2465*'T3 CS PNM'!E75)+(0.0849*'T3 MS PNM'!E75)+(0.0226*'T3 DT PNM'!E75)+(0.0857*'T3 SM PNM'!E75)+(0.0106*'T3 GON PNM'!E75)+(0.0132*'T3 LSH PNM'!E75)+(0.0099*'T3 EOD PNM'!E75)</f>
        <v>103.49569997932335</v>
      </c>
      <c r="F75" s="9">
        <f>+(0.1347*'T3 TTAH PNM'!F75)+(0.0649*'T3 ORI PNM'!F75)+(0.121*'T3 FM PNM'!F75)+(0.1565*'T3 RSK PNM'!F75)+(0.0495*'T3 BKH PNM'!F75)+(0.2465*'T3 CS PNM'!F75)+(0.0849*'T3 MS PNM'!F75)+(0.0226*'T3 DT PNM'!F75)+(0.0857*'T3 SM PNM'!F75)+(0.0106*'T3 GON PNM'!F75)+(0.0132*'T3 LSH PNM'!F75)+(0.0099*'T3 EOD PNM'!F75)</f>
        <v>106.67282918544682</v>
      </c>
      <c r="G75" s="9">
        <f>+(0.1347*'T3 TTAH PNM'!G75)+(0.0649*'T3 ORI PNM'!G75)+(0.121*'T3 FM PNM'!G75)+(0.1565*'T3 RSK PNM'!G75)+(0.0495*'T3 BKH PNM'!G75)+(0.2465*'T3 CS PNM'!G75)+(0.0849*'T3 MS PNM'!G75)+(0.0226*'T3 DT PNM'!G75)+(0.0857*'T3 SM PNM'!G75)+(0.0106*'T3 GON PNM'!G75)+(0.0132*'T3 LSH PNM'!G75)+(0.0099*'T3 EOD PNM'!G75)</f>
        <v>101.14185731456334</v>
      </c>
      <c r="H75" s="9">
        <f>+(0.1347*'T3 TTAH PNM'!H75)+(0.0649*'T3 ORI PNM'!H75)+(0.121*'T3 FM PNM'!H75)+(0.1565*'T3 RSK PNM'!H75)+(0.0495*'T3 BKH PNM'!H75)+(0.2465*'T3 CS PNM'!H75)+(0.0849*'T3 MS PNM'!H75)+(0.0226*'T3 DT PNM'!H75)+(0.0857*'T3 SM PNM'!H75)+(0.0106*'T3 GON PNM'!H75)+(0.0132*'T3 LSH PNM'!H75)+(0.0099*'T3 EOD PNM'!H75)</f>
        <v>101.23869810891938</v>
      </c>
      <c r="I75" s="9">
        <f>+(0.1347*'T3 TTAH PNM'!I75)+(0.0649*'T3 ORI PNM'!I75)+(0.121*'T3 FM PNM'!I75)+(0.1565*'T3 RSK PNM'!I75)+(0.0495*'T3 BKH PNM'!I75)+(0.2465*'T3 CS PNM'!I75)+(0.0849*'T3 MS PNM'!I75)+(0.0226*'T3 DT PNM'!I75)+(0.0857*'T3 SM PNM'!I75)+(0.0106*'T3 GON PNM'!I75)+(0.0132*'T3 LSH PNM'!I75)+(0.0099*'T3 EOD PNM'!I75)</f>
        <v>105.48980715728854</v>
      </c>
      <c r="J75" s="9">
        <f>+(0.1347*'T3 TTAH PNM'!J75)+(0.0649*'T3 ORI PNM'!J75)+(0.121*'T3 FM PNM'!J75)+(0.1565*'T3 RSK PNM'!J75)+(0.0495*'T3 BKH PNM'!J75)+(0.2465*'T3 CS PNM'!J75)+(0.0849*'T3 MS PNM'!J75)+(0.0226*'T3 DT PNM'!J75)+(0.0857*'T3 SM PNM'!J75)+(0.0106*'T3 GON PNM'!J75)+(0.0132*'T3 LSH PNM'!J75)+(0.0099*'T3 EOD PNM'!J75)</f>
        <v>106.33249849285974</v>
      </c>
      <c r="K75" s="9">
        <f>+(0.1347*'T3 TTAH PNM'!K75)+(0.0649*'T3 ORI PNM'!K75)+(0.121*'T3 FM PNM'!K75)+(0.1565*'T3 RSK PNM'!K75)+(0.0495*'T3 BKH PNM'!K75)+(0.2465*'T3 CS PNM'!K75)+(0.0849*'T3 MS PNM'!K75)+(0.0226*'T3 DT PNM'!K75)+(0.0857*'T3 SM PNM'!K75)+(0.0106*'T3 GON PNM'!K75)+(0.0132*'T3 LSH PNM'!K75)+(0.0099*'T3 EOD PNM'!K75)</f>
        <v>107.92487228644339</v>
      </c>
      <c r="L75" s="9">
        <f>+(0.1347*'T3 TTAH PNM'!L75)+(0.0649*'T3 ORI PNM'!L75)+(0.121*'T3 FM PNM'!L75)+(0.1565*'T3 RSK PNM'!L75)+(0.0495*'T3 BKH PNM'!L75)+(0.2465*'T3 CS PNM'!L75)+(0.0849*'T3 MS PNM'!L75)+(0.0226*'T3 DT PNM'!L75)+(0.0857*'T3 SM PNM'!L75)+(0.0106*'T3 GON PNM'!L75)+(0.0132*'T3 LSH PNM'!L75)+(0.0099*'T3 EOD PNM'!L75)</f>
        <v>109.57147066514604</v>
      </c>
      <c r="M75" s="9">
        <f>+(0.1347*'T3 TTAH PNM'!M75)+(0.0649*'T3 ORI PNM'!M75)+(0.121*'T3 FM PNM'!M75)+(0.1565*'T3 RSK PNM'!M75)+(0.0495*'T3 BKH PNM'!M75)+(0.2465*'T3 CS PNM'!M75)+(0.0849*'T3 MS PNM'!M75)+(0.0226*'T3 DT PNM'!M75)+(0.0857*'T3 SM PNM'!M75)+(0.0106*'T3 GON PNM'!M75)+(0.0132*'T3 LSH PNM'!M75)+(0.0099*'T3 EOD PNM'!M75)</f>
        <v>110.61853341245559</v>
      </c>
      <c r="N75" s="9">
        <f>+(0.1273*'T3 TTAH PNM'!N75)+(0.0705*'T3 ORI PNM'!N75)+(0.1184*'T3 FM PNM'!N75)+(0.1522*'T3 RSK PNM'!N75)+(0.0463*'T3 BKH PNM'!N75)+(0.2686*'T3 CS PNM'!N75)+(0.076*'T3 MS PNM'!N75)+(0.0195*'T3 DT PNM'!N75)+(0.0851*'T3 SM PNM'!N75)+(0.0105*'T3 GON PNM'!N75)+(0.0129*'T3 LSH PNM'!N75)+(0.0127*'T3 EOD PNM'!N75)</f>
        <v>110.87326475788463</v>
      </c>
      <c r="O75" s="9">
        <f>+(0.1273*'T3 TTAH PNM'!O75)+(0.0705*'T3 ORI PNM'!O75)+(0.1184*'T3 FM PNM'!O75)+(0.1522*'T3 RSK PNM'!O75)+(0.0463*'T3 BKH PNM'!O75)+(0.2686*'T3 CS PNM'!O75)+(0.076*'T3 MS PNM'!O75)+(0.0195*'T3 DT PNM'!O75)+(0.0851*'T3 SM PNM'!O75)+(0.0105*'T3 GON PNM'!O75)+(0.0129*'T3 LSH PNM'!O75)+(0.0127*'T3 EOD PNM'!O75)</f>
        <v>111.94513779822714</v>
      </c>
      <c r="P75" s="9">
        <f>+(0.1273*'T3 TTAH PNM'!P75)+(0.0705*'T3 ORI PNM'!P75)+(0.1184*'T3 FM PNM'!P75)+(0.1522*'T3 RSK PNM'!P75)+(0.0463*'T3 BKH PNM'!P75)+(0.2686*'T3 CS PNM'!P75)+(0.076*'T3 MS PNM'!P75)+(0.0195*'T3 DT PNM'!P75)+(0.0851*'T3 SM PNM'!P75)+(0.0105*'T3 GON PNM'!P75)+(0.0129*'T3 LSH PNM'!P75)+(0.0127*'T3 EOD PNM'!P75)</f>
        <v>112.90112269813619</v>
      </c>
      <c r="Q75" s="9">
        <f>+(0.1273*'T3 TTAH PNM'!Q75)+(0.0705*'T3 ORI PNM'!Q75)+(0.1184*'T3 FM PNM'!Q75)+(0.1522*'T3 RSK PNM'!Q75)+(0.0463*'T3 BKH PNM'!Q75)+(0.2686*'T3 CS PNM'!Q75)+(0.076*'T3 MS PNM'!Q75)+(0.0195*'T3 DT PNM'!Q75)+(0.0851*'T3 SM PNM'!Q75)+(0.0105*'T3 GON PNM'!Q75)+(0.0129*'T3 LSH PNM'!Q75)+(0.0127*'T3 EOD PNM'!Q75)</f>
        <v>114.45027921119261</v>
      </c>
      <c r="R75" s="9">
        <f>+(0.1273*'T3 TTAH PNM'!R75)+(0.0705*'T3 ORI PNM'!R75)+(0.1184*'T3 FM PNM'!R75)+(0.1522*'T3 RSK PNM'!R75)+(0.0463*'T3 BKH PNM'!R75)+(0.2686*'T3 CS PNM'!R75)+(0.076*'T3 MS PNM'!R75)+(0.0195*'T3 DT PNM'!R75)+(0.0851*'T3 SM PNM'!R75)+(0.0105*'T3 GON PNM'!R75)+(0.0129*'T3 LSH PNM'!R75)+(0.0127*'T3 EOD PNM'!R75)</f>
        <v>116.08800335789698</v>
      </c>
    </row>
    <row r="76" spans="1:18" ht="21.95" customHeight="1" x14ac:dyDescent="0.25">
      <c r="A76" s="28"/>
      <c r="B76" s="29"/>
      <c r="C76" s="14" t="s">
        <v>70</v>
      </c>
      <c r="D76" s="9">
        <f>+(0.1347*'T3 TTAH PNM'!D76)+(0.0649*'T3 ORI PNM'!D76)+(0.121*'T3 FM PNM'!D76)+(0.1565*'T3 RSK PNM'!D76)+(0.0495*'T3 BKH PNM'!D76)+(0.2465*'T3 CS PNM'!D76)+(0.0849*'T3 MS PNM'!D76)+(0.0226*'T3 DT PNM'!D76)+(0.0857*'T3 SM PNM'!D76)+(0.0106*'T3 GON PNM'!D76)+(0.0132*'T3 LSH PNM'!D76)+(0.0099*'T3 EOD PNM'!D76)</f>
        <v>100.00000000000001</v>
      </c>
      <c r="E76" s="9">
        <f>+(0.1347*'T3 TTAH PNM'!E76)+(0.0649*'T3 ORI PNM'!E76)+(0.121*'T3 FM PNM'!E76)+(0.1565*'T3 RSK PNM'!E76)+(0.0495*'T3 BKH PNM'!E76)+(0.2465*'T3 CS PNM'!E76)+(0.0849*'T3 MS PNM'!E76)+(0.0226*'T3 DT PNM'!E76)+(0.0857*'T3 SM PNM'!E76)+(0.0106*'T3 GON PNM'!E76)+(0.0132*'T3 LSH PNM'!E76)+(0.0099*'T3 EOD PNM'!E76)</f>
        <v>103.3725888051665</v>
      </c>
      <c r="F76" s="9">
        <f>+(0.1347*'T3 TTAH PNM'!F76)+(0.0649*'T3 ORI PNM'!F76)+(0.121*'T3 FM PNM'!F76)+(0.1565*'T3 RSK PNM'!F76)+(0.0495*'T3 BKH PNM'!F76)+(0.2465*'T3 CS PNM'!F76)+(0.0849*'T3 MS PNM'!F76)+(0.0226*'T3 DT PNM'!F76)+(0.0857*'T3 SM PNM'!F76)+(0.0106*'T3 GON PNM'!F76)+(0.0132*'T3 LSH PNM'!F76)+(0.0099*'T3 EOD PNM'!F76)</f>
        <v>106.72422047485865</v>
      </c>
      <c r="G76" s="9">
        <f>+(0.1347*'T3 TTAH PNM'!G76)+(0.0649*'T3 ORI PNM'!G76)+(0.121*'T3 FM PNM'!G76)+(0.1565*'T3 RSK PNM'!G76)+(0.0495*'T3 BKH PNM'!G76)+(0.2465*'T3 CS PNM'!G76)+(0.0849*'T3 MS PNM'!G76)+(0.0226*'T3 DT PNM'!G76)+(0.0857*'T3 SM PNM'!G76)+(0.0106*'T3 GON PNM'!G76)+(0.0132*'T3 LSH PNM'!G76)+(0.0099*'T3 EOD PNM'!G76)</f>
        <v>101.31747108492564</v>
      </c>
      <c r="H76" s="9">
        <f>+(0.1347*'T3 TTAH PNM'!H76)+(0.0649*'T3 ORI PNM'!H76)+(0.121*'T3 FM PNM'!H76)+(0.1565*'T3 RSK PNM'!H76)+(0.0495*'T3 BKH PNM'!H76)+(0.2465*'T3 CS PNM'!H76)+(0.0849*'T3 MS PNM'!H76)+(0.0226*'T3 DT PNM'!H76)+(0.0857*'T3 SM PNM'!H76)+(0.0106*'T3 GON PNM'!H76)+(0.0132*'T3 LSH PNM'!H76)+(0.0099*'T3 EOD PNM'!H76)</f>
        <v>102.35135675243373</v>
      </c>
      <c r="I76" s="9">
        <f>+(0.1347*'T3 TTAH PNM'!I76)+(0.0649*'T3 ORI PNM'!I76)+(0.121*'T3 FM PNM'!I76)+(0.1565*'T3 RSK PNM'!I76)+(0.0495*'T3 BKH PNM'!I76)+(0.2465*'T3 CS PNM'!I76)+(0.0849*'T3 MS PNM'!I76)+(0.0226*'T3 DT PNM'!I76)+(0.0857*'T3 SM PNM'!I76)+(0.0106*'T3 GON PNM'!I76)+(0.0132*'T3 LSH PNM'!I76)+(0.0099*'T3 EOD PNM'!I76)</f>
        <v>104.15859345067699</v>
      </c>
      <c r="J76" s="9">
        <f>+(0.1347*'T3 TTAH PNM'!J76)+(0.0649*'T3 ORI PNM'!J76)+(0.121*'T3 FM PNM'!J76)+(0.1565*'T3 RSK PNM'!J76)+(0.0495*'T3 BKH PNM'!J76)+(0.2465*'T3 CS PNM'!J76)+(0.0849*'T3 MS PNM'!J76)+(0.0226*'T3 DT PNM'!J76)+(0.0857*'T3 SM PNM'!J76)+(0.0106*'T3 GON PNM'!J76)+(0.0132*'T3 LSH PNM'!J76)+(0.0099*'T3 EOD PNM'!J76)</f>
        <v>105.99646132702577</v>
      </c>
      <c r="K76" s="9">
        <f>+(0.1347*'T3 TTAH PNM'!K76)+(0.0649*'T3 ORI PNM'!K76)+(0.121*'T3 FM PNM'!K76)+(0.1565*'T3 RSK PNM'!K76)+(0.0495*'T3 BKH PNM'!K76)+(0.2465*'T3 CS PNM'!K76)+(0.0849*'T3 MS PNM'!K76)+(0.0226*'T3 DT PNM'!K76)+(0.0857*'T3 SM PNM'!K76)+(0.0106*'T3 GON PNM'!K76)+(0.0132*'T3 LSH PNM'!K76)+(0.0099*'T3 EOD PNM'!K76)</f>
        <v>106.98893338978046</v>
      </c>
      <c r="L76" s="9">
        <f>+(0.1347*'T3 TTAH PNM'!L76)+(0.0649*'T3 ORI PNM'!L76)+(0.121*'T3 FM PNM'!L76)+(0.1565*'T3 RSK PNM'!L76)+(0.0495*'T3 BKH PNM'!L76)+(0.2465*'T3 CS PNM'!L76)+(0.0849*'T3 MS PNM'!L76)+(0.0226*'T3 DT PNM'!L76)+(0.0857*'T3 SM PNM'!L76)+(0.0106*'T3 GON PNM'!L76)+(0.0132*'T3 LSH PNM'!L76)+(0.0099*'T3 EOD PNM'!L76)</f>
        <v>108.79010540080412</v>
      </c>
      <c r="M76" s="9">
        <f>+(0.1347*'T3 TTAH PNM'!M76)+(0.0649*'T3 ORI PNM'!M76)+(0.121*'T3 FM PNM'!M76)+(0.1565*'T3 RSK PNM'!M76)+(0.0495*'T3 BKH PNM'!M76)+(0.2465*'T3 CS PNM'!M76)+(0.0849*'T3 MS PNM'!M76)+(0.0226*'T3 DT PNM'!M76)+(0.0857*'T3 SM PNM'!M76)+(0.0106*'T3 GON PNM'!M76)+(0.0132*'T3 LSH PNM'!M76)+(0.0099*'T3 EOD PNM'!M76)</f>
        <v>110.18039577899053</v>
      </c>
      <c r="N76" s="9">
        <f>+(0.1273*'T3 TTAH PNM'!N76)+(0.0705*'T3 ORI PNM'!N76)+(0.1184*'T3 FM PNM'!N76)+(0.1522*'T3 RSK PNM'!N76)+(0.0463*'T3 BKH PNM'!N76)+(0.2686*'T3 CS PNM'!N76)+(0.076*'T3 MS PNM'!N76)+(0.0195*'T3 DT PNM'!N76)+(0.0851*'T3 SM PNM'!N76)+(0.0105*'T3 GON PNM'!N76)+(0.0129*'T3 LSH PNM'!N76)+(0.0127*'T3 EOD PNM'!N76)</f>
        <v>109.40196477337224</v>
      </c>
      <c r="O76" s="9">
        <f>+(0.1273*'T3 TTAH PNM'!O76)+(0.0705*'T3 ORI PNM'!O76)+(0.1184*'T3 FM PNM'!O76)+(0.1522*'T3 RSK PNM'!O76)+(0.0463*'T3 BKH PNM'!O76)+(0.2686*'T3 CS PNM'!O76)+(0.076*'T3 MS PNM'!O76)+(0.0195*'T3 DT PNM'!O76)+(0.0851*'T3 SM PNM'!O76)+(0.0105*'T3 GON PNM'!O76)+(0.0129*'T3 LSH PNM'!O76)+(0.0127*'T3 EOD PNM'!O76)</f>
        <v>111.6318805326562</v>
      </c>
      <c r="P76" s="9">
        <f>+(0.1273*'T3 TTAH PNM'!P76)+(0.0705*'T3 ORI PNM'!P76)+(0.1184*'T3 FM PNM'!P76)+(0.1522*'T3 RSK PNM'!P76)+(0.0463*'T3 BKH PNM'!P76)+(0.2686*'T3 CS PNM'!P76)+(0.076*'T3 MS PNM'!P76)+(0.0195*'T3 DT PNM'!P76)+(0.0851*'T3 SM PNM'!P76)+(0.0105*'T3 GON PNM'!P76)+(0.0129*'T3 LSH PNM'!P76)+(0.0127*'T3 EOD PNM'!P76)</f>
        <v>112.99707437099629</v>
      </c>
      <c r="Q76" s="9">
        <f>+(0.1273*'T3 TTAH PNM'!Q76)+(0.0705*'T3 ORI PNM'!Q76)+(0.1184*'T3 FM PNM'!Q76)+(0.1522*'T3 RSK PNM'!Q76)+(0.0463*'T3 BKH PNM'!Q76)+(0.2686*'T3 CS PNM'!Q76)+(0.076*'T3 MS PNM'!Q76)+(0.0195*'T3 DT PNM'!Q76)+(0.0851*'T3 SM PNM'!Q76)+(0.0105*'T3 GON PNM'!Q76)+(0.0129*'T3 LSH PNM'!Q76)+(0.0127*'T3 EOD PNM'!Q76)</f>
        <v>114.05201373624557</v>
      </c>
      <c r="R76" s="9">
        <f>+(0.1273*'T3 TTAH PNM'!R76)+(0.0705*'T3 ORI PNM'!R76)+(0.1184*'T3 FM PNM'!R76)+(0.1522*'T3 RSK PNM'!R76)+(0.0463*'T3 BKH PNM'!R76)+(0.2686*'T3 CS PNM'!R76)+(0.076*'T3 MS PNM'!R76)+(0.0195*'T3 DT PNM'!R76)+(0.0851*'T3 SM PNM'!R76)+(0.0105*'T3 GON PNM'!R76)+(0.0129*'T3 LSH PNM'!R76)+(0.0127*'T3 EOD PNM'!R76)</f>
        <v>115.50859596420558</v>
      </c>
    </row>
    <row r="77" spans="1:18" ht="21.95" customHeight="1" x14ac:dyDescent="0.25">
      <c r="A77" s="28"/>
      <c r="B77" s="29"/>
      <c r="C77" s="14" t="s">
        <v>71</v>
      </c>
      <c r="D77" s="9">
        <f>+(0.1347*'T3 TTAH PNM'!D77)+(0.0649*'T3 ORI PNM'!D77)+(0.121*'T3 FM PNM'!D77)+(0.1565*'T3 RSK PNM'!D77)+(0.0495*'T3 BKH PNM'!D77)+(0.2465*'T3 CS PNM'!D77)+(0.0849*'T3 MS PNM'!D77)+(0.0226*'T3 DT PNM'!D77)+(0.0857*'T3 SM PNM'!D77)+(0.0106*'T3 GON PNM'!D77)+(0.0132*'T3 LSH PNM'!D77)+(0.0099*'T3 EOD PNM'!D77)</f>
        <v>99.999999999999986</v>
      </c>
      <c r="E77" s="9">
        <f>+(0.1347*'T3 TTAH PNM'!E77)+(0.0649*'T3 ORI PNM'!E77)+(0.121*'T3 FM PNM'!E77)+(0.1565*'T3 RSK PNM'!E77)+(0.0495*'T3 BKH PNM'!E77)+(0.2465*'T3 CS PNM'!E77)+(0.0849*'T3 MS PNM'!E77)+(0.0226*'T3 DT PNM'!E77)+(0.0857*'T3 SM PNM'!E77)+(0.0106*'T3 GON PNM'!E77)+(0.0132*'T3 LSH PNM'!E77)+(0.0099*'T3 EOD PNM'!E77)</f>
        <v>101.54122217566918</v>
      </c>
      <c r="F77" s="9">
        <f>+(0.1347*'T3 TTAH PNM'!F77)+(0.0649*'T3 ORI PNM'!F77)+(0.121*'T3 FM PNM'!F77)+(0.1565*'T3 RSK PNM'!F77)+(0.0495*'T3 BKH PNM'!F77)+(0.2465*'T3 CS PNM'!F77)+(0.0849*'T3 MS PNM'!F77)+(0.0226*'T3 DT PNM'!F77)+(0.0857*'T3 SM PNM'!F77)+(0.0106*'T3 GON PNM'!F77)+(0.0132*'T3 LSH PNM'!F77)+(0.0099*'T3 EOD PNM'!F77)</f>
        <v>102.40796153357682</v>
      </c>
      <c r="G77" s="9">
        <f>+(0.1347*'T3 TTAH PNM'!G77)+(0.0649*'T3 ORI PNM'!G77)+(0.121*'T3 FM PNM'!G77)+(0.1565*'T3 RSK PNM'!G77)+(0.0495*'T3 BKH PNM'!G77)+(0.2465*'T3 CS PNM'!G77)+(0.0849*'T3 MS PNM'!G77)+(0.0226*'T3 DT PNM'!G77)+(0.0857*'T3 SM PNM'!G77)+(0.0106*'T3 GON PNM'!G77)+(0.0132*'T3 LSH PNM'!G77)+(0.0099*'T3 EOD PNM'!G77)</f>
        <v>102.66121247833421</v>
      </c>
      <c r="H77" s="9">
        <f>+(0.1347*'T3 TTAH PNM'!H77)+(0.0649*'T3 ORI PNM'!H77)+(0.121*'T3 FM PNM'!H77)+(0.1565*'T3 RSK PNM'!H77)+(0.0495*'T3 BKH PNM'!H77)+(0.2465*'T3 CS PNM'!H77)+(0.0849*'T3 MS PNM'!H77)+(0.0226*'T3 DT PNM'!H77)+(0.0857*'T3 SM PNM'!H77)+(0.0106*'T3 GON PNM'!H77)+(0.0132*'T3 LSH PNM'!H77)+(0.0099*'T3 EOD PNM'!H77)</f>
        <v>104.35439479701476</v>
      </c>
      <c r="I77" s="9">
        <f>+(0.1347*'T3 TTAH PNM'!I77)+(0.0649*'T3 ORI PNM'!I77)+(0.121*'T3 FM PNM'!I77)+(0.1565*'T3 RSK PNM'!I77)+(0.0495*'T3 BKH PNM'!I77)+(0.2465*'T3 CS PNM'!I77)+(0.0849*'T3 MS PNM'!I77)+(0.0226*'T3 DT PNM'!I77)+(0.0857*'T3 SM PNM'!I77)+(0.0106*'T3 GON PNM'!I77)+(0.0132*'T3 LSH PNM'!I77)+(0.0099*'T3 EOD PNM'!I77)</f>
        <v>104.85768351467799</v>
      </c>
      <c r="J77" s="9">
        <f>+(0.1347*'T3 TTAH PNM'!J77)+(0.0649*'T3 ORI PNM'!J77)+(0.121*'T3 FM PNM'!J77)+(0.1565*'T3 RSK PNM'!J77)+(0.0495*'T3 BKH PNM'!J77)+(0.2465*'T3 CS PNM'!J77)+(0.0849*'T3 MS PNM'!J77)+(0.0226*'T3 DT PNM'!J77)+(0.0857*'T3 SM PNM'!J77)+(0.0106*'T3 GON PNM'!J77)+(0.0132*'T3 LSH PNM'!J77)+(0.0099*'T3 EOD PNM'!J77)</f>
        <v>105.39263214959088</v>
      </c>
      <c r="K77" s="9">
        <f>+(0.1347*'T3 TTAH PNM'!K77)+(0.0649*'T3 ORI PNM'!K77)+(0.121*'T3 FM PNM'!K77)+(0.1565*'T3 RSK PNM'!K77)+(0.0495*'T3 BKH PNM'!K77)+(0.2465*'T3 CS PNM'!K77)+(0.0849*'T3 MS PNM'!K77)+(0.0226*'T3 DT PNM'!K77)+(0.0857*'T3 SM PNM'!K77)+(0.0106*'T3 GON PNM'!K77)+(0.0132*'T3 LSH PNM'!K77)+(0.0099*'T3 EOD PNM'!K77)</f>
        <v>106.51876912988473</v>
      </c>
      <c r="L77" s="9">
        <f>+(0.1347*'T3 TTAH PNM'!L77)+(0.0649*'T3 ORI PNM'!L77)+(0.121*'T3 FM PNM'!L77)+(0.1565*'T3 RSK PNM'!L77)+(0.0495*'T3 BKH PNM'!L77)+(0.2465*'T3 CS PNM'!L77)+(0.0849*'T3 MS PNM'!L77)+(0.0226*'T3 DT PNM'!L77)+(0.0857*'T3 SM PNM'!L77)+(0.0106*'T3 GON PNM'!L77)+(0.0132*'T3 LSH PNM'!L77)+(0.0099*'T3 EOD PNM'!L77)</f>
        <v>107.30698178948828</v>
      </c>
      <c r="M77" s="9">
        <f>+(0.1347*'T3 TTAH PNM'!M77)+(0.0649*'T3 ORI PNM'!M77)+(0.121*'T3 FM PNM'!M77)+(0.1565*'T3 RSK PNM'!M77)+(0.0495*'T3 BKH PNM'!M77)+(0.2465*'T3 CS PNM'!M77)+(0.0849*'T3 MS PNM'!M77)+(0.0226*'T3 DT PNM'!M77)+(0.0857*'T3 SM PNM'!M77)+(0.0106*'T3 GON PNM'!M77)+(0.0132*'T3 LSH PNM'!M77)+(0.0099*'T3 EOD PNM'!M77)</f>
        <v>108.05391911081624</v>
      </c>
      <c r="N77" s="9">
        <f>+(0.1273*'T3 TTAH PNM'!N77)+(0.0705*'T3 ORI PNM'!N77)+(0.1184*'T3 FM PNM'!N77)+(0.1522*'T3 RSK PNM'!N77)+(0.0463*'T3 BKH PNM'!N77)+(0.2686*'T3 CS PNM'!N77)+(0.076*'T3 MS PNM'!N77)+(0.0195*'T3 DT PNM'!N77)+(0.0851*'T3 SM PNM'!N77)+(0.0105*'T3 GON PNM'!N77)+(0.0129*'T3 LSH PNM'!N77)+(0.0127*'T3 EOD PNM'!N77)</f>
        <v>108.62441604216825</v>
      </c>
      <c r="O77" s="9">
        <f>+(0.1273*'T3 TTAH PNM'!O77)+(0.0705*'T3 ORI PNM'!O77)+(0.1184*'T3 FM PNM'!O77)+(0.1522*'T3 RSK PNM'!O77)+(0.0463*'T3 BKH PNM'!O77)+(0.2686*'T3 CS PNM'!O77)+(0.076*'T3 MS PNM'!O77)+(0.0195*'T3 DT PNM'!O77)+(0.0851*'T3 SM PNM'!O77)+(0.0105*'T3 GON PNM'!O77)+(0.0129*'T3 LSH PNM'!O77)+(0.0127*'T3 EOD PNM'!O77)</f>
        <v>109.0887184494275</v>
      </c>
      <c r="P77" s="9">
        <f>+(0.1273*'T3 TTAH PNM'!P77)+(0.0705*'T3 ORI PNM'!P77)+(0.1184*'T3 FM PNM'!P77)+(0.1522*'T3 RSK PNM'!P77)+(0.0463*'T3 BKH PNM'!P77)+(0.2686*'T3 CS PNM'!P77)+(0.076*'T3 MS PNM'!P77)+(0.0195*'T3 DT PNM'!P77)+(0.0851*'T3 SM PNM'!P77)+(0.0105*'T3 GON PNM'!P77)+(0.0129*'T3 LSH PNM'!P77)+(0.0127*'T3 EOD PNM'!P77)</f>
        <v>110.65636723996647</v>
      </c>
      <c r="Q77" s="9">
        <f>+(0.1273*'T3 TTAH PNM'!Q77)+(0.0705*'T3 ORI PNM'!Q77)+(0.1184*'T3 FM PNM'!Q77)+(0.1522*'T3 RSK PNM'!Q77)+(0.0463*'T3 BKH PNM'!Q77)+(0.2686*'T3 CS PNM'!Q77)+(0.076*'T3 MS PNM'!Q77)+(0.0195*'T3 DT PNM'!Q77)+(0.0851*'T3 SM PNM'!Q77)+(0.0105*'T3 GON PNM'!Q77)+(0.0129*'T3 LSH PNM'!Q77)+(0.0127*'T3 EOD PNM'!Q77)</f>
        <v>111.59338266271439</v>
      </c>
      <c r="R77" s="9">
        <f>+(0.1273*'T3 TTAH PNM'!R77)+(0.0705*'T3 ORI PNM'!R77)+(0.1184*'T3 FM PNM'!R77)+(0.1522*'T3 RSK PNM'!R77)+(0.0463*'T3 BKH PNM'!R77)+(0.2686*'T3 CS PNM'!R77)+(0.076*'T3 MS PNM'!R77)+(0.0195*'T3 DT PNM'!R77)+(0.0851*'T3 SM PNM'!R77)+(0.0105*'T3 GON PNM'!R77)+(0.0129*'T3 LSH PNM'!R77)+(0.0127*'T3 EOD PNM'!R77)</f>
        <v>112.49122193569599</v>
      </c>
    </row>
    <row r="78" spans="1:18" ht="21.95" customHeight="1" x14ac:dyDescent="0.25">
      <c r="A78" s="28"/>
      <c r="B78" s="29"/>
      <c r="C78" s="14" t="s">
        <v>72</v>
      </c>
      <c r="D78" s="9">
        <f>+(0.1347*'T3 TTAH PNM'!D78)+(0.0649*'T3 ORI PNM'!D78)+(0.121*'T3 FM PNM'!D78)+(0.1565*'T3 RSK PNM'!D78)+(0.0495*'T3 BKH PNM'!D78)+(0.2465*'T3 CS PNM'!D78)+(0.0849*'T3 MS PNM'!D78)+(0.0226*'T3 DT PNM'!D78)+(0.0857*'T3 SM PNM'!D78)+(0.0106*'T3 GON PNM'!D78)+(0.0132*'T3 LSH PNM'!D78)+(0.0099*'T3 EOD PNM'!D78)</f>
        <v>100.00000000000001</v>
      </c>
      <c r="E78" s="9">
        <f>+(0.1347*'T3 TTAH PNM'!E78)+(0.0649*'T3 ORI PNM'!E78)+(0.121*'T3 FM PNM'!E78)+(0.1565*'T3 RSK PNM'!E78)+(0.0495*'T3 BKH PNM'!E78)+(0.2465*'T3 CS PNM'!E78)+(0.0849*'T3 MS PNM'!E78)+(0.0226*'T3 DT PNM'!E78)+(0.0857*'T3 SM PNM'!E78)+(0.0106*'T3 GON PNM'!E78)+(0.0132*'T3 LSH PNM'!E78)+(0.0099*'T3 EOD PNM'!E78)</f>
        <v>102.83766441492273</v>
      </c>
      <c r="F78" s="9">
        <f>+(0.1347*'T3 TTAH PNM'!F78)+(0.0649*'T3 ORI PNM'!F78)+(0.121*'T3 FM PNM'!F78)+(0.1565*'T3 RSK PNM'!F78)+(0.0495*'T3 BKH PNM'!F78)+(0.2465*'T3 CS PNM'!F78)+(0.0849*'T3 MS PNM'!F78)+(0.0226*'T3 DT PNM'!F78)+(0.0857*'T3 SM PNM'!F78)+(0.0106*'T3 GON PNM'!F78)+(0.0132*'T3 LSH PNM'!F78)+(0.0099*'T3 EOD PNM'!F78)</f>
        <v>104.61106034591151</v>
      </c>
      <c r="G78" s="9">
        <f>+(0.1347*'T3 TTAH PNM'!G78)+(0.0649*'T3 ORI PNM'!G78)+(0.121*'T3 FM PNM'!G78)+(0.1565*'T3 RSK PNM'!G78)+(0.0495*'T3 BKH PNM'!G78)+(0.2465*'T3 CS PNM'!G78)+(0.0849*'T3 MS PNM'!G78)+(0.0226*'T3 DT PNM'!G78)+(0.0857*'T3 SM PNM'!G78)+(0.0106*'T3 GON PNM'!G78)+(0.0132*'T3 LSH PNM'!G78)+(0.0099*'T3 EOD PNM'!G78)</f>
        <v>99.964514433407473</v>
      </c>
      <c r="H78" s="9">
        <f>+(0.1347*'T3 TTAH PNM'!H78)+(0.0649*'T3 ORI PNM'!H78)+(0.121*'T3 FM PNM'!H78)+(0.1565*'T3 RSK PNM'!H78)+(0.0495*'T3 BKH PNM'!H78)+(0.2465*'T3 CS PNM'!H78)+(0.0849*'T3 MS PNM'!H78)+(0.0226*'T3 DT PNM'!H78)+(0.0857*'T3 SM PNM'!H78)+(0.0106*'T3 GON PNM'!H78)+(0.0132*'T3 LSH PNM'!H78)+(0.0099*'T3 EOD PNM'!H78)</f>
        <v>97.838736374336776</v>
      </c>
      <c r="I78" s="9">
        <f>+(0.1347*'T3 TTAH PNM'!I78)+(0.0649*'T3 ORI PNM'!I78)+(0.121*'T3 FM PNM'!I78)+(0.1565*'T3 RSK PNM'!I78)+(0.0495*'T3 BKH PNM'!I78)+(0.2465*'T3 CS PNM'!I78)+(0.0849*'T3 MS PNM'!I78)+(0.0226*'T3 DT PNM'!I78)+(0.0857*'T3 SM PNM'!I78)+(0.0106*'T3 GON PNM'!I78)+(0.0132*'T3 LSH PNM'!I78)+(0.0099*'T3 EOD PNM'!I78)</f>
        <v>99.886768450255644</v>
      </c>
      <c r="J78" s="9">
        <f>+(0.1347*'T3 TTAH PNM'!J78)+(0.0649*'T3 ORI PNM'!J78)+(0.121*'T3 FM PNM'!J78)+(0.1565*'T3 RSK PNM'!J78)+(0.0495*'T3 BKH PNM'!J78)+(0.2465*'T3 CS PNM'!J78)+(0.0849*'T3 MS PNM'!J78)+(0.0226*'T3 DT PNM'!J78)+(0.0857*'T3 SM PNM'!J78)+(0.0106*'T3 GON PNM'!J78)+(0.0132*'T3 LSH PNM'!J78)+(0.0099*'T3 EOD PNM'!J78)</f>
        <v>101.03870092487583</v>
      </c>
      <c r="K78" s="9">
        <f>+(0.1347*'T3 TTAH PNM'!K78)+(0.0649*'T3 ORI PNM'!K78)+(0.121*'T3 FM PNM'!K78)+(0.1565*'T3 RSK PNM'!K78)+(0.0495*'T3 BKH PNM'!K78)+(0.2465*'T3 CS PNM'!K78)+(0.0849*'T3 MS PNM'!K78)+(0.0226*'T3 DT PNM'!K78)+(0.0857*'T3 SM PNM'!K78)+(0.0106*'T3 GON PNM'!K78)+(0.0132*'T3 LSH PNM'!K78)+(0.0099*'T3 EOD PNM'!K78)</f>
        <v>101.94358833232815</v>
      </c>
      <c r="L78" s="9">
        <f>+(0.1347*'T3 TTAH PNM'!L78)+(0.0649*'T3 ORI PNM'!L78)+(0.121*'T3 FM PNM'!L78)+(0.1565*'T3 RSK PNM'!L78)+(0.0495*'T3 BKH PNM'!L78)+(0.2465*'T3 CS PNM'!L78)+(0.0849*'T3 MS PNM'!L78)+(0.0226*'T3 DT PNM'!L78)+(0.0857*'T3 SM PNM'!L78)+(0.0106*'T3 GON PNM'!L78)+(0.0132*'T3 LSH PNM'!L78)+(0.0099*'T3 EOD PNM'!L78)</f>
        <v>102.84025410921089</v>
      </c>
      <c r="M78" s="9">
        <f>+(0.1347*'T3 TTAH PNM'!M78)+(0.0649*'T3 ORI PNM'!M78)+(0.121*'T3 FM PNM'!M78)+(0.1565*'T3 RSK PNM'!M78)+(0.0495*'T3 BKH PNM'!M78)+(0.2465*'T3 CS PNM'!M78)+(0.0849*'T3 MS PNM'!M78)+(0.0226*'T3 DT PNM'!M78)+(0.0857*'T3 SM PNM'!M78)+(0.0106*'T3 GON PNM'!M78)+(0.0132*'T3 LSH PNM'!M78)+(0.0099*'T3 EOD PNM'!M78)</f>
        <v>102.63567577345638</v>
      </c>
      <c r="N78" s="9">
        <f>+(0.1273*'T3 TTAH PNM'!N78)+(0.0705*'T3 ORI PNM'!N78)+(0.1184*'T3 FM PNM'!N78)+(0.1522*'T3 RSK PNM'!N78)+(0.0463*'T3 BKH PNM'!N78)+(0.2686*'T3 CS PNM'!N78)+(0.076*'T3 MS PNM'!N78)+(0.0195*'T3 DT PNM'!N78)+(0.0851*'T3 SM PNM'!N78)+(0.0105*'T3 GON PNM'!N78)+(0.0129*'T3 LSH PNM'!N78)+(0.0127*'T3 EOD PNM'!N78)</f>
        <v>102.63997672886963</v>
      </c>
      <c r="O78" s="9">
        <f>+(0.1273*'T3 TTAH PNM'!O78)+(0.0705*'T3 ORI PNM'!O78)+(0.1184*'T3 FM PNM'!O78)+(0.1522*'T3 RSK PNM'!O78)+(0.0463*'T3 BKH PNM'!O78)+(0.2686*'T3 CS PNM'!O78)+(0.076*'T3 MS PNM'!O78)+(0.0195*'T3 DT PNM'!O78)+(0.0851*'T3 SM PNM'!O78)+(0.0105*'T3 GON PNM'!O78)+(0.0129*'T3 LSH PNM'!O78)+(0.0127*'T3 EOD PNM'!O78)</f>
        <v>103.29530467845973</v>
      </c>
      <c r="P78" s="9">
        <f>+(0.1273*'T3 TTAH PNM'!P78)+(0.0705*'T3 ORI PNM'!P78)+(0.1184*'T3 FM PNM'!P78)+(0.1522*'T3 RSK PNM'!P78)+(0.0463*'T3 BKH PNM'!P78)+(0.2686*'T3 CS PNM'!P78)+(0.076*'T3 MS PNM'!P78)+(0.0195*'T3 DT PNM'!P78)+(0.0851*'T3 SM PNM'!P78)+(0.0105*'T3 GON PNM'!P78)+(0.0129*'T3 LSH PNM'!P78)+(0.0127*'T3 EOD PNM'!P78)</f>
        <v>103.52396567754327</v>
      </c>
      <c r="Q78" s="9">
        <f>+(0.1273*'T3 TTAH PNM'!Q78)+(0.0705*'T3 ORI PNM'!Q78)+(0.1184*'T3 FM PNM'!Q78)+(0.1522*'T3 RSK PNM'!Q78)+(0.0463*'T3 BKH PNM'!Q78)+(0.2686*'T3 CS PNM'!Q78)+(0.076*'T3 MS PNM'!Q78)+(0.0195*'T3 DT PNM'!Q78)+(0.0851*'T3 SM PNM'!Q78)+(0.0105*'T3 GON PNM'!Q78)+(0.0129*'T3 LSH PNM'!Q78)+(0.0127*'T3 EOD PNM'!Q78)</f>
        <v>104.2345996645068</v>
      </c>
      <c r="R78" s="9">
        <f>+(0.1273*'T3 TTAH PNM'!R78)+(0.0705*'T3 ORI PNM'!R78)+(0.1184*'T3 FM PNM'!R78)+(0.1522*'T3 RSK PNM'!R78)+(0.0463*'T3 BKH PNM'!R78)+(0.2686*'T3 CS PNM'!R78)+(0.076*'T3 MS PNM'!R78)+(0.0195*'T3 DT PNM'!R78)+(0.0851*'T3 SM PNM'!R78)+(0.0105*'T3 GON PNM'!R78)+(0.0129*'T3 LSH PNM'!R78)+(0.0127*'T3 EOD PNM'!R78)</f>
        <v>104.97962434361499</v>
      </c>
    </row>
    <row r="79" spans="1:18" ht="21.95" customHeight="1" x14ac:dyDescent="0.25">
      <c r="A79" s="28"/>
      <c r="B79" s="29"/>
      <c r="C79" s="14" t="s">
        <v>73</v>
      </c>
      <c r="D79" s="9">
        <f>+(0.1347*'T3 TTAH PNM'!D79)+(0.0649*'T3 ORI PNM'!D79)+(0.121*'T3 FM PNM'!D79)+(0.1565*'T3 RSK PNM'!D79)+(0.0495*'T3 BKH PNM'!D79)+(0.2465*'T3 CS PNM'!D79)+(0.0849*'T3 MS PNM'!D79)+(0.0226*'T3 DT PNM'!D79)+(0.0857*'T3 SM PNM'!D79)+(0.0106*'T3 GON PNM'!D79)+(0.0132*'T3 LSH PNM'!D79)+(0.0099*'T3 EOD PNM'!D79)</f>
        <v>99.999999999999986</v>
      </c>
      <c r="E79" s="9">
        <f>+(0.1347*'T3 TTAH PNM'!E79)+(0.0649*'T3 ORI PNM'!E79)+(0.121*'T3 FM PNM'!E79)+(0.1565*'T3 RSK PNM'!E79)+(0.0495*'T3 BKH PNM'!E79)+(0.2465*'T3 CS PNM'!E79)+(0.0849*'T3 MS PNM'!E79)+(0.0226*'T3 DT PNM'!E79)+(0.0857*'T3 SM PNM'!E79)+(0.0106*'T3 GON PNM'!E79)+(0.0132*'T3 LSH PNM'!E79)+(0.0099*'T3 EOD PNM'!E79)</f>
        <v>102.98521926803249</v>
      </c>
      <c r="F79" s="9">
        <f>+(0.1347*'T3 TTAH PNM'!F79)+(0.0649*'T3 ORI PNM'!F79)+(0.121*'T3 FM PNM'!F79)+(0.1565*'T3 RSK PNM'!F79)+(0.0495*'T3 BKH PNM'!F79)+(0.2465*'T3 CS PNM'!F79)+(0.0849*'T3 MS PNM'!F79)+(0.0226*'T3 DT PNM'!F79)+(0.0857*'T3 SM PNM'!F79)+(0.0106*'T3 GON PNM'!F79)+(0.0132*'T3 LSH PNM'!F79)+(0.0099*'T3 EOD PNM'!F79)</f>
        <v>104.37855221211797</v>
      </c>
      <c r="G79" s="9">
        <f>+(0.1347*'T3 TTAH PNM'!G79)+(0.0649*'T3 ORI PNM'!G79)+(0.121*'T3 FM PNM'!G79)+(0.1565*'T3 RSK PNM'!G79)+(0.0495*'T3 BKH PNM'!G79)+(0.2465*'T3 CS PNM'!G79)+(0.0849*'T3 MS PNM'!G79)+(0.0226*'T3 DT PNM'!G79)+(0.0857*'T3 SM PNM'!G79)+(0.0106*'T3 GON PNM'!G79)+(0.0132*'T3 LSH PNM'!G79)+(0.0099*'T3 EOD PNM'!G79)</f>
        <v>100.5707769474739</v>
      </c>
      <c r="H79" s="9">
        <f>+(0.1347*'T3 TTAH PNM'!H79)+(0.0649*'T3 ORI PNM'!H79)+(0.121*'T3 FM PNM'!H79)+(0.1565*'T3 RSK PNM'!H79)+(0.0495*'T3 BKH PNM'!H79)+(0.2465*'T3 CS PNM'!H79)+(0.0849*'T3 MS PNM'!H79)+(0.0226*'T3 DT PNM'!H79)+(0.0857*'T3 SM PNM'!H79)+(0.0106*'T3 GON PNM'!H79)+(0.0132*'T3 LSH PNM'!H79)+(0.0099*'T3 EOD PNM'!H79)</f>
        <v>100.98426648779116</v>
      </c>
      <c r="I79" s="9">
        <f>+(0.1347*'T3 TTAH PNM'!I79)+(0.0649*'T3 ORI PNM'!I79)+(0.121*'T3 FM PNM'!I79)+(0.1565*'T3 RSK PNM'!I79)+(0.0495*'T3 BKH PNM'!I79)+(0.2465*'T3 CS PNM'!I79)+(0.0849*'T3 MS PNM'!I79)+(0.0226*'T3 DT PNM'!I79)+(0.0857*'T3 SM PNM'!I79)+(0.0106*'T3 GON PNM'!I79)+(0.0132*'T3 LSH PNM'!I79)+(0.0099*'T3 EOD PNM'!I79)</f>
        <v>103.05988005234889</v>
      </c>
      <c r="J79" s="9">
        <f>+(0.1347*'T3 TTAH PNM'!J79)+(0.0649*'T3 ORI PNM'!J79)+(0.121*'T3 FM PNM'!J79)+(0.1565*'T3 RSK PNM'!J79)+(0.0495*'T3 BKH PNM'!J79)+(0.2465*'T3 CS PNM'!J79)+(0.0849*'T3 MS PNM'!J79)+(0.0226*'T3 DT PNM'!J79)+(0.0857*'T3 SM PNM'!J79)+(0.0106*'T3 GON PNM'!J79)+(0.0132*'T3 LSH PNM'!J79)+(0.0099*'T3 EOD PNM'!J79)</f>
        <v>103.33998297539526</v>
      </c>
      <c r="K79" s="9">
        <f>+(0.1347*'T3 TTAH PNM'!K79)+(0.0649*'T3 ORI PNM'!K79)+(0.121*'T3 FM PNM'!K79)+(0.1565*'T3 RSK PNM'!K79)+(0.0495*'T3 BKH PNM'!K79)+(0.2465*'T3 CS PNM'!K79)+(0.0849*'T3 MS PNM'!K79)+(0.0226*'T3 DT PNM'!K79)+(0.0857*'T3 SM PNM'!K79)+(0.0106*'T3 GON PNM'!K79)+(0.0132*'T3 LSH PNM'!K79)+(0.0099*'T3 EOD PNM'!K79)</f>
        <v>103.86461034722019</v>
      </c>
      <c r="L79" s="9">
        <f>+(0.1347*'T3 TTAH PNM'!L79)+(0.0649*'T3 ORI PNM'!L79)+(0.121*'T3 FM PNM'!L79)+(0.1565*'T3 RSK PNM'!L79)+(0.0495*'T3 BKH PNM'!L79)+(0.2465*'T3 CS PNM'!L79)+(0.0849*'T3 MS PNM'!L79)+(0.0226*'T3 DT PNM'!L79)+(0.0857*'T3 SM PNM'!L79)+(0.0106*'T3 GON PNM'!L79)+(0.0132*'T3 LSH PNM'!L79)+(0.0099*'T3 EOD PNM'!L79)</f>
        <v>104.6166524461814</v>
      </c>
      <c r="M79" s="9">
        <f>+(0.1347*'T3 TTAH PNM'!M79)+(0.0649*'T3 ORI PNM'!M79)+(0.121*'T3 FM PNM'!M79)+(0.1565*'T3 RSK PNM'!M79)+(0.0495*'T3 BKH PNM'!M79)+(0.2465*'T3 CS PNM'!M79)+(0.0849*'T3 MS PNM'!M79)+(0.0226*'T3 DT PNM'!M79)+(0.0857*'T3 SM PNM'!M79)+(0.0106*'T3 GON PNM'!M79)+(0.0132*'T3 LSH PNM'!M79)+(0.0099*'T3 EOD PNM'!M79)</f>
        <v>103.91113206282674</v>
      </c>
      <c r="N79" s="9">
        <f>+(0.1273*'T3 TTAH PNM'!N79)+(0.0705*'T3 ORI PNM'!N79)+(0.1184*'T3 FM PNM'!N79)+(0.1522*'T3 RSK PNM'!N79)+(0.0463*'T3 BKH PNM'!N79)+(0.2686*'T3 CS PNM'!N79)+(0.076*'T3 MS PNM'!N79)+(0.0195*'T3 DT PNM'!N79)+(0.0851*'T3 SM PNM'!N79)+(0.0105*'T3 GON PNM'!N79)+(0.0129*'T3 LSH PNM'!N79)+(0.0127*'T3 EOD PNM'!N79)</f>
        <v>103.18268832541911</v>
      </c>
      <c r="O79" s="9">
        <f>+(0.1273*'T3 TTAH PNM'!O79)+(0.0705*'T3 ORI PNM'!O79)+(0.1184*'T3 FM PNM'!O79)+(0.1522*'T3 RSK PNM'!O79)+(0.0463*'T3 BKH PNM'!O79)+(0.2686*'T3 CS PNM'!O79)+(0.076*'T3 MS PNM'!O79)+(0.0195*'T3 DT PNM'!O79)+(0.0851*'T3 SM PNM'!O79)+(0.0105*'T3 GON PNM'!O79)+(0.0129*'T3 LSH PNM'!O79)+(0.0127*'T3 EOD PNM'!O79)</f>
        <v>106.3487460239393</v>
      </c>
      <c r="P79" s="9">
        <f>+(0.1273*'T3 TTAH PNM'!P79)+(0.0705*'T3 ORI PNM'!P79)+(0.1184*'T3 FM PNM'!P79)+(0.1522*'T3 RSK PNM'!P79)+(0.0463*'T3 BKH PNM'!P79)+(0.2686*'T3 CS PNM'!P79)+(0.076*'T3 MS PNM'!P79)+(0.0195*'T3 DT PNM'!P79)+(0.0851*'T3 SM PNM'!P79)+(0.0105*'T3 GON PNM'!P79)+(0.0129*'T3 LSH PNM'!P79)+(0.0127*'T3 EOD PNM'!P79)</f>
        <v>107.94085617492728</v>
      </c>
      <c r="Q79" s="9">
        <f>+(0.1273*'T3 TTAH PNM'!Q79)+(0.0705*'T3 ORI PNM'!Q79)+(0.1184*'T3 FM PNM'!Q79)+(0.1522*'T3 RSK PNM'!Q79)+(0.0463*'T3 BKH PNM'!Q79)+(0.2686*'T3 CS PNM'!Q79)+(0.076*'T3 MS PNM'!Q79)+(0.0195*'T3 DT PNM'!Q79)+(0.0851*'T3 SM PNM'!Q79)+(0.0105*'T3 GON PNM'!Q79)+(0.0129*'T3 LSH PNM'!Q79)+(0.0127*'T3 EOD PNM'!Q79)</f>
        <v>109.04400647255355</v>
      </c>
      <c r="R79" s="9">
        <f>+(0.1273*'T3 TTAH PNM'!R79)+(0.0705*'T3 ORI PNM'!R79)+(0.1184*'T3 FM PNM'!R79)+(0.1522*'T3 RSK PNM'!R79)+(0.0463*'T3 BKH PNM'!R79)+(0.2686*'T3 CS PNM'!R79)+(0.076*'T3 MS PNM'!R79)+(0.0195*'T3 DT PNM'!R79)+(0.0851*'T3 SM PNM'!R79)+(0.0105*'T3 GON PNM'!R79)+(0.0129*'T3 LSH PNM'!R79)+(0.0127*'T3 EOD PNM'!R79)</f>
        <v>109.58494718943386</v>
      </c>
    </row>
    <row r="80" spans="1:18" ht="21.95" customHeight="1" x14ac:dyDescent="0.25">
      <c r="A80" s="28"/>
      <c r="B80" s="28" t="s">
        <v>117</v>
      </c>
      <c r="C80" s="28"/>
      <c r="D80" s="11">
        <f>+(0.1347*'T3 TTAH PNM'!D80)+(0.0649*'T3 ORI PNM'!D80)+(0.121*'T3 FM PNM'!D80)+(0.1565*'T3 RSK PNM'!D80)+(0.0495*'T3 BKH PNM'!D80)+(0.2465*'T3 CS PNM'!D80)+(0.0849*'T3 MS PNM'!D80)+(0.0226*'T3 DT PNM'!D80)+(0.0857*'T3 SM PNM'!D80)+(0.0106*'T3 GON PNM'!D80)+(0.0132*'T3 LSH PNM'!D80)+(0.0099*'T3 EOD PNM'!D80)</f>
        <v>100.00000000000001</v>
      </c>
      <c r="E80" s="11">
        <f>+(0.1347*'T3 TTAH PNM'!E80)+(0.0649*'T3 ORI PNM'!E80)+(0.121*'T3 FM PNM'!E80)+(0.1565*'T3 RSK PNM'!E80)+(0.0495*'T3 BKH PNM'!E80)+(0.2465*'T3 CS PNM'!E80)+(0.0849*'T3 MS PNM'!E80)+(0.0226*'T3 DT PNM'!E80)+(0.0857*'T3 SM PNM'!E80)+(0.0106*'T3 GON PNM'!E80)+(0.0132*'T3 LSH PNM'!E80)+(0.0099*'T3 EOD PNM'!E80)</f>
        <v>102.92727870984416</v>
      </c>
      <c r="F80" s="11">
        <f>+(0.1347*'T3 TTAH PNM'!F80)+(0.0649*'T3 ORI PNM'!F80)+(0.121*'T3 FM PNM'!F80)+(0.1565*'T3 RSK PNM'!F80)+(0.0495*'T3 BKH PNM'!F80)+(0.2465*'T3 CS PNM'!F80)+(0.0849*'T3 MS PNM'!F80)+(0.0226*'T3 DT PNM'!F80)+(0.0857*'T3 SM PNM'!F80)+(0.0106*'T3 GON PNM'!F80)+(0.0132*'T3 LSH PNM'!F80)+(0.0099*'T3 EOD PNM'!F80)</f>
        <v>105.03677303540066</v>
      </c>
      <c r="G80" s="11">
        <f>+(0.1347*'T3 TTAH PNM'!G80)+(0.0649*'T3 ORI PNM'!G80)+(0.121*'T3 FM PNM'!G80)+(0.1565*'T3 RSK PNM'!G80)+(0.0495*'T3 BKH PNM'!G80)+(0.2465*'T3 CS PNM'!G80)+(0.0849*'T3 MS PNM'!G80)+(0.0226*'T3 DT PNM'!G80)+(0.0857*'T3 SM PNM'!G80)+(0.0106*'T3 GON PNM'!G80)+(0.0132*'T3 LSH PNM'!G80)+(0.0099*'T3 EOD PNM'!G80)</f>
        <v>101.09605161512263</v>
      </c>
      <c r="H80" s="11">
        <f>+(0.1347*'T3 TTAH PNM'!H80)+(0.0649*'T3 ORI PNM'!H80)+(0.121*'T3 FM PNM'!H80)+(0.1565*'T3 RSK PNM'!H80)+(0.0495*'T3 BKH PNM'!H80)+(0.2465*'T3 CS PNM'!H80)+(0.0849*'T3 MS PNM'!H80)+(0.0226*'T3 DT PNM'!H80)+(0.0857*'T3 SM PNM'!H80)+(0.0106*'T3 GON PNM'!H80)+(0.0132*'T3 LSH PNM'!H80)+(0.0099*'T3 EOD PNM'!H80)</f>
        <v>101.55517003215911</v>
      </c>
      <c r="I80" s="11">
        <f>+(0.1347*'T3 TTAH PNM'!I80)+(0.0649*'T3 ORI PNM'!I80)+(0.121*'T3 FM PNM'!I80)+(0.1565*'T3 RSK PNM'!I80)+(0.0495*'T3 BKH PNM'!I80)+(0.2465*'T3 CS PNM'!I80)+(0.0849*'T3 MS PNM'!I80)+(0.0226*'T3 DT PNM'!I80)+(0.0857*'T3 SM PNM'!I80)+(0.0106*'T3 GON PNM'!I80)+(0.0132*'T3 LSH PNM'!I80)+(0.0099*'T3 EOD PNM'!I80)</f>
        <v>103.65140682681189</v>
      </c>
      <c r="J80" s="11">
        <f>+(0.1347*'T3 TTAH PNM'!J80)+(0.0649*'T3 ORI PNM'!J80)+(0.121*'T3 FM PNM'!J80)+(0.1565*'T3 RSK PNM'!J80)+(0.0495*'T3 BKH PNM'!J80)+(0.2465*'T3 CS PNM'!J80)+(0.0849*'T3 MS PNM'!J80)+(0.0226*'T3 DT PNM'!J80)+(0.0857*'T3 SM PNM'!J80)+(0.0106*'T3 GON PNM'!J80)+(0.0132*'T3 LSH PNM'!J80)+(0.0099*'T3 EOD PNM'!J80)</f>
        <v>104.53074906199996</v>
      </c>
      <c r="K80" s="11">
        <f>+(0.1347*'T3 TTAH PNM'!K80)+(0.0649*'T3 ORI PNM'!K80)+(0.121*'T3 FM PNM'!K80)+(0.1565*'T3 RSK PNM'!K80)+(0.0495*'T3 BKH PNM'!K80)+(0.2465*'T3 CS PNM'!K80)+(0.0849*'T3 MS PNM'!K80)+(0.0226*'T3 DT PNM'!K80)+(0.0857*'T3 SM PNM'!K80)+(0.0106*'T3 GON PNM'!K80)+(0.0132*'T3 LSH PNM'!K80)+(0.0099*'T3 EOD PNM'!K80)</f>
        <v>105.4607520146542</v>
      </c>
      <c r="L80" s="11">
        <f>+(0.1347*'T3 TTAH PNM'!L80)+(0.0649*'T3 ORI PNM'!L80)+(0.121*'T3 FM PNM'!L80)+(0.1565*'T3 RSK PNM'!L80)+(0.0495*'T3 BKH PNM'!L80)+(0.2465*'T3 CS PNM'!L80)+(0.0849*'T3 MS PNM'!L80)+(0.0226*'T3 DT PNM'!L80)+(0.0857*'T3 SM PNM'!L80)+(0.0106*'T3 GON PNM'!L80)+(0.0132*'T3 LSH PNM'!L80)+(0.0099*'T3 EOD PNM'!L80)</f>
        <v>106.62914798548074</v>
      </c>
      <c r="M80" s="11">
        <f>+(0.1347*'T3 TTAH PNM'!M80)+(0.0649*'T3 ORI PNM'!M80)+(0.121*'T3 FM PNM'!M80)+(0.1565*'T3 RSK PNM'!M80)+(0.0495*'T3 BKH PNM'!M80)+(0.2465*'T3 CS PNM'!M80)+(0.0849*'T3 MS PNM'!M80)+(0.0226*'T3 DT PNM'!M80)+(0.0857*'T3 SM PNM'!M80)+(0.0106*'T3 GON PNM'!M80)+(0.0132*'T3 LSH PNM'!M80)+(0.0099*'T3 EOD PNM'!M80)</f>
        <v>106.9784306225734</v>
      </c>
      <c r="N80" s="11">
        <f>+(0.1273*'T3 TTAH PNM'!N80)+(0.0705*'T3 ORI PNM'!N80)+(0.1184*'T3 FM PNM'!N80)+(0.1522*'T3 RSK PNM'!N80)+(0.0463*'T3 BKH PNM'!N80)+(0.2686*'T3 CS PNM'!N80)+(0.076*'T3 MS PNM'!N80)+(0.0195*'T3 DT PNM'!N80)+(0.0851*'T3 SM PNM'!N80)+(0.0105*'T3 GON PNM'!N80)+(0.0129*'T3 LSH PNM'!N80)+(0.0127*'T3 EOD PNM'!N80)</f>
        <v>106.87378293595657</v>
      </c>
      <c r="O80" s="11">
        <f>+(0.1273*'T3 TTAH PNM'!O80)+(0.0705*'T3 ORI PNM'!O80)+(0.1184*'T3 FM PNM'!O80)+(0.1522*'T3 RSK PNM'!O80)+(0.0463*'T3 BKH PNM'!O80)+(0.2686*'T3 CS PNM'!O80)+(0.076*'T3 MS PNM'!O80)+(0.0195*'T3 DT PNM'!O80)+(0.0851*'T3 SM PNM'!O80)+(0.0105*'T3 GON PNM'!O80)+(0.0129*'T3 LSH PNM'!O80)+(0.0127*'T3 EOD PNM'!O80)</f>
        <v>108.76919374186487</v>
      </c>
      <c r="P80" s="11">
        <f>+(0.1273*'T3 TTAH PNM'!P80)+(0.0705*'T3 ORI PNM'!P80)+(0.1184*'T3 FM PNM'!P80)+(0.1522*'T3 RSK PNM'!P80)+(0.0463*'T3 BKH PNM'!P80)+(0.2686*'T3 CS PNM'!P80)+(0.076*'T3 MS PNM'!P80)+(0.0195*'T3 DT PNM'!P80)+(0.0851*'T3 SM PNM'!P80)+(0.0105*'T3 GON PNM'!P80)+(0.0129*'T3 LSH PNM'!P80)+(0.0127*'T3 EOD PNM'!P80)</f>
        <v>110.02283215754117</v>
      </c>
      <c r="Q80" s="11">
        <f>+(0.1273*'T3 TTAH PNM'!Q80)+(0.0705*'T3 ORI PNM'!Q80)+(0.1184*'T3 FM PNM'!Q80)+(0.1522*'T3 RSK PNM'!Q80)+(0.0463*'T3 BKH PNM'!Q80)+(0.2686*'T3 CS PNM'!Q80)+(0.076*'T3 MS PNM'!Q80)+(0.0195*'T3 DT PNM'!Q80)+(0.0851*'T3 SM PNM'!Q80)+(0.0105*'T3 GON PNM'!Q80)+(0.0129*'T3 LSH PNM'!Q80)+(0.0127*'T3 EOD PNM'!Q80)</f>
        <v>111.11960495971127</v>
      </c>
      <c r="R80" s="11">
        <f>+(0.1273*'T3 TTAH PNM'!R80)+(0.0705*'T3 ORI PNM'!R80)+(0.1184*'T3 FM PNM'!R80)+(0.1522*'T3 RSK PNM'!R80)+(0.0463*'T3 BKH PNM'!R80)+(0.2686*'T3 CS PNM'!R80)+(0.076*'T3 MS PNM'!R80)+(0.0195*'T3 DT PNM'!R80)+(0.0851*'T3 SM PNM'!R80)+(0.0105*'T3 GON PNM'!R80)+(0.0129*'T3 LSH PNM'!R80)+(0.0127*'T3 EOD PNM'!R80)</f>
        <v>112.17426537052448</v>
      </c>
    </row>
    <row r="81" spans="1:18" ht="21.95" customHeight="1" x14ac:dyDescent="0.25">
      <c r="A81" s="26" t="s">
        <v>204</v>
      </c>
      <c r="B81" s="26"/>
      <c r="C81" s="26"/>
      <c r="D81" s="13">
        <f>+(0.1347*'T3 TTAH PNM'!D81)+(0.0649*'T3 ORI PNM'!D81)+(0.121*'T3 FM PNM'!D81)+(0.1565*'T3 RSK PNM'!D81)+(0.0495*'T3 BKH PNM'!D81)+(0.2465*'T3 CS PNM'!D81)+(0.0849*'T3 MS PNM'!D81)+(0.0226*'T3 DT PNM'!D81)+(0.0857*'T3 SM PNM'!D81)+(0.0106*'T3 GON PNM'!D81)+(0.0132*'T3 LSH PNM'!D81)+(0.0099*'T3 EOD PNM'!D81)</f>
        <v>100.00000000000001</v>
      </c>
      <c r="E81" s="13">
        <f>+(0.1347*'T3 TTAH PNM'!E81)+(0.0649*'T3 ORI PNM'!E81)+(0.121*'T3 FM PNM'!E81)+(0.1565*'T3 RSK PNM'!E81)+(0.0495*'T3 BKH PNM'!E81)+(0.2465*'T3 CS PNM'!E81)+(0.0849*'T3 MS PNM'!E81)+(0.0226*'T3 DT PNM'!E81)+(0.0857*'T3 SM PNM'!E81)+(0.0106*'T3 GON PNM'!E81)+(0.0132*'T3 LSH PNM'!E81)+(0.0099*'T3 EOD PNM'!E81)</f>
        <v>102.92727870984416</v>
      </c>
      <c r="F81" s="13">
        <f>+(0.1347*'T3 TTAH PNM'!F81)+(0.0649*'T3 ORI PNM'!F81)+(0.121*'T3 FM PNM'!F81)+(0.1565*'T3 RSK PNM'!F81)+(0.0495*'T3 BKH PNM'!F81)+(0.2465*'T3 CS PNM'!F81)+(0.0849*'T3 MS PNM'!F81)+(0.0226*'T3 DT PNM'!F81)+(0.0857*'T3 SM PNM'!F81)+(0.0106*'T3 GON PNM'!F81)+(0.0132*'T3 LSH PNM'!F81)+(0.0099*'T3 EOD PNM'!F81)</f>
        <v>105.03677303540066</v>
      </c>
      <c r="G81" s="13">
        <f>+(0.1347*'T3 TTAH PNM'!G81)+(0.0649*'T3 ORI PNM'!G81)+(0.121*'T3 FM PNM'!G81)+(0.1565*'T3 RSK PNM'!G81)+(0.0495*'T3 BKH PNM'!G81)+(0.2465*'T3 CS PNM'!G81)+(0.0849*'T3 MS PNM'!G81)+(0.0226*'T3 DT PNM'!G81)+(0.0857*'T3 SM PNM'!G81)+(0.0106*'T3 GON PNM'!G81)+(0.0132*'T3 LSH PNM'!G81)+(0.0099*'T3 EOD PNM'!G81)</f>
        <v>101.09605161512263</v>
      </c>
      <c r="H81" s="13">
        <f>+(0.1347*'T3 TTAH PNM'!H81)+(0.0649*'T3 ORI PNM'!H81)+(0.121*'T3 FM PNM'!H81)+(0.1565*'T3 RSK PNM'!H81)+(0.0495*'T3 BKH PNM'!H81)+(0.2465*'T3 CS PNM'!H81)+(0.0849*'T3 MS PNM'!H81)+(0.0226*'T3 DT PNM'!H81)+(0.0857*'T3 SM PNM'!H81)+(0.0106*'T3 GON PNM'!H81)+(0.0132*'T3 LSH PNM'!H81)+(0.0099*'T3 EOD PNM'!H81)</f>
        <v>101.55517003215911</v>
      </c>
      <c r="I81" s="13">
        <f>+(0.1347*'T3 TTAH PNM'!I81)+(0.0649*'T3 ORI PNM'!I81)+(0.121*'T3 FM PNM'!I81)+(0.1565*'T3 RSK PNM'!I81)+(0.0495*'T3 BKH PNM'!I81)+(0.2465*'T3 CS PNM'!I81)+(0.0849*'T3 MS PNM'!I81)+(0.0226*'T3 DT PNM'!I81)+(0.0857*'T3 SM PNM'!I81)+(0.0106*'T3 GON PNM'!I81)+(0.0132*'T3 LSH PNM'!I81)+(0.0099*'T3 EOD PNM'!I81)</f>
        <v>103.65140682681189</v>
      </c>
      <c r="J81" s="13">
        <f>+(0.1347*'T3 TTAH PNM'!J81)+(0.0649*'T3 ORI PNM'!J81)+(0.121*'T3 FM PNM'!J81)+(0.1565*'T3 RSK PNM'!J81)+(0.0495*'T3 BKH PNM'!J81)+(0.2465*'T3 CS PNM'!J81)+(0.0849*'T3 MS PNM'!J81)+(0.0226*'T3 DT PNM'!J81)+(0.0857*'T3 SM PNM'!J81)+(0.0106*'T3 GON PNM'!J81)+(0.0132*'T3 LSH PNM'!J81)+(0.0099*'T3 EOD PNM'!J81)</f>
        <v>104.53074906199996</v>
      </c>
      <c r="K81" s="13">
        <f>+(0.1347*'T3 TTAH PNM'!K81)+(0.0649*'T3 ORI PNM'!K81)+(0.121*'T3 FM PNM'!K81)+(0.1565*'T3 RSK PNM'!K81)+(0.0495*'T3 BKH PNM'!K81)+(0.2465*'T3 CS PNM'!K81)+(0.0849*'T3 MS PNM'!K81)+(0.0226*'T3 DT PNM'!K81)+(0.0857*'T3 SM PNM'!K81)+(0.0106*'T3 GON PNM'!K81)+(0.0132*'T3 LSH PNM'!K81)+(0.0099*'T3 EOD PNM'!K81)</f>
        <v>105.4607520146542</v>
      </c>
      <c r="L81" s="13">
        <f>+(0.1347*'T3 TTAH PNM'!L81)+(0.0649*'T3 ORI PNM'!L81)+(0.121*'T3 FM PNM'!L81)+(0.1565*'T3 RSK PNM'!L81)+(0.0495*'T3 BKH PNM'!L81)+(0.2465*'T3 CS PNM'!L81)+(0.0849*'T3 MS PNM'!L81)+(0.0226*'T3 DT PNM'!L81)+(0.0857*'T3 SM PNM'!L81)+(0.0106*'T3 GON PNM'!L81)+(0.0132*'T3 LSH PNM'!L81)+(0.0099*'T3 EOD PNM'!L81)</f>
        <v>106.62914798548074</v>
      </c>
      <c r="M81" s="13">
        <f>+(0.1347*'T3 TTAH PNM'!M81)+(0.0649*'T3 ORI PNM'!M81)+(0.121*'T3 FM PNM'!M81)+(0.1565*'T3 RSK PNM'!M81)+(0.0495*'T3 BKH PNM'!M81)+(0.2465*'T3 CS PNM'!M81)+(0.0849*'T3 MS PNM'!M81)+(0.0226*'T3 DT PNM'!M81)+(0.0857*'T3 SM PNM'!M81)+(0.0106*'T3 GON PNM'!M81)+(0.0132*'T3 LSH PNM'!M81)+(0.0099*'T3 EOD PNM'!M81)</f>
        <v>106.9784306225734</v>
      </c>
      <c r="N81" s="13">
        <f>+(0.1273*'T3 TTAH PNM'!N81)+(0.0705*'T3 ORI PNM'!N81)+(0.1184*'T3 FM PNM'!N81)+(0.1522*'T3 RSK PNM'!N81)+(0.0463*'T3 BKH PNM'!N81)+(0.2686*'T3 CS PNM'!N81)+(0.076*'T3 MS PNM'!N81)+(0.0195*'T3 DT PNM'!N81)+(0.0851*'T3 SM PNM'!N81)+(0.0105*'T3 GON PNM'!N81)+(0.0129*'T3 LSH PNM'!N81)+(0.0127*'T3 EOD PNM'!N81)</f>
        <v>106.87378293595657</v>
      </c>
      <c r="O81" s="13">
        <f>+(0.1273*'T3 TTAH PNM'!O81)+(0.0705*'T3 ORI PNM'!O81)+(0.1184*'T3 FM PNM'!O81)+(0.1522*'T3 RSK PNM'!O81)+(0.0463*'T3 BKH PNM'!O81)+(0.2686*'T3 CS PNM'!O81)+(0.076*'T3 MS PNM'!O81)+(0.0195*'T3 DT PNM'!O81)+(0.0851*'T3 SM PNM'!O81)+(0.0105*'T3 GON PNM'!O81)+(0.0129*'T3 LSH PNM'!O81)+(0.0127*'T3 EOD PNM'!O81)</f>
        <v>108.76919374186487</v>
      </c>
      <c r="P81" s="13">
        <f>+(0.1273*'T3 TTAH PNM'!P81)+(0.0705*'T3 ORI PNM'!P81)+(0.1184*'T3 FM PNM'!P81)+(0.1522*'T3 RSK PNM'!P81)+(0.0463*'T3 BKH PNM'!P81)+(0.2686*'T3 CS PNM'!P81)+(0.076*'T3 MS PNM'!P81)+(0.0195*'T3 DT PNM'!P81)+(0.0851*'T3 SM PNM'!P81)+(0.0105*'T3 GON PNM'!P81)+(0.0129*'T3 LSH PNM'!P81)+(0.0127*'T3 EOD PNM'!P81)</f>
        <v>110.02283215754117</v>
      </c>
      <c r="Q81" s="13">
        <f>+(0.1273*'T3 TTAH PNM'!Q81)+(0.0705*'T3 ORI PNM'!Q81)+(0.1184*'T3 FM PNM'!Q81)+(0.1522*'T3 RSK PNM'!Q81)+(0.0463*'T3 BKH PNM'!Q81)+(0.2686*'T3 CS PNM'!Q81)+(0.076*'T3 MS PNM'!Q81)+(0.0195*'T3 DT PNM'!Q81)+(0.0851*'T3 SM PNM'!Q81)+(0.0105*'T3 GON PNM'!Q81)+(0.0129*'T3 LSH PNM'!Q81)+(0.0127*'T3 EOD PNM'!Q81)</f>
        <v>111.11960495971127</v>
      </c>
      <c r="R81" s="13">
        <f>+(0.1273*'T3 TTAH PNM'!R81)+(0.0705*'T3 ORI PNM'!R81)+(0.1184*'T3 FM PNM'!R81)+(0.1522*'T3 RSK PNM'!R81)+(0.0463*'T3 BKH PNM'!R81)+(0.2686*'T3 CS PNM'!R81)+(0.076*'T3 MS PNM'!R81)+(0.0195*'T3 DT PNM'!R81)+(0.0851*'T3 SM PNM'!R81)+(0.0105*'T3 GON PNM'!R81)+(0.0129*'T3 LSH PNM'!R81)+(0.0127*'T3 EOD PNM'!R81)</f>
        <v>112.17426537052448</v>
      </c>
    </row>
    <row r="82" spans="1:18" ht="21.95" customHeight="1" x14ac:dyDescent="0.25">
      <c r="A82" s="28" t="s">
        <v>205</v>
      </c>
      <c r="B82" s="28" t="s">
        <v>75</v>
      </c>
      <c r="C82" s="14" t="s">
        <v>75</v>
      </c>
      <c r="D82" s="9">
        <f>+(0.1347*'T3 TTAH PNM'!D82)+(0.0649*'T3 ORI PNM'!D82)+(0.121*'T3 FM PNM'!D82)+(0.1565*'T3 RSK PNM'!D82)+(0.0495*'T3 BKH PNM'!D82)+(0.2465*'T3 CS PNM'!D82)+(0.0849*'T3 MS PNM'!D82)+(0.0226*'T3 DT PNM'!D82)+(0.0857*'T3 SM PNM'!D82)+(0.0106*'T3 GON PNM'!D82)+(0.0132*'T3 LSH PNM'!D82)+(0.0099*'T3 EOD PNM'!D82)</f>
        <v>100.00000000000001</v>
      </c>
      <c r="E82" s="9">
        <f>+(0.1347*'T3 TTAH PNM'!E82)+(0.0649*'T3 ORI PNM'!E82)+(0.121*'T3 FM PNM'!E82)+(0.1565*'T3 RSK PNM'!E82)+(0.0495*'T3 BKH PNM'!E82)+(0.2465*'T3 CS PNM'!E82)+(0.0849*'T3 MS PNM'!E82)+(0.0226*'T3 DT PNM'!E82)+(0.0857*'T3 SM PNM'!E82)+(0.0106*'T3 GON PNM'!E82)+(0.0132*'T3 LSH PNM'!E82)+(0.0099*'T3 EOD PNM'!E82)</f>
        <v>102.54335547186606</v>
      </c>
      <c r="F82" s="9">
        <f>+(0.1347*'T3 TTAH PNM'!F82)+(0.0649*'T3 ORI PNM'!F82)+(0.121*'T3 FM PNM'!F82)+(0.1565*'T3 RSK PNM'!F82)+(0.0495*'T3 BKH PNM'!F82)+(0.2465*'T3 CS PNM'!F82)+(0.0849*'T3 MS PNM'!F82)+(0.0226*'T3 DT PNM'!F82)+(0.0857*'T3 SM PNM'!F82)+(0.0106*'T3 GON PNM'!F82)+(0.0132*'T3 LSH PNM'!F82)+(0.0099*'T3 EOD PNM'!F82)</f>
        <v>104.4459258343153</v>
      </c>
      <c r="G82" s="9">
        <f>+(0.1347*'T3 TTAH PNM'!G82)+(0.0649*'T3 ORI PNM'!G82)+(0.121*'T3 FM PNM'!G82)+(0.1565*'T3 RSK PNM'!G82)+(0.0495*'T3 BKH PNM'!G82)+(0.2465*'T3 CS PNM'!G82)+(0.0849*'T3 MS PNM'!G82)+(0.0226*'T3 DT PNM'!G82)+(0.0857*'T3 SM PNM'!G82)+(0.0106*'T3 GON PNM'!G82)+(0.0132*'T3 LSH PNM'!G82)+(0.0099*'T3 EOD PNM'!G82)</f>
        <v>97.09460058102988</v>
      </c>
      <c r="H82" s="9">
        <f>+(0.1347*'T3 TTAH PNM'!H82)+(0.0649*'T3 ORI PNM'!H82)+(0.121*'T3 FM PNM'!H82)+(0.1565*'T3 RSK PNM'!H82)+(0.0495*'T3 BKH PNM'!H82)+(0.2465*'T3 CS PNM'!H82)+(0.0849*'T3 MS PNM'!H82)+(0.0226*'T3 DT PNM'!H82)+(0.0857*'T3 SM PNM'!H82)+(0.0106*'T3 GON PNM'!H82)+(0.0132*'T3 LSH PNM'!H82)+(0.0099*'T3 EOD PNM'!H82)</f>
        <v>99.550227064908867</v>
      </c>
      <c r="I82" s="9">
        <f>+(0.1347*'T3 TTAH PNM'!I82)+(0.0649*'T3 ORI PNM'!I82)+(0.121*'T3 FM PNM'!I82)+(0.1565*'T3 RSK PNM'!I82)+(0.0495*'T3 BKH PNM'!I82)+(0.2465*'T3 CS PNM'!I82)+(0.0849*'T3 MS PNM'!I82)+(0.0226*'T3 DT PNM'!I82)+(0.0857*'T3 SM PNM'!I82)+(0.0106*'T3 GON PNM'!I82)+(0.0132*'T3 LSH PNM'!I82)+(0.0099*'T3 EOD PNM'!I82)</f>
        <v>102.95783408000463</v>
      </c>
      <c r="J82" s="9">
        <f>+(0.1347*'T3 TTAH PNM'!J82)+(0.0649*'T3 ORI PNM'!J82)+(0.121*'T3 FM PNM'!J82)+(0.1565*'T3 RSK PNM'!J82)+(0.0495*'T3 BKH PNM'!J82)+(0.2465*'T3 CS PNM'!J82)+(0.0849*'T3 MS PNM'!J82)+(0.0226*'T3 DT PNM'!J82)+(0.0857*'T3 SM PNM'!J82)+(0.0106*'T3 GON PNM'!J82)+(0.0132*'T3 LSH PNM'!J82)+(0.0099*'T3 EOD PNM'!J82)</f>
        <v>106.25572706827816</v>
      </c>
      <c r="K82" s="9">
        <f>+(0.1347*'T3 TTAH PNM'!K82)+(0.0649*'T3 ORI PNM'!K82)+(0.121*'T3 FM PNM'!K82)+(0.1565*'T3 RSK PNM'!K82)+(0.0495*'T3 BKH PNM'!K82)+(0.2465*'T3 CS PNM'!K82)+(0.0849*'T3 MS PNM'!K82)+(0.0226*'T3 DT PNM'!K82)+(0.0857*'T3 SM PNM'!K82)+(0.0106*'T3 GON PNM'!K82)+(0.0132*'T3 LSH PNM'!K82)+(0.0099*'T3 EOD PNM'!K82)</f>
        <v>106.79923910133876</v>
      </c>
      <c r="L82" s="9">
        <f>+(0.1347*'T3 TTAH PNM'!L82)+(0.0649*'T3 ORI PNM'!L82)+(0.121*'T3 FM PNM'!L82)+(0.1565*'T3 RSK PNM'!L82)+(0.0495*'T3 BKH PNM'!L82)+(0.2465*'T3 CS PNM'!L82)+(0.0849*'T3 MS PNM'!L82)+(0.0226*'T3 DT PNM'!L82)+(0.0857*'T3 SM PNM'!L82)+(0.0106*'T3 GON PNM'!L82)+(0.0132*'T3 LSH PNM'!L82)+(0.0099*'T3 EOD PNM'!L82)</f>
        <v>107.65469927312296</v>
      </c>
      <c r="M82" s="9">
        <f>+(0.1347*'T3 TTAH PNM'!M82)+(0.0649*'T3 ORI PNM'!M82)+(0.121*'T3 FM PNM'!M82)+(0.1565*'T3 RSK PNM'!M82)+(0.0495*'T3 BKH PNM'!M82)+(0.2465*'T3 CS PNM'!M82)+(0.0849*'T3 MS PNM'!M82)+(0.0226*'T3 DT PNM'!M82)+(0.0857*'T3 SM PNM'!M82)+(0.0106*'T3 GON PNM'!M82)+(0.0132*'T3 LSH PNM'!M82)+(0.0099*'T3 EOD PNM'!M82)</f>
        <v>108.85076762386873</v>
      </c>
      <c r="N82" s="9">
        <f>+(0.1273*'T3 TTAH PNM'!N82)+(0.0705*'T3 ORI PNM'!N82)+(0.1184*'T3 FM PNM'!N82)+(0.1522*'T3 RSK PNM'!N82)+(0.0463*'T3 BKH PNM'!N82)+(0.2686*'T3 CS PNM'!N82)+(0.076*'T3 MS PNM'!N82)+(0.0195*'T3 DT PNM'!N82)+(0.0851*'T3 SM PNM'!N82)+(0.0105*'T3 GON PNM'!N82)+(0.0129*'T3 LSH PNM'!N82)+(0.0127*'T3 EOD PNM'!N82)</f>
        <v>109.57016021495673</v>
      </c>
      <c r="O82" s="9">
        <f>+(0.1273*'T3 TTAH PNM'!O82)+(0.0705*'T3 ORI PNM'!O82)+(0.1184*'T3 FM PNM'!O82)+(0.1522*'T3 RSK PNM'!O82)+(0.0463*'T3 BKH PNM'!O82)+(0.2686*'T3 CS PNM'!O82)+(0.076*'T3 MS PNM'!O82)+(0.0195*'T3 DT PNM'!O82)+(0.0851*'T3 SM PNM'!O82)+(0.0105*'T3 GON PNM'!O82)+(0.0129*'T3 LSH PNM'!O82)+(0.0127*'T3 EOD PNM'!O82)</f>
        <v>109.88209352166642</v>
      </c>
      <c r="P82" s="9">
        <f>+(0.1273*'T3 TTAH PNM'!P82)+(0.0705*'T3 ORI PNM'!P82)+(0.1184*'T3 FM PNM'!P82)+(0.1522*'T3 RSK PNM'!P82)+(0.0463*'T3 BKH PNM'!P82)+(0.2686*'T3 CS PNM'!P82)+(0.076*'T3 MS PNM'!P82)+(0.0195*'T3 DT PNM'!P82)+(0.0851*'T3 SM PNM'!P82)+(0.0105*'T3 GON PNM'!P82)+(0.0129*'T3 LSH PNM'!P82)+(0.0127*'T3 EOD PNM'!P82)</f>
        <v>111.57094619388927</v>
      </c>
      <c r="Q82" s="9">
        <f>+(0.1273*'T3 TTAH PNM'!Q82)+(0.0705*'T3 ORI PNM'!Q82)+(0.1184*'T3 FM PNM'!Q82)+(0.1522*'T3 RSK PNM'!Q82)+(0.0463*'T3 BKH PNM'!Q82)+(0.2686*'T3 CS PNM'!Q82)+(0.076*'T3 MS PNM'!Q82)+(0.0195*'T3 DT PNM'!Q82)+(0.0851*'T3 SM PNM'!Q82)+(0.0105*'T3 GON PNM'!Q82)+(0.0129*'T3 LSH PNM'!Q82)+(0.0127*'T3 EOD PNM'!Q82)</f>
        <v>113.1039053009263</v>
      </c>
      <c r="R82" s="9">
        <f>+(0.1273*'T3 TTAH PNM'!R82)+(0.0705*'T3 ORI PNM'!R82)+(0.1184*'T3 FM PNM'!R82)+(0.1522*'T3 RSK PNM'!R82)+(0.0463*'T3 BKH PNM'!R82)+(0.2686*'T3 CS PNM'!R82)+(0.076*'T3 MS PNM'!R82)+(0.0195*'T3 DT PNM'!R82)+(0.0851*'T3 SM PNM'!R82)+(0.0105*'T3 GON PNM'!R82)+(0.0129*'T3 LSH PNM'!R82)+(0.0127*'T3 EOD PNM'!R82)</f>
        <v>114.87499255245748</v>
      </c>
    </row>
    <row r="83" spans="1:18" ht="21.95" customHeight="1" x14ac:dyDescent="0.25">
      <c r="A83" s="28"/>
      <c r="B83" s="29"/>
      <c r="C83" s="14" t="s">
        <v>78</v>
      </c>
      <c r="D83" s="9">
        <f>+(0.1347*'T3 TTAH PNM'!D83)+(0.0649*'T3 ORI PNM'!D83)+(0.121*'T3 FM PNM'!D83)+(0.1565*'T3 RSK PNM'!D83)+(0.0495*'T3 BKH PNM'!D83)+(0.2465*'T3 CS PNM'!D83)+(0.0849*'T3 MS PNM'!D83)+(0.0226*'T3 DT PNM'!D83)+(0.0857*'T3 SM PNM'!D83)+(0.0106*'T3 GON PNM'!D83)+(0.0132*'T3 LSH PNM'!D83)+(0.0099*'T3 EOD PNM'!D83)</f>
        <v>100.00000000000001</v>
      </c>
      <c r="E83" s="9">
        <f>+(0.1347*'T3 TTAH PNM'!E83)+(0.0649*'T3 ORI PNM'!E83)+(0.121*'T3 FM PNM'!E83)+(0.1565*'T3 RSK PNM'!E83)+(0.0495*'T3 BKH PNM'!E83)+(0.2465*'T3 CS PNM'!E83)+(0.0849*'T3 MS PNM'!E83)+(0.0226*'T3 DT PNM'!E83)+(0.0857*'T3 SM PNM'!E83)+(0.0106*'T3 GON PNM'!E83)+(0.0132*'T3 LSH PNM'!E83)+(0.0099*'T3 EOD PNM'!E83)</f>
        <v>101.34622504551895</v>
      </c>
      <c r="F83" s="9">
        <f>+(0.1347*'T3 TTAH PNM'!F83)+(0.0649*'T3 ORI PNM'!F83)+(0.121*'T3 FM PNM'!F83)+(0.1565*'T3 RSK PNM'!F83)+(0.0495*'T3 BKH PNM'!F83)+(0.2465*'T3 CS PNM'!F83)+(0.0849*'T3 MS PNM'!F83)+(0.0226*'T3 DT PNM'!F83)+(0.0857*'T3 SM PNM'!F83)+(0.0106*'T3 GON PNM'!F83)+(0.0132*'T3 LSH PNM'!F83)+(0.0099*'T3 EOD PNM'!F83)</f>
        <v>103.94361335899981</v>
      </c>
      <c r="G83" s="9">
        <f>+(0.1347*'T3 TTAH PNM'!G83)+(0.0649*'T3 ORI PNM'!G83)+(0.121*'T3 FM PNM'!G83)+(0.1565*'T3 RSK PNM'!G83)+(0.0495*'T3 BKH PNM'!G83)+(0.2465*'T3 CS PNM'!G83)+(0.0849*'T3 MS PNM'!G83)+(0.0226*'T3 DT PNM'!G83)+(0.0857*'T3 SM PNM'!G83)+(0.0106*'T3 GON PNM'!G83)+(0.0132*'T3 LSH PNM'!G83)+(0.0099*'T3 EOD PNM'!G83)</f>
        <v>104.2565231228469</v>
      </c>
      <c r="H83" s="9">
        <f>+(0.1347*'T3 TTAH PNM'!H83)+(0.0649*'T3 ORI PNM'!H83)+(0.121*'T3 FM PNM'!H83)+(0.1565*'T3 RSK PNM'!H83)+(0.0495*'T3 BKH PNM'!H83)+(0.2465*'T3 CS PNM'!H83)+(0.0849*'T3 MS PNM'!H83)+(0.0226*'T3 DT PNM'!H83)+(0.0857*'T3 SM PNM'!H83)+(0.0106*'T3 GON PNM'!H83)+(0.0132*'T3 LSH PNM'!H83)+(0.0099*'T3 EOD PNM'!H83)</f>
        <v>106.18238608914869</v>
      </c>
      <c r="I83" s="9">
        <f>+(0.1347*'T3 TTAH PNM'!I83)+(0.0649*'T3 ORI PNM'!I83)+(0.121*'T3 FM PNM'!I83)+(0.1565*'T3 RSK PNM'!I83)+(0.0495*'T3 BKH PNM'!I83)+(0.2465*'T3 CS PNM'!I83)+(0.0849*'T3 MS PNM'!I83)+(0.0226*'T3 DT PNM'!I83)+(0.0857*'T3 SM PNM'!I83)+(0.0106*'T3 GON PNM'!I83)+(0.0132*'T3 LSH PNM'!I83)+(0.0099*'T3 EOD PNM'!I83)</f>
        <v>107.92182367090918</v>
      </c>
      <c r="J83" s="9">
        <f>+(0.1347*'T3 TTAH PNM'!J83)+(0.0649*'T3 ORI PNM'!J83)+(0.121*'T3 FM PNM'!J83)+(0.1565*'T3 RSK PNM'!J83)+(0.0495*'T3 BKH PNM'!J83)+(0.2465*'T3 CS PNM'!J83)+(0.0849*'T3 MS PNM'!J83)+(0.0226*'T3 DT PNM'!J83)+(0.0857*'T3 SM PNM'!J83)+(0.0106*'T3 GON PNM'!J83)+(0.0132*'T3 LSH PNM'!J83)+(0.0099*'T3 EOD PNM'!J83)</f>
        <v>108.30991376521892</v>
      </c>
      <c r="K83" s="9">
        <f>+(0.1347*'T3 TTAH PNM'!K83)+(0.0649*'T3 ORI PNM'!K83)+(0.121*'T3 FM PNM'!K83)+(0.1565*'T3 RSK PNM'!K83)+(0.0495*'T3 BKH PNM'!K83)+(0.2465*'T3 CS PNM'!K83)+(0.0849*'T3 MS PNM'!K83)+(0.0226*'T3 DT PNM'!K83)+(0.0857*'T3 SM PNM'!K83)+(0.0106*'T3 GON PNM'!K83)+(0.0132*'T3 LSH PNM'!K83)+(0.0099*'T3 EOD PNM'!K83)</f>
        <v>111.65791470231152</v>
      </c>
      <c r="L83" s="9">
        <f>+(0.1347*'T3 TTAH PNM'!L83)+(0.0649*'T3 ORI PNM'!L83)+(0.121*'T3 FM PNM'!L83)+(0.1565*'T3 RSK PNM'!L83)+(0.0495*'T3 BKH PNM'!L83)+(0.2465*'T3 CS PNM'!L83)+(0.0849*'T3 MS PNM'!L83)+(0.0226*'T3 DT PNM'!L83)+(0.0857*'T3 SM PNM'!L83)+(0.0106*'T3 GON PNM'!L83)+(0.0132*'T3 LSH PNM'!L83)+(0.0099*'T3 EOD PNM'!L83)</f>
        <v>110.92457712905106</v>
      </c>
      <c r="M83" s="9">
        <f>+(0.1347*'T3 TTAH PNM'!M83)+(0.0649*'T3 ORI PNM'!M83)+(0.121*'T3 FM PNM'!M83)+(0.1565*'T3 RSK PNM'!M83)+(0.0495*'T3 BKH PNM'!M83)+(0.2465*'T3 CS PNM'!M83)+(0.0849*'T3 MS PNM'!M83)+(0.0226*'T3 DT PNM'!M83)+(0.0857*'T3 SM PNM'!M83)+(0.0106*'T3 GON PNM'!M83)+(0.0132*'T3 LSH PNM'!M83)+(0.0099*'T3 EOD PNM'!M83)</f>
        <v>112.15255031933037</v>
      </c>
      <c r="N83" s="9">
        <f>+(0.1273*'T3 TTAH PNM'!N83)+(0.0705*'T3 ORI PNM'!N83)+(0.1184*'T3 FM PNM'!N83)+(0.1522*'T3 RSK PNM'!N83)+(0.0463*'T3 BKH PNM'!N83)+(0.2686*'T3 CS PNM'!N83)+(0.076*'T3 MS PNM'!N83)+(0.0195*'T3 DT PNM'!N83)+(0.0851*'T3 SM PNM'!N83)+(0.0105*'T3 GON PNM'!N83)+(0.0129*'T3 LSH PNM'!N83)+(0.0127*'T3 EOD PNM'!N83)</f>
        <v>112.48534138716934</v>
      </c>
      <c r="O83" s="9">
        <f>+(0.1273*'T3 TTAH PNM'!O83)+(0.0705*'T3 ORI PNM'!O83)+(0.1184*'T3 FM PNM'!O83)+(0.1522*'T3 RSK PNM'!O83)+(0.0463*'T3 BKH PNM'!O83)+(0.2686*'T3 CS PNM'!O83)+(0.076*'T3 MS PNM'!O83)+(0.0195*'T3 DT PNM'!O83)+(0.0851*'T3 SM PNM'!O83)+(0.0105*'T3 GON PNM'!O83)+(0.0129*'T3 LSH PNM'!O83)+(0.0127*'T3 EOD PNM'!O83)</f>
        <v>112.3935651550258</v>
      </c>
      <c r="P83" s="9">
        <f>+(0.1273*'T3 TTAH PNM'!P83)+(0.0705*'T3 ORI PNM'!P83)+(0.1184*'T3 FM PNM'!P83)+(0.1522*'T3 RSK PNM'!P83)+(0.0463*'T3 BKH PNM'!P83)+(0.2686*'T3 CS PNM'!P83)+(0.076*'T3 MS PNM'!P83)+(0.0195*'T3 DT PNM'!P83)+(0.0851*'T3 SM PNM'!P83)+(0.0105*'T3 GON PNM'!P83)+(0.0129*'T3 LSH PNM'!P83)+(0.0127*'T3 EOD PNM'!P83)</f>
        <v>113.46874308915021</v>
      </c>
      <c r="Q83" s="9">
        <f>+(0.1273*'T3 TTAH PNM'!Q83)+(0.0705*'T3 ORI PNM'!Q83)+(0.1184*'T3 FM PNM'!Q83)+(0.1522*'T3 RSK PNM'!Q83)+(0.0463*'T3 BKH PNM'!Q83)+(0.2686*'T3 CS PNM'!Q83)+(0.076*'T3 MS PNM'!Q83)+(0.0195*'T3 DT PNM'!Q83)+(0.0851*'T3 SM PNM'!Q83)+(0.0105*'T3 GON PNM'!Q83)+(0.0129*'T3 LSH PNM'!Q83)+(0.0127*'T3 EOD PNM'!Q83)</f>
        <v>113.95112520206493</v>
      </c>
      <c r="R83" s="9">
        <f>+(0.1273*'T3 TTAH PNM'!R83)+(0.0705*'T3 ORI PNM'!R83)+(0.1184*'T3 FM PNM'!R83)+(0.1522*'T3 RSK PNM'!R83)+(0.0463*'T3 BKH PNM'!R83)+(0.2686*'T3 CS PNM'!R83)+(0.076*'T3 MS PNM'!R83)+(0.0195*'T3 DT PNM'!R83)+(0.0851*'T3 SM PNM'!R83)+(0.0105*'T3 GON PNM'!R83)+(0.0129*'T3 LSH PNM'!R83)+(0.0127*'T3 EOD PNM'!R83)</f>
        <v>113.92050879927612</v>
      </c>
    </row>
    <row r="84" spans="1:18" ht="21.95" customHeight="1" x14ac:dyDescent="0.25">
      <c r="A84" s="28"/>
      <c r="B84" s="29"/>
      <c r="C84" s="14" t="s">
        <v>79</v>
      </c>
      <c r="D84" s="9">
        <f>+(0.1347*'T3 TTAH PNM'!D84)+(0.0649*'T3 ORI PNM'!D84)+(0.121*'T3 FM PNM'!D84)+(0.1565*'T3 RSK PNM'!D84)+(0.0495*'T3 BKH PNM'!D84)+(0.2465*'T3 CS PNM'!D84)+(0.0849*'T3 MS PNM'!D84)+(0.0226*'T3 DT PNM'!D84)+(0.0857*'T3 SM PNM'!D84)+(0.0106*'T3 GON PNM'!D84)+(0.0132*'T3 LSH PNM'!D84)+(0.0099*'T3 EOD PNM'!D84)</f>
        <v>100.00000000000001</v>
      </c>
      <c r="E84" s="9">
        <f>+(0.1347*'T3 TTAH PNM'!E84)+(0.0649*'T3 ORI PNM'!E84)+(0.121*'T3 FM PNM'!E84)+(0.1565*'T3 RSK PNM'!E84)+(0.0495*'T3 BKH PNM'!E84)+(0.2465*'T3 CS PNM'!E84)+(0.0849*'T3 MS PNM'!E84)+(0.0226*'T3 DT PNM'!E84)+(0.0857*'T3 SM PNM'!E84)+(0.0106*'T3 GON PNM'!E84)+(0.0132*'T3 LSH PNM'!E84)+(0.0099*'T3 EOD PNM'!E84)</f>
        <v>101.7305729451741</v>
      </c>
      <c r="F84" s="9">
        <f>+(0.1347*'T3 TTAH PNM'!F84)+(0.0649*'T3 ORI PNM'!F84)+(0.121*'T3 FM PNM'!F84)+(0.1565*'T3 RSK PNM'!F84)+(0.0495*'T3 BKH PNM'!F84)+(0.2465*'T3 CS PNM'!F84)+(0.0849*'T3 MS PNM'!F84)+(0.0226*'T3 DT PNM'!F84)+(0.0857*'T3 SM PNM'!F84)+(0.0106*'T3 GON PNM'!F84)+(0.0132*'T3 LSH PNM'!F84)+(0.0099*'T3 EOD PNM'!F84)</f>
        <v>103.30264462456104</v>
      </c>
      <c r="G84" s="9">
        <f>+(0.1347*'T3 TTAH PNM'!G84)+(0.0649*'T3 ORI PNM'!G84)+(0.121*'T3 FM PNM'!G84)+(0.1565*'T3 RSK PNM'!G84)+(0.0495*'T3 BKH PNM'!G84)+(0.2465*'T3 CS PNM'!G84)+(0.0849*'T3 MS PNM'!G84)+(0.0226*'T3 DT PNM'!G84)+(0.0857*'T3 SM PNM'!G84)+(0.0106*'T3 GON PNM'!G84)+(0.0132*'T3 LSH PNM'!G84)+(0.0099*'T3 EOD PNM'!G84)</f>
        <v>101.6572414050154</v>
      </c>
      <c r="H84" s="9">
        <f>+(0.1347*'T3 TTAH PNM'!H84)+(0.0649*'T3 ORI PNM'!H84)+(0.121*'T3 FM PNM'!H84)+(0.1565*'T3 RSK PNM'!H84)+(0.0495*'T3 BKH PNM'!H84)+(0.2465*'T3 CS PNM'!H84)+(0.0849*'T3 MS PNM'!H84)+(0.0226*'T3 DT PNM'!H84)+(0.0857*'T3 SM PNM'!H84)+(0.0106*'T3 GON PNM'!H84)+(0.0132*'T3 LSH PNM'!H84)+(0.0099*'T3 EOD PNM'!H84)</f>
        <v>102.28874414320701</v>
      </c>
      <c r="I84" s="9">
        <f>+(0.1347*'T3 TTAH PNM'!I84)+(0.0649*'T3 ORI PNM'!I84)+(0.121*'T3 FM PNM'!I84)+(0.1565*'T3 RSK PNM'!I84)+(0.0495*'T3 BKH PNM'!I84)+(0.2465*'T3 CS PNM'!I84)+(0.0849*'T3 MS PNM'!I84)+(0.0226*'T3 DT PNM'!I84)+(0.0857*'T3 SM PNM'!I84)+(0.0106*'T3 GON PNM'!I84)+(0.0132*'T3 LSH PNM'!I84)+(0.0099*'T3 EOD PNM'!I84)</f>
        <v>104.44335294130278</v>
      </c>
      <c r="J84" s="9">
        <f>+(0.1347*'T3 TTAH PNM'!J84)+(0.0649*'T3 ORI PNM'!J84)+(0.121*'T3 FM PNM'!J84)+(0.1565*'T3 RSK PNM'!J84)+(0.0495*'T3 BKH PNM'!J84)+(0.2465*'T3 CS PNM'!J84)+(0.0849*'T3 MS PNM'!J84)+(0.0226*'T3 DT PNM'!J84)+(0.0857*'T3 SM PNM'!J84)+(0.0106*'T3 GON PNM'!J84)+(0.0132*'T3 LSH PNM'!J84)+(0.0099*'T3 EOD PNM'!J84)</f>
        <v>105.65887320305947</v>
      </c>
      <c r="K84" s="9">
        <f>+(0.1347*'T3 TTAH PNM'!K84)+(0.0649*'T3 ORI PNM'!K84)+(0.121*'T3 FM PNM'!K84)+(0.1565*'T3 RSK PNM'!K84)+(0.0495*'T3 BKH PNM'!K84)+(0.2465*'T3 CS PNM'!K84)+(0.0849*'T3 MS PNM'!K84)+(0.0226*'T3 DT PNM'!K84)+(0.0857*'T3 SM PNM'!K84)+(0.0106*'T3 GON PNM'!K84)+(0.0132*'T3 LSH PNM'!K84)+(0.0099*'T3 EOD PNM'!K84)</f>
        <v>107.00404272778998</v>
      </c>
      <c r="L84" s="9">
        <f>+(0.1347*'T3 TTAH PNM'!L84)+(0.0649*'T3 ORI PNM'!L84)+(0.121*'T3 FM PNM'!L84)+(0.1565*'T3 RSK PNM'!L84)+(0.0495*'T3 BKH PNM'!L84)+(0.2465*'T3 CS PNM'!L84)+(0.0849*'T3 MS PNM'!L84)+(0.0226*'T3 DT PNM'!L84)+(0.0857*'T3 SM PNM'!L84)+(0.0106*'T3 GON PNM'!L84)+(0.0132*'T3 LSH PNM'!L84)+(0.0099*'T3 EOD PNM'!L84)</f>
        <v>108.15332168240673</v>
      </c>
      <c r="M84" s="9">
        <f>+(0.1347*'T3 TTAH PNM'!M84)+(0.0649*'T3 ORI PNM'!M84)+(0.121*'T3 FM PNM'!M84)+(0.1565*'T3 RSK PNM'!M84)+(0.0495*'T3 BKH PNM'!M84)+(0.2465*'T3 CS PNM'!M84)+(0.0849*'T3 MS PNM'!M84)+(0.0226*'T3 DT PNM'!M84)+(0.0857*'T3 SM PNM'!M84)+(0.0106*'T3 GON PNM'!M84)+(0.0132*'T3 LSH PNM'!M84)+(0.0099*'T3 EOD PNM'!M84)</f>
        <v>110.43168875291013</v>
      </c>
      <c r="N84" s="9">
        <f>+(0.1273*'T3 TTAH PNM'!N84)+(0.0705*'T3 ORI PNM'!N84)+(0.1184*'T3 FM PNM'!N84)+(0.1522*'T3 RSK PNM'!N84)+(0.0463*'T3 BKH PNM'!N84)+(0.2686*'T3 CS PNM'!N84)+(0.076*'T3 MS PNM'!N84)+(0.0195*'T3 DT PNM'!N84)+(0.0851*'T3 SM PNM'!N84)+(0.0105*'T3 GON PNM'!N84)+(0.0129*'T3 LSH PNM'!N84)+(0.0127*'T3 EOD PNM'!N84)</f>
        <v>111.36196483415787</v>
      </c>
      <c r="O84" s="9">
        <f>+(0.1273*'T3 TTAH PNM'!O84)+(0.0705*'T3 ORI PNM'!O84)+(0.1184*'T3 FM PNM'!O84)+(0.1522*'T3 RSK PNM'!O84)+(0.0463*'T3 BKH PNM'!O84)+(0.2686*'T3 CS PNM'!O84)+(0.076*'T3 MS PNM'!O84)+(0.0195*'T3 DT PNM'!O84)+(0.0851*'T3 SM PNM'!O84)+(0.0105*'T3 GON PNM'!O84)+(0.0129*'T3 LSH PNM'!O84)+(0.0127*'T3 EOD PNM'!O84)</f>
        <v>111.32335720180022</v>
      </c>
      <c r="P84" s="9">
        <f>+(0.1273*'T3 TTAH PNM'!P84)+(0.0705*'T3 ORI PNM'!P84)+(0.1184*'T3 FM PNM'!P84)+(0.1522*'T3 RSK PNM'!P84)+(0.0463*'T3 BKH PNM'!P84)+(0.2686*'T3 CS PNM'!P84)+(0.076*'T3 MS PNM'!P84)+(0.0195*'T3 DT PNM'!P84)+(0.0851*'T3 SM PNM'!P84)+(0.0105*'T3 GON PNM'!P84)+(0.0129*'T3 LSH PNM'!P84)+(0.0127*'T3 EOD PNM'!P84)</f>
        <v>112.79000551323449</v>
      </c>
      <c r="Q84" s="9">
        <f>+(0.1273*'T3 TTAH PNM'!Q84)+(0.0705*'T3 ORI PNM'!Q84)+(0.1184*'T3 FM PNM'!Q84)+(0.1522*'T3 RSK PNM'!Q84)+(0.0463*'T3 BKH PNM'!Q84)+(0.2686*'T3 CS PNM'!Q84)+(0.076*'T3 MS PNM'!Q84)+(0.0195*'T3 DT PNM'!Q84)+(0.0851*'T3 SM PNM'!Q84)+(0.0105*'T3 GON PNM'!Q84)+(0.0129*'T3 LSH PNM'!Q84)+(0.0127*'T3 EOD PNM'!Q84)</f>
        <v>113.3987575313901</v>
      </c>
      <c r="R84" s="9">
        <f>+(0.1273*'T3 TTAH PNM'!R84)+(0.0705*'T3 ORI PNM'!R84)+(0.1184*'T3 FM PNM'!R84)+(0.1522*'T3 RSK PNM'!R84)+(0.0463*'T3 BKH PNM'!R84)+(0.2686*'T3 CS PNM'!R84)+(0.076*'T3 MS PNM'!R84)+(0.0195*'T3 DT PNM'!R84)+(0.0851*'T3 SM PNM'!R84)+(0.0105*'T3 GON PNM'!R84)+(0.0129*'T3 LSH PNM'!R84)+(0.0127*'T3 EOD PNM'!R84)</f>
        <v>113.79270893455198</v>
      </c>
    </row>
    <row r="85" spans="1:18" ht="21.95" customHeight="1" x14ac:dyDescent="0.25">
      <c r="A85" s="28"/>
      <c r="B85" s="29"/>
      <c r="C85" s="14" t="s">
        <v>81</v>
      </c>
      <c r="D85" s="9">
        <f>+(0.1347*'T3 TTAH PNM'!D85)+(0.0649*'T3 ORI PNM'!D85)+(0.121*'T3 FM PNM'!D85)+(0.1565*'T3 RSK PNM'!D85)+(0.0495*'T3 BKH PNM'!D85)+(0.2465*'T3 CS PNM'!D85)+(0.0849*'T3 MS PNM'!D85)+(0.0226*'T3 DT PNM'!D85)+(0.0857*'T3 SM PNM'!D85)+(0.0106*'T3 GON PNM'!D85)+(0.0132*'T3 LSH PNM'!D85)+(0.0099*'T3 EOD PNM'!D85)</f>
        <v>100.00000000000001</v>
      </c>
      <c r="E85" s="9">
        <f>+(0.1347*'T3 TTAH PNM'!E85)+(0.0649*'T3 ORI PNM'!E85)+(0.121*'T3 FM PNM'!E85)+(0.1565*'T3 RSK PNM'!E85)+(0.0495*'T3 BKH PNM'!E85)+(0.2465*'T3 CS PNM'!E85)+(0.0849*'T3 MS PNM'!E85)+(0.0226*'T3 DT PNM'!E85)+(0.0857*'T3 SM PNM'!E85)+(0.0106*'T3 GON PNM'!E85)+(0.0132*'T3 LSH PNM'!E85)+(0.0099*'T3 EOD PNM'!E85)</f>
        <v>102.24915967186575</v>
      </c>
      <c r="F85" s="9">
        <f>+(0.1347*'T3 TTAH PNM'!F85)+(0.0649*'T3 ORI PNM'!F85)+(0.121*'T3 FM PNM'!F85)+(0.1565*'T3 RSK PNM'!F85)+(0.0495*'T3 BKH PNM'!F85)+(0.2465*'T3 CS PNM'!F85)+(0.0849*'T3 MS PNM'!F85)+(0.0226*'T3 DT PNM'!F85)+(0.0857*'T3 SM PNM'!F85)+(0.0106*'T3 GON PNM'!F85)+(0.0132*'T3 LSH PNM'!F85)+(0.0099*'T3 EOD PNM'!F85)</f>
        <v>105.19448437010745</v>
      </c>
      <c r="G85" s="9">
        <f>+(0.1347*'T3 TTAH PNM'!G85)+(0.0649*'T3 ORI PNM'!G85)+(0.121*'T3 FM PNM'!G85)+(0.1565*'T3 RSK PNM'!G85)+(0.0495*'T3 BKH PNM'!G85)+(0.2465*'T3 CS PNM'!G85)+(0.0849*'T3 MS PNM'!G85)+(0.0226*'T3 DT PNM'!G85)+(0.0857*'T3 SM PNM'!G85)+(0.0106*'T3 GON PNM'!G85)+(0.0132*'T3 LSH PNM'!G85)+(0.0099*'T3 EOD PNM'!G85)</f>
        <v>99.809041726285713</v>
      </c>
      <c r="H85" s="9">
        <f>+(0.1347*'T3 TTAH PNM'!H85)+(0.0649*'T3 ORI PNM'!H85)+(0.121*'T3 FM PNM'!H85)+(0.1565*'T3 RSK PNM'!H85)+(0.0495*'T3 BKH PNM'!H85)+(0.2465*'T3 CS PNM'!H85)+(0.0849*'T3 MS PNM'!H85)+(0.0226*'T3 DT PNM'!H85)+(0.0857*'T3 SM PNM'!H85)+(0.0106*'T3 GON PNM'!H85)+(0.0132*'T3 LSH PNM'!H85)+(0.0099*'T3 EOD PNM'!H85)</f>
        <v>99.537747482948234</v>
      </c>
      <c r="I85" s="9">
        <f>+(0.1347*'T3 TTAH PNM'!I85)+(0.0649*'T3 ORI PNM'!I85)+(0.121*'T3 FM PNM'!I85)+(0.1565*'T3 RSK PNM'!I85)+(0.0495*'T3 BKH PNM'!I85)+(0.2465*'T3 CS PNM'!I85)+(0.0849*'T3 MS PNM'!I85)+(0.0226*'T3 DT PNM'!I85)+(0.0857*'T3 SM PNM'!I85)+(0.0106*'T3 GON PNM'!I85)+(0.0132*'T3 LSH PNM'!I85)+(0.0099*'T3 EOD PNM'!I85)</f>
        <v>102.41166738047626</v>
      </c>
      <c r="J85" s="9">
        <f>+(0.1347*'T3 TTAH PNM'!J85)+(0.0649*'T3 ORI PNM'!J85)+(0.121*'T3 FM PNM'!J85)+(0.1565*'T3 RSK PNM'!J85)+(0.0495*'T3 BKH PNM'!J85)+(0.2465*'T3 CS PNM'!J85)+(0.0849*'T3 MS PNM'!J85)+(0.0226*'T3 DT PNM'!J85)+(0.0857*'T3 SM PNM'!J85)+(0.0106*'T3 GON PNM'!J85)+(0.0132*'T3 LSH PNM'!J85)+(0.0099*'T3 EOD PNM'!J85)</f>
        <v>101.94920372725393</v>
      </c>
      <c r="K85" s="9">
        <f>+(0.1347*'T3 TTAH PNM'!K85)+(0.0649*'T3 ORI PNM'!K85)+(0.121*'T3 FM PNM'!K85)+(0.1565*'T3 RSK PNM'!K85)+(0.0495*'T3 BKH PNM'!K85)+(0.2465*'T3 CS PNM'!K85)+(0.0849*'T3 MS PNM'!K85)+(0.0226*'T3 DT PNM'!K85)+(0.0857*'T3 SM PNM'!K85)+(0.0106*'T3 GON PNM'!K85)+(0.0132*'T3 LSH PNM'!K85)+(0.0099*'T3 EOD PNM'!K85)</f>
        <v>102.45203445367835</v>
      </c>
      <c r="L85" s="9">
        <f>+(0.1347*'T3 TTAH PNM'!L85)+(0.0649*'T3 ORI PNM'!L85)+(0.121*'T3 FM PNM'!L85)+(0.1565*'T3 RSK PNM'!L85)+(0.0495*'T3 BKH PNM'!L85)+(0.2465*'T3 CS PNM'!L85)+(0.0849*'T3 MS PNM'!L85)+(0.0226*'T3 DT PNM'!L85)+(0.0857*'T3 SM PNM'!L85)+(0.0106*'T3 GON PNM'!L85)+(0.0132*'T3 LSH PNM'!L85)+(0.0099*'T3 EOD PNM'!L85)</f>
        <v>104.86167990601004</v>
      </c>
      <c r="M85" s="9">
        <f>+(0.1347*'T3 TTAH PNM'!M85)+(0.0649*'T3 ORI PNM'!M85)+(0.121*'T3 FM PNM'!M85)+(0.1565*'T3 RSK PNM'!M85)+(0.0495*'T3 BKH PNM'!M85)+(0.2465*'T3 CS PNM'!M85)+(0.0849*'T3 MS PNM'!M85)+(0.0226*'T3 DT PNM'!M85)+(0.0857*'T3 SM PNM'!M85)+(0.0106*'T3 GON PNM'!M85)+(0.0132*'T3 LSH PNM'!M85)+(0.0099*'T3 EOD PNM'!M85)</f>
        <v>105.36078369997436</v>
      </c>
      <c r="N85" s="9">
        <f>+(0.1273*'T3 TTAH PNM'!N85)+(0.0705*'T3 ORI PNM'!N85)+(0.1184*'T3 FM PNM'!N85)+(0.1522*'T3 RSK PNM'!N85)+(0.0463*'T3 BKH PNM'!N85)+(0.2686*'T3 CS PNM'!N85)+(0.076*'T3 MS PNM'!N85)+(0.0195*'T3 DT PNM'!N85)+(0.0851*'T3 SM PNM'!N85)+(0.0105*'T3 GON PNM'!N85)+(0.0129*'T3 LSH PNM'!N85)+(0.0127*'T3 EOD PNM'!N85)</f>
        <v>105.2191777162013</v>
      </c>
      <c r="O85" s="9">
        <f>+(0.1273*'T3 TTAH PNM'!O85)+(0.0705*'T3 ORI PNM'!O85)+(0.1184*'T3 FM PNM'!O85)+(0.1522*'T3 RSK PNM'!O85)+(0.0463*'T3 BKH PNM'!O85)+(0.2686*'T3 CS PNM'!O85)+(0.076*'T3 MS PNM'!O85)+(0.0195*'T3 DT PNM'!O85)+(0.0851*'T3 SM PNM'!O85)+(0.0105*'T3 GON PNM'!O85)+(0.0129*'T3 LSH PNM'!O85)+(0.0127*'T3 EOD PNM'!O85)</f>
        <v>105.22433451312369</v>
      </c>
      <c r="P85" s="9">
        <f>+(0.1273*'T3 TTAH PNM'!P85)+(0.0705*'T3 ORI PNM'!P85)+(0.1184*'T3 FM PNM'!P85)+(0.1522*'T3 RSK PNM'!P85)+(0.0463*'T3 BKH PNM'!P85)+(0.2686*'T3 CS PNM'!P85)+(0.076*'T3 MS PNM'!P85)+(0.0195*'T3 DT PNM'!P85)+(0.0851*'T3 SM PNM'!P85)+(0.0105*'T3 GON PNM'!P85)+(0.0129*'T3 LSH PNM'!P85)+(0.0127*'T3 EOD PNM'!P85)</f>
        <v>106.9985770296398</v>
      </c>
      <c r="Q85" s="9">
        <f>+(0.1273*'T3 TTAH PNM'!Q85)+(0.0705*'T3 ORI PNM'!Q85)+(0.1184*'T3 FM PNM'!Q85)+(0.1522*'T3 RSK PNM'!Q85)+(0.0463*'T3 BKH PNM'!Q85)+(0.2686*'T3 CS PNM'!Q85)+(0.076*'T3 MS PNM'!Q85)+(0.0195*'T3 DT PNM'!Q85)+(0.0851*'T3 SM PNM'!Q85)+(0.0105*'T3 GON PNM'!Q85)+(0.0129*'T3 LSH PNM'!Q85)+(0.0127*'T3 EOD PNM'!Q85)</f>
        <v>107.69290728995568</v>
      </c>
      <c r="R85" s="9">
        <f>+(0.1273*'T3 TTAH PNM'!R85)+(0.0705*'T3 ORI PNM'!R85)+(0.1184*'T3 FM PNM'!R85)+(0.1522*'T3 RSK PNM'!R85)+(0.0463*'T3 BKH PNM'!R85)+(0.2686*'T3 CS PNM'!R85)+(0.076*'T3 MS PNM'!R85)+(0.0195*'T3 DT PNM'!R85)+(0.0851*'T3 SM PNM'!R85)+(0.0105*'T3 GON PNM'!R85)+(0.0129*'T3 LSH PNM'!R85)+(0.0127*'T3 EOD PNM'!R85)</f>
        <v>108.77639507438252</v>
      </c>
    </row>
    <row r="86" spans="1:18" ht="21.95" customHeight="1" x14ac:dyDescent="0.25">
      <c r="A86" s="28"/>
      <c r="B86" s="28" t="s">
        <v>118</v>
      </c>
      <c r="C86" s="28"/>
      <c r="D86" s="11">
        <f>+(0.1347*'T3 TTAH PNM'!D86)+(0.0649*'T3 ORI PNM'!D86)+(0.121*'T3 FM PNM'!D86)+(0.1565*'T3 RSK PNM'!D86)+(0.0495*'T3 BKH PNM'!D86)+(0.2465*'T3 CS PNM'!D86)+(0.0849*'T3 MS PNM'!D86)+(0.0226*'T3 DT PNM'!D86)+(0.0857*'T3 SM PNM'!D86)+(0.0106*'T3 GON PNM'!D86)+(0.0132*'T3 LSH PNM'!D86)+(0.0099*'T3 EOD PNM'!D86)</f>
        <v>100.00000000000001</v>
      </c>
      <c r="E86" s="11">
        <f>+(0.1347*'T3 TTAH PNM'!E86)+(0.0649*'T3 ORI PNM'!E86)+(0.121*'T3 FM PNM'!E86)+(0.1565*'T3 RSK PNM'!E86)+(0.0495*'T3 BKH PNM'!E86)+(0.2465*'T3 CS PNM'!E86)+(0.0849*'T3 MS PNM'!E86)+(0.0226*'T3 DT PNM'!E86)+(0.0857*'T3 SM PNM'!E86)+(0.0106*'T3 GON PNM'!E86)+(0.0132*'T3 LSH PNM'!E86)+(0.0099*'T3 EOD PNM'!E86)</f>
        <v>102.20224676389292</v>
      </c>
      <c r="F86" s="11">
        <f>+(0.1347*'T3 TTAH PNM'!F86)+(0.0649*'T3 ORI PNM'!F86)+(0.121*'T3 FM PNM'!F86)+(0.1565*'T3 RSK PNM'!F86)+(0.0495*'T3 BKH PNM'!F86)+(0.2465*'T3 CS PNM'!F86)+(0.0849*'T3 MS PNM'!F86)+(0.0226*'T3 DT PNM'!F86)+(0.0857*'T3 SM PNM'!F86)+(0.0106*'T3 GON PNM'!F86)+(0.0132*'T3 LSH PNM'!F86)+(0.0099*'T3 EOD PNM'!F86)</f>
        <v>104.31675005199135</v>
      </c>
      <c r="G86" s="11">
        <f>+(0.1347*'T3 TTAH PNM'!G86)+(0.0649*'T3 ORI PNM'!G86)+(0.121*'T3 FM PNM'!G86)+(0.1565*'T3 RSK PNM'!G86)+(0.0495*'T3 BKH PNM'!G86)+(0.2465*'T3 CS PNM'!G86)+(0.0849*'T3 MS PNM'!G86)+(0.0226*'T3 DT PNM'!G86)+(0.0857*'T3 SM PNM'!G86)+(0.0106*'T3 GON PNM'!G86)+(0.0132*'T3 LSH PNM'!G86)+(0.0099*'T3 EOD PNM'!G86)</f>
        <v>99.266209229059854</v>
      </c>
      <c r="H86" s="11">
        <f>+(0.1347*'T3 TTAH PNM'!H86)+(0.0649*'T3 ORI PNM'!H86)+(0.121*'T3 FM PNM'!H86)+(0.1565*'T3 RSK PNM'!H86)+(0.0495*'T3 BKH PNM'!H86)+(0.2465*'T3 CS PNM'!H86)+(0.0849*'T3 MS PNM'!H86)+(0.0226*'T3 DT PNM'!H86)+(0.0857*'T3 SM PNM'!H86)+(0.0106*'T3 GON PNM'!H86)+(0.0132*'T3 LSH PNM'!H86)+(0.0099*'T3 EOD PNM'!H86)</f>
        <v>100.75865046660037</v>
      </c>
      <c r="I86" s="11">
        <f>+(0.1347*'T3 TTAH PNM'!I86)+(0.0649*'T3 ORI PNM'!I86)+(0.121*'T3 FM PNM'!I86)+(0.1565*'T3 RSK PNM'!I86)+(0.0495*'T3 BKH PNM'!I86)+(0.2465*'T3 CS PNM'!I86)+(0.0849*'T3 MS PNM'!I86)+(0.0226*'T3 DT PNM'!I86)+(0.0857*'T3 SM PNM'!I86)+(0.0106*'T3 GON PNM'!I86)+(0.0132*'T3 LSH PNM'!I86)+(0.0099*'T3 EOD PNM'!I86)</f>
        <v>103.64210347144906</v>
      </c>
      <c r="J86" s="11">
        <f>+(0.1347*'T3 TTAH PNM'!J86)+(0.0649*'T3 ORI PNM'!J86)+(0.121*'T3 FM PNM'!J86)+(0.1565*'T3 RSK PNM'!J86)+(0.0495*'T3 BKH PNM'!J86)+(0.2465*'T3 CS PNM'!J86)+(0.0849*'T3 MS PNM'!J86)+(0.0226*'T3 DT PNM'!J86)+(0.0857*'T3 SM PNM'!J86)+(0.0106*'T3 GON PNM'!J86)+(0.0132*'T3 LSH PNM'!J86)+(0.0099*'T3 EOD PNM'!J86)</f>
        <v>105.48047029672365</v>
      </c>
      <c r="K86" s="11">
        <f>+(0.1347*'T3 TTAH PNM'!K86)+(0.0649*'T3 ORI PNM'!K86)+(0.121*'T3 FM PNM'!K86)+(0.1565*'T3 RSK PNM'!K86)+(0.0495*'T3 BKH PNM'!K86)+(0.2465*'T3 CS PNM'!K86)+(0.0849*'T3 MS PNM'!K86)+(0.0226*'T3 DT PNM'!K86)+(0.0857*'T3 SM PNM'!K86)+(0.0106*'T3 GON PNM'!K86)+(0.0132*'T3 LSH PNM'!K86)+(0.0099*'T3 EOD PNM'!K86)</f>
        <v>106.45662645719422</v>
      </c>
      <c r="L86" s="11">
        <f>+(0.1347*'T3 TTAH PNM'!L86)+(0.0649*'T3 ORI PNM'!L86)+(0.121*'T3 FM PNM'!L86)+(0.1565*'T3 RSK PNM'!L86)+(0.0495*'T3 BKH PNM'!L86)+(0.2465*'T3 CS PNM'!L86)+(0.0849*'T3 MS PNM'!L86)+(0.0226*'T3 DT PNM'!L86)+(0.0857*'T3 SM PNM'!L86)+(0.0106*'T3 GON PNM'!L86)+(0.0132*'T3 LSH PNM'!L86)+(0.0099*'T3 EOD PNM'!L86)</f>
        <v>107.52280766714993</v>
      </c>
      <c r="M86" s="11">
        <f>+(0.1347*'T3 TTAH PNM'!M86)+(0.0649*'T3 ORI PNM'!M86)+(0.121*'T3 FM PNM'!M86)+(0.1565*'T3 RSK PNM'!M86)+(0.0495*'T3 BKH PNM'!M86)+(0.2465*'T3 CS PNM'!M86)+(0.0849*'T3 MS PNM'!M86)+(0.0226*'T3 DT PNM'!M86)+(0.0857*'T3 SM PNM'!M86)+(0.0106*'T3 GON PNM'!M86)+(0.0132*'T3 LSH PNM'!M86)+(0.0099*'T3 EOD PNM'!M86)</f>
        <v>108.79913333444431</v>
      </c>
      <c r="N86" s="11">
        <f>+(0.1273*'T3 TTAH PNM'!N86)+(0.0705*'T3 ORI PNM'!N86)+(0.1184*'T3 FM PNM'!N86)+(0.1522*'T3 RSK PNM'!N86)+(0.0463*'T3 BKH PNM'!N86)+(0.2686*'T3 CS PNM'!N86)+(0.076*'T3 MS PNM'!N86)+(0.0195*'T3 DT PNM'!N86)+(0.0851*'T3 SM PNM'!N86)+(0.0105*'T3 GON PNM'!N86)+(0.0129*'T3 LSH PNM'!N86)+(0.0127*'T3 EOD PNM'!N86)</f>
        <v>108.89694434175868</v>
      </c>
      <c r="O86" s="11">
        <f>+(0.1273*'T3 TTAH PNM'!O86)+(0.0705*'T3 ORI PNM'!O86)+(0.1184*'T3 FM PNM'!O86)+(0.1522*'T3 RSK PNM'!O86)+(0.0463*'T3 BKH PNM'!O86)+(0.2686*'T3 CS PNM'!O86)+(0.076*'T3 MS PNM'!O86)+(0.0195*'T3 DT PNM'!O86)+(0.0851*'T3 SM PNM'!O86)+(0.0105*'T3 GON PNM'!O86)+(0.0129*'T3 LSH PNM'!O86)+(0.0127*'T3 EOD PNM'!O86)</f>
        <v>109.05941690321878</v>
      </c>
      <c r="P86" s="11">
        <f>+(0.1273*'T3 TTAH PNM'!P86)+(0.0705*'T3 ORI PNM'!P86)+(0.1184*'T3 FM PNM'!P86)+(0.1522*'T3 RSK PNM'!P86)+(0.0463*'T3 BKH PNM'!P86)+(0.2686*'T3 CS PNM'!P86)+(0.076*'T3 MS PNM'!P86)+(0.0195*'T3 DT PNM'!P86)+(0.0851*'T3 SM PNM'!P86)+(0.0105*'T3 GON PNM'!P86)+(0.0129*'T3 LSH PNM'!P86)+(0.0127*'T3 EOD PNM'!P86)</f>
        <v>110.70560264549177</v>
      </c>
      <c r="Q86" s="11">
        <f>+(0.1273*'T3 TTAH PNM'!Q86)+(0.0705*'T3 ORI PNM'!Q86)+(0.1184*'T3 FM PNM'!Q86)+(0.1522*'T3 RSK PNM'!Q86)+(0.0463*'T3 BKH PNM'!Q86)+(0.2686*'T3 CS PNM'!Q86)+(0.076*'T3 MS PNM'!Q86)+(0.0195*'T3 DT PNM'!Q86)+(0.0851*'T3 SM PNM'!Q86)+(0.0105*'T3 GON PNM'!Q86)+(0.0129*'T3 LSH PNM'!Q86)+(0.0127*'T3 EOD PNM'!Q86)</f>
        <v>111.83774462781015</v>
      </c>
      <c r="R86" s="11">
        <f>+(0.1273*'T3 TTAH PNM'!R86)+(0.0705*'T3 ORI PNM'!R86)+(0.1184*'T3 FM PNM'!R86)+(0.1522*'T3 RSK PNM'!R86)+(0.0463*'T3 BKH PNM'!R86)+(0.2686*'T3 CS PNM'!R86)+(0.076*'T3 MS PNM'!R86)+(0.0195*'T3 DT PNM'!R86)+(0.0851*'T3 SM PNM'!R86)+(0.0105*'T3 GON PNM'!R86)+(0.0129*'T3 LSH PNM'!R86)+(0.0127*'T3 EOD PNM'!R86)</f>
        <v>113.14027645259385</v>
      </c>
    </row>
    <row r="87" spans="1:18" ht="21.95" customHeight="1" x14ac:dyDescent="0.25">
      <c r="A87" s="28"/>
      <c r="B87" s="28" t="s">
        <v>19</v>
      </c>
      <c r="C87" s="14" t="s">
        <v>20</v>
      </c>
      <c r="D87" s="9">
        <f>+(0.1347*'T3 TTAH PNM'!D87)+(0.0649*'T3 ORI PNM'!D87)+(0.121*'T3 FM PNM'!D87)+(0.1565*'T3 RSK PNM'!D87)+(0.0495*'T3 BKH PNM'!D87)+(0.2465*'T3 CS PNM'!D87)+(0.0849*'T3 MS PNM'!D87)+(0.0226*'T3 DT PNM'!D87)+(0.0857*'T3 SM PNM'!D87)+(0.0106*'T3 GON PNM'!D87)+(0.0132*'T3 LSH PNM'!D87)+(0.0099*'T3 EOD PNM'!D87)</f>
        <v>100.00000000000001</v>
      </c>
      <c r="E87" s="9">
        <f>+(0.1347*'T3 TTAH PNM'!E87)+(0.0649*'T3 ORI PNM'!E87)+(0.121*'T3 FM PNM'!E87)+(0.1565*'T3 RSK PNM'!E87)+(0.0495*'T3 BKH PNM'!E87)+(0.2465*'T3 CS PNM'!E87)+(0.0849*'T3 MS PNM'!E87)+(0.0226*'T3 DT PNM'!E87)+(0.0857*'T3 SM PNM'!E87)+(0.0106*'T3 GON PNM'!E87)+(0.0132*'T3 LSH PNM'!E87)+(0.0099*'T3 EOD PNM'!E87)</f>
        <v>103.09549750466105</v>
      </c>
      <c r="F87" s="9">
        <f>+(0.1347*'T3 TTAH PNM'!F87)+(0.0649*'T3 ORI PNM'!F87)+(0.121*'T3 FM PNM'!F87)+(0.1565*'T3 RSK PNM'!F87)+(0.0495*'T3 BKH PNM'!F87)+(0.2465*'T3 CS PNM'!F87)+(0.0849*'T3 MS PNM'!F87)+(0.0226*'T3 DT PNM'!F87)+(0.0857*'T3 SM PNM'!F87)+(0.0106*'T3 GON PNM'!F87)+(0.0132*'T3 LSH PNM'!F87)+(0.0099*'T3 EOD PNM'!F87)</f>
        <v>107.09247160635164</v>
      </c>
      <c r="G87" s="9">
        <f>+(0.1347*'T3 TTAH PNM'!G87)+(0.0649*'T3 ORI PNM'!G87)+(0.121*'T3 FM PNM'!G87)+(0.1565*'T3 RSK PNM'!G87)+(0.0495*'T3 BKH PNM'!G87)+(0.2465*'T3 CS PNM'!G87)+(0.0849*'T3 MS PNM'!G87)+(0.0226*'T3 DT PNM'!G87)+(0.0857*'T3 SM PNM'!G87)+(0.0106*'T3 GON PNM'!G87)+(0.0132*'T3 LSH PNM'!G87)+(0.0099*'T3 EOD PNM'!G87)</f>
        <v>103.98648046367748</v>
      </c>
      <c r="H87" s="9">
        <f>+(0.1347*'T3 TTAH PNM'!H87)+(0.0649*'T3 ORI PNM'!H87)+(0.121*'T3 FM PNM'!H87)+(0.1565*'T3 RSK PNM'!H87)+(0.0495*'T3 BKH PNM'!H87)+(0.2465*'T3 CS PNM'!H87)+(0.0849*'T3 MS PNM'!H87)+(0.0226*'T3 DT PNM'!H87)+(0.0857*'T3 SM PNM'!H87)+(0.0106*'T3 GON PNM'!H87)+(0.0132*'T3 LSH PNM'!H87)+(0.0099*'T3 EOD PNM'!H87)</f>
        <v>105.44444939950941</v>
      </c>
      <c r="I87" s="9">
        <f>+(0.1347*'T3 TTAH PNM'!I87)+(0.0649*'T3 ORI PNM'!I87)+(0.121*'T3 FM PNM'!I87)+(0.1565*'T3 RSK PNM'!I87)+(0.0495*'T3 BKH PNM'!I87)+(0.2465*'T3 CS PNM'!I87)+(0.0849*'T3 MS PNM'!I87)+(0.0226*'T3 DT PNM'!I87)+(0.0857*'T3 SM PNM'!I87)+(0.0106*'T3 GON PNM'!I87)+(0.0132*'T3 LSH PNM'!I87)+(0.0099*'T3 EOD PNM'!I87)</f>
        <v>107.76532929041853</v>
      </c>
      <c r="J87" s="9">
        <f>+(0.1347*'T3 TTAH PNM'!J87)+(0.0649*'T3 ORI PNM'!J87)+(0.121*'T3 FM PNM'!J87)+(0.1565*'T3 RSK PNM'!J87)+(0.0495*'T3 BKH PNM'!J87)+(0.2465*'T3 CS PNM'!J87)+(0.0849*'T3 MS PNM'!J87)+(0.0226*'T3 DT PNM'!J87)+(0.0857*'T3 SM PNM'!J87)+(0.0106*'T3 GON PNM'!J87)+(0.0132*'T3 LSH PNM'!J87)+(0.0099*'T3 EOD PNM'!J87)</f>
        <v>109.09915368625329</v>
      </c>
      <c r="K87" s="9">
        <f>+(0.1347*'T3 TTAH PNM'!K87)+(0.0649*'T3 ORI PNM'!K87)+(0.121*'T3 FM PNM'!K87)+(0.1565*'T3 RSK PNM'!K87)+(0.0495*'T3 BKH PNM'!K87)+(0.2465*'T3 CS PNM'!K87)+(0.0849*'T3 MS PNM'!K87)+(0.0226*'T3 DT PNM'!K87)+(0.0857*'T3 SM PNM'!K87)+(0.0106*'T3 GON PNM'!K87)+(0.0132*'T3 LSH PNM'!K87)+(0.0099*'T3 EOD PNM'!K87)</f>
        <v>110.65077980361073</v>
      </c>
      <c r="L87" s="9">
        <f>+(0.1347*'T3 TTAH PNM'!L87)+(0.0649*'T3 ORI PNM'!L87)+(0.121*'T3 FM PNM'!L87)+(0.1565*'T3 RSK PNM'!L87)+(0.0495*'T3 BKH PNM'!L87)+(0.2465*'T3 CS PNM'!L87)+(0.0849*'T3 MS PNM'!L87)+(0.0226*'T3 DT PNM'!L87)+(0.0857*'T3 SM PNM'!L87)+(0.0106*'T3 GON PNM'!L87)+(0.0132*'T3 LSH PNM'!L87)+(0.0099*'T3 EOD PNM'!L87)</f>
        <v>111.67455365998063</v>
      </c>
      <c r="M87" s="9">
        <f>+(0.1347*'T3 TTAH PNM'!M87)+(0.0649*'T3 ORI PNM'!M87)+(0.121*'T3 FM PNM'!M87)+(0.1565*'T3 RSK PNM'!M87)+(0.0495*'T3 BKH PNM'!M87)+(0.2465*'T3 CS PNM'!M87)+(0.0849*'T3 MS PNM'!M87)+(0.0226*'T3 DT PNM'!M87)+(0.0857*'T3 SM PNM'!M87)+(0.0106*'T3 GON PNM'!M87)+(0.0132*'T3 LSH PNM'!M87)+(0.0099*'T3 EOD PNM'!M87)</f>
        <v>112.54636188079016</v>
      </c>
      <c r="N87" s="9">
        <f>+(0.1273*'T3 TTAH PNM'!N87)+(0.0705*'T3 ORI PNM'!N87)+(0.1184*'T3 FM PNM'!N87)+(0.1522*'T3 RSK PNM'!N87)+(0.0463*'T3 BKH PNM'!N87)+(0.2686*'T3 CS PNM'!N87)+(0.076*'T3 MS PNM'!N87)+(0.0195*'T3 DT PNM'!N87)+(0.0851*'T3 SM PNM'!N87)+(0.0105*'T3 GON PNM'!N87)+(0.0129*'T3 LSH PNM'!N87)+(0.0127*'T3 EOD PNM'!N87)</f>
        <v>113.04443604194255</v>
      </c>
      <c r="O87" s="9">
        <f>+(0.1273*'T3 TTAH PNM'!O87)+(0.0705*'T3 ORI PNM'!O87)+(0.1184*'T3 FM PNM'!O87)+(0.1522*'T3 RSK PNM'!O87)+(0.0463*'T3 BKH PNM'!O87)+(0.2686*'T3 CS PNM'!O87)+(0.076*'T3 MS PNM'!O87)+(0.0195*'T3 DT PNM'!O87)+(0.0851*'T3 SM PNM'!O87)+(0.0105*'T3 GON PNM'!O87)+(0.0129*'T3 LSH PNM'!O87)+(0.0127*'T3 EOD PNM'!O87)</f>
        <v>114.20463347258351</v>
      </c>
      <c r="P87" s="9">
        <f>+(0.1273*'T3 TTAH PNM'!P87)+(0.0705*'T3 ORI PNM'!P87)+(0.1184*'T3 FM PNM'!P87)+(0.1522*'T3 RSK PNM'!P87)+(0.0463*'T3 BKH PNM'!P87)+(0.2686*'T3 CS PNM'!P87)+(0.076*'T3 MS PNM'!P87)+(0.0195*'T3 DT PNM'!P87)+(0.0851*'T3 SM PNM'!P87)+(0.0105*'T3 GON PNM'!P87)+(0.0129*'T3 LSH PNM'!P87)+(0.0127*'T3 EOD PNM'!P87)</f>
        <v>115.49835277634182</v>
      </c>
      <c r="Q87" s="9">
        <f>+(0.1273*'T3 TTAH PNM'!Q87)+(0.0705*'T3 ORI PNM'!Q87)+(0.1184*'T3 FM PNM'!Q87)+(0.1522*'T3 RSK PNM'!Q87)+(0.0463*'T3 BKH PNM'!Q87)+(0.2686*'T3 CS PNM'!Q87)+(0.076*'T3 MS PNM'!Q87)+(0.0195*'T3 DT PNM'!Q87)+(0.0851*'T3 SM PNM'!Q87)+(0.0105*'T3 GON PNM'!Q87)+(0.0129*'T3 LSH PNM'!Q87)+(0.0127*'T3 EOD PNM'!Q87)</f>
        <v>116.18785633818641</v>
      </c>
      <c r="R87" s="9">
        <f>+(0.1273*'T3 TTAH PNM'!R87)+(0.0705*'T3 ORI PNM'!R87)+(0.1184*'T3 FM PNM'!R87)+(0.1522*'T3 RSK PNM'!R87)+(0.0463*'T3 BKH PNM'!R87)+(0.2686*'T3 CS PNM'!R87)+(0.076*'T3 MS PNM'!R87)+(0.0195*'T3 DT PNM'!R87)+(0.0851*'T3 SM PNM'!R87)+(0.0105*'T3 GON PNM'!R87)+(0.0129*'T3 LSH PNM'!R87)+(0.0127*'T3 EOD PNM'!R87)</f>
        <v>116.47240000701379</v>
      </c>
    </row>
    <row r="88" spans="1:18" ht="21.95" customHeight="1" x14ac:dyDescent="0.25">
      <c r="A88" s="28"/>
      <c r="B88" s="29"/>
      <c r="C88" s="14" t="s">
        <v>21</v>
      </c>
      <c r="D88" s="9">
        <f>+(0.1347*'T3 TTAH PNM'!D88)+(0.0649*'T3 ORI PNM'!D88)+(0.121*'T3 FM PNM'!D88)+(0.1565*'T3 RSK PNM'!D88)+(0.0495*'T3 BKH PNM'!D88)+(0.2465*'T3 CS PNM'!D88)+(0.0849*'T3 MS PNM'!D88)+(0.0226*'T3 DT PNM'!D88)+(0.0857*'T3 SM PNM'!D88)+(0.0106*'T3 GON PNM'!D88)+(0.0132*'T3 LSH PNM'!D88)+(0.0099*'T3 EOD PNM'!D88)</f>
        <v>100.00000000000001</v>
      </c>
      <c r="E88" s="9">
        <f>+(0.1347*'T3 TTAH PNM'!E88)+(0.0649*'T3 ORI PNM'!E88)+(0.121*'T3 FM PNM'!E88)+(0.1565*'T3 RSK PNM'!E88)+(0.0495*'T3 BKH PNM'!E88)+(0.2465*'T3 CS PNM'!E88)+(0.0849*'T3 MS PNM'!E88)+(0.0226*'T3 DT PNM'!E88)+(0.0857*'T3 SM PNM'!E88)+(0.0106*'T3 GON PNM'!E88)+(0.0132*'T3 LSH PNM'!E88)+(0.0099*'T3 EOD PNM'!E88)</f>
        <v>103.04183412962927</v>
      </c>
      <c r="F88" s="9">
        <f>+(0.1347*'T3 TTAH PNM'!F88)+(0.0649*'T3 ORI PNM'!F88)+(0.121*'T3 FM PNM'!F88)+(0.1565*'T3 RSK PNM'!F88)+(0.0495*'T3 BKH PNM'!F88)+(0.2465*'T3 CS PNM'!F88)+(0.0849*'T3 MS PNM'!F88)+(0.0226*'T3 DT PNM'!F88)+(0.0857*'T3 SM PNM'!F88)+(0.0106*'T3 GON PNM'!F88)+(0.0132*'T3 LSH PNM'!F88)+(0.0099*'T3 EOD PNM'!F88)</f>
        <v>106.34012980733552</v>
      </c>
      <c r="G88" s="9">
        <f>+(0.1347*'T3 TTAH PNM'!G88)+(0.0649*'T3 ORI PNM'!G88)+(0.121*'T3 FM PNM'!G88)+(0.1565*'T3 RSK PNM'!G88)+(0.0495*'T3 BKH PNM'!G88)+(0.2465*'T3 CS PNM'!G88)+(0.0849*'T3 MS PNM'!G88)+(0.0226*'T3 DT PNM'!G88)+(0.0857*'T3 SM PNM'!G88)+(0.0106*'T3 GON PNM'!G88)+(0.0132*'T3 LSH PNM'!G88)+(0.0099*'T3 EOD PNM'!G88)</f>
        <v>100.11531482111738</v>
      </c>
      <c r="H88" s="9">
        <f>+(0.1347*'T3 TTAH PNM'!H88)+(0.0649*'T3 ORI PNM'!H88)+(0.121*'T3 FM PNM'!H88)+(0.1565*'T3 RSK PNM'!H88)+(0.0495*'T3 BKH PNM'!H88)+(0.2465*'T3 CS PNM'!H88)+(0.0849*'T3 MS PNM'!H88)+(0.0226*'T3 DT PNM'!H88)+(0.0857*'T3 SM PNM'!H88)+(0.0106*'T3 GON PNM'!H88)+(0.0132*'T3 LSH PNM'!H88)+(0.0099*'T3 EOD PNM'!H88)</f>
        <v>99.02112489065226</v>
      </c>
      <c r="I88" s="9">
        <f>+(0.1347*'T3 TTAH PNM'!I88)+(0.0649*'T3 ORI PNM'!I88)+(0.121*'T3 FM PNM'!I88)+(0.1565*'T3 RSK PNM'!I88)+(0.0495*'T3 BKH PNM'!I88)+(0.2465*'T3 CS PNM'!I88)+(0.0849*'T3 MS PNM'!I88)+(0.0226*'T3 DT PNM'!I88)+(0.0857*'T3 SM PNM'!I88)+(0.0106*'T3 GON PNM'!I88)+(0.0132*'T3 LSH PNM'!I88)+(0.0099*'T3 EOD PNM'!I88)</f>
        <v>100.07920987164405</v>
      </c>
      <c r="J88" s="9">
        <f>+(0.1347*'T3 TTAH PNM'!J88)+(0.0649*'T3 ORI PNM'!J88)+(0.121*'T3 FM PNM'!J88)+(0.1565*'T3 RSK PNM'!J88)+(0.0495*'T3 BKH PNM'!J88)+(0.2465*'T3 CS PNM'!J88)+(0.0849*'T3 MS PNM'!J88)+(0.0226*'T3 DT PNM'!J88)+(0.0857*'T3 SM PNM'!J88)+(0.0106*'T3 GON PNM'!J88)+(0.0132*'T3 LSH PNM'!J88)+(0.0099*'T3 EOD PNM'!J88)</f>
        <v>101.58340685973506</v>
      </c>
      <c r="K88" s="9">
        <f>+(0.1347*'T3 TTAH PNM'!K88)+(0.0649*'T3 ORI PNM'!K88)+(0.121*'T3 FM PNM'!K88)+(0.1565*'T3 RSK PNM'!K88)+(0.0495*'T3 BKH PNM'!K88)+(0.2465*'T3 CS PNM'!K88)+(0.0849*'T3 MS PNM'!K88)+(0.0226*'T3 DT PNM'!K88)+(0.0857*'T3 SM PNM'!K88)+(0.0106*'T3 GON PNM'!K88)+(0.0132*'T3 LSH PNM'!K88)+(0.0099*'T3 EOD PNM'!K88)</f>
        <v>101.48190442357028</v>
      </c>
      <c r="L88" s="9">
        <f>+(0.1347*'T3 TTAH PNM'!L88)+(0.0649*'T3 ORI PNM'!L88)+(0.121*'T3 FM PNM'!L88)+(0.1565*'T3 RSK PNM'!L88)+(0.0495*'T3 BKH PNM'!L88)+(0.2465*'T3 CS PNM'!L88)+(0.0849*'T3 MS PNM'!L88)+(0.0226*'T3 DT PNM'!L88)+(0.0857*'T3 SM PNM'!L88)+(0.0106*'T3 GON PNM'!L88)+(0.0132*'T3 LSH PNM'!L88)+(0.0099*'T3 EOD PNM'!L88)</f>
        <v>103.67723387378611</v>
      </c>
      <c r="M88" s="9">
        <f>+(0.1347*'T3 TTAH PNM'!M88)+(0.0649*'T3 ORI PNM'!M88)+(0.121*'T3 FM PNM'!M88)+(0.1565*'T3 RSK PNM'!M88)+(0.0495*'T3 BKH PNM'!M88)+(0.2465*'T3 CS PNM'!M88)+(0.0849*'T3 MS PNM'!M88)+(0.0226*'T3 DT PNM'!M88)+(0.0857*'T3 SM PNM'!M88)+(0.0106*'T3 GON PNM'!M88)+(0.0132*'T3 LSH PNM'!M88)+(0.0099*'T3 EOD PNM'!M88)</f>
        <v>105.57683174218174</v>
      </c>
      <c r="N88" s="9">
        <f>+(0.1273*'T3 TTAH PNM'!N88)+(0.0705*'T3 ORI PNM'!N88)+(0.1184*'T3 FM PNM'!N88)+(0.1522*'T3 RSK PNM'!N88)+(0.0463*'T3 BKH PNM'!N88)+(0.2686*'T3 CS PNM'!N88)+(0.076*'T3 MS PNM'!N88)+(0.0195*'T3 DT PNM'!N88)+(0.0851*'T3 SM PNM'!N88)+(0.0105*'T3 GON PNM'!N88)+(0.0129*'T3 LSH PNM'!N88)+(0.0127*'T3 EOD PNM'!N88)</f>
        <v>106.286080793558</v>
      </c>
      <c r="O88" s="9">
        <f>+(0.1273*'T3 TTAH PNM'!O88)+(0.0705*'T3 ORI PNM'!O88)+(0.1184*'T3 FM PNM'!O88)+(0.1522*'T3 RSK PNM'!O88)+(0.0463*'T3 BKH PNM'!O88)+(0.2686*'T3 CS PNM'!O88)+(0.076*'T3 MS PNM'!O88)+(0.0195*'T3 DT PNM'!O88)+(0.0851*'T3 SM PNM'!O88)+(0.0105*'T3 GON PNM'!O88)+(0.0129*'T3 LSH PNM'!O88)+(0.0127*'T3 EOD PNM'!O88)</f>
        <v>106.62132055852598</v>
      </c>
      <c r="P88" s="9">
        <f>+(0.1273*'T3 TTAH PNM'!P88)+(0.0705*'T3 ORI PNM'!P88)+(0.1184*'T3 FM PNM'!P88)+(0.1522*'T3 RSK PNM'!P88)+(0.0463*'T3 BKH PNM'!P88)+(0.2686*'T3 CS PNM'!P88)+(0.076*'T3 MS PNM'!P88)+(0.0195*'T3 DT PNM'!P88)+(0.0851*'T3 SM PNM'!P88)+(0.0105*'T3 GON PNM'!P88)+(0.0129*'T3 LSH PNM'!P88)+(0.0127*'T3 EOD PNM'!P88)</f>
        <v>108.11116968316915</v>
      </c>
      <c r="Q88" s="9">
        <f>+(0.1273*'T3 TTAH PNM'!Q88)+(0.0705*'T3 ORI PNM'!Q88)+(0.1184*'T3 FM PNM'!Q88)+(0.1522*'T3 RSK PNM'!Q88)+(0.0463*'T3 BKH PNM'!Q88)+(0.2686*'T3 CS PNM'!Q88)+(0.076*'T3 MS PNM'!Q88)+(0.0195*'T3 DT PNM'!Q88)+(0.0851*'T3 SM PNM'!Q88)+(0.0105*'T3 GON PNM'!Q88)+(0.0129*'T3 LSH PNM'!Q88)+(0.0127*'T3 EOD PNM'!Q88)</f>
        <v>108.3655187686651</v>
      </c>
      <c r="R88" s="9">
        <f>+(0.1273*'T3 TTAH PNM'!R88)+(0.0705*'T3 ORI PNM'!R88)+(0.1184*'T3 FM PNM'!R88)+(0.1522*'T3 RSK PNM'!R88)+(0.0463*'T3 BKH PNM'!R88)+(0.2686*'T3 CS PNM'!R88)+(0.076*'T3 MS PNM'!R88)+(0.0195*'T3 DT PNM'!R88)+(0.0851*'T3 SM PNM'!R88)+(0.0105*'T3 GON PNM'!R88)+(0.0129*'T3 LSH PNM'!R88)+(0.0127*'T3 EOD PNM'!R88)</f>
        <v>108.93796247185173</v>
      </c>
    </row>
    <row r="89" spans="1:18" ht="21.95" customHeight="1" x14ac:dyDescent="0.25">
      <c r="A89" s="28"/>
      <c r="B89" s="28" t="s">
        <v>102</v>
      </c>
      <c r="C89" s="28"/>
      <c r="D89" s="11">
        <f>+(0.1347*'T3 TTAH PNM'!D89)+(0.0649*'T3 ORI PNM'!D89)+(0.121*'T3 FM PNM'!D89)+(0.1565*'T3 RSK PNM'!D89)+(0.0495*'T3 BKH PNM'!D89)+(0.2465*'T3 CS PNM'!D89)+(0.0849*'T3 MS PNM'!D89)+(0.0226*'T3 DT PNM'!D89)+(0.0857*'T3 SM PNM'!D89)+(0.0106*'T3 GON PNM'!D89)+(0.0132*'T3 LSH PNM'!D89)+(0.0099*'T3 EOD PNM'!D89)</f>
        <v>100.00000000000001</v>
      </c>
      <c r="E89" s="11">
        <f>+(0.1347*'T3 TTAH PNM'!E89)+(0.0649*'T3 ORI PNM'!E89)+(0.121*'T3 FM PNM'!E89)+(0.1565*'T3 RSK PNM'!E89)+(0.0495*'T3 BKH PNM'!E89)+(0.2465*'T3 CS PNM'!E89)+(0.0849*'T3 MS PNM'!E89)+(0.0226*'T3 DT PNM'!E89)+(0.0857*'T3 SM PNM'!E89)+(0.0106*'T3 GON PNM'!E89)+(0.0132*'T3 LSH PNM'!E89)+(0.0099*'T3 EOD PNM'!E89)</f>
        <v>103.07939849215153</v>
      </c>
      <c r="F89" s="11">
        <f>+(0.1347*'T3 TTAH PNM'!F89)+(0.0649*'T3 ORI PNM'!F89)+(0.121*'T3 FM PNM'!F89)+(0.1565*'T3 RSK PNM'!F89)+(0.0495*'T3 BKH PNM'!F89)+(0.2465*'T3 CS PNM'!F89)+(0.0849*'T3 MS PNM'!F89)+(0.0226*'T3 DT PNM'!F89)+(0.0857*'T3 SM PNM'!F89)+(0.0106*'T3 GON PNM'!F89)+(0.0132*'T3 LSH PNM'!F89)+(0.0099*'T3 EOD PNM'!F89)</f>
        <v>106.86676906664678</v>
      </c>
      <c r="G89" s="11">
        <f>+(0.1347*'T3 TTAH PNM'!G89)+(0.0649*'T3 ORI PNM'!G89)+(0.121*'T3 FM PNM'!G89)+(0.1565*'T3 RSK PNM'!G89)+(0.0495*'T3 BKH PNM'!G89)+(0.2465*'T3 CS PNM'!G89)+(0.0849*'T3 MS PNM'!G89)+(0.0226*'T3 DT PNM'!G89)+(0.0857*'T3 SM PNM'!G89)+(0.0106*'T3 GON PNM'!G89)+(0.0132*'T3 LSH PNM'!G89)+(0.0099*'T3 EOD PNM'!G89)</f>
        <v>102.82513077090944</v>
      </c>
      <c r="H89" s="11">
        <f>+(0.1347*'T3 TTAH PNM'!H89)+(0.0649*'T3 ORI PNM'!H89)+(0.121*'T3 FM PNM'!H89)+(0.1565*'T3 RSK PNM'!H89)+(0.0495*'T3 BKH PNM'!H89)+(0.2465*'T3 CS PNM'!H89)+(0.0849*'T3 MS PNM'!H89)+(0.0226*'T3 DT PNM'!H89)+(0.0857*'T3 SM PNM'!H89)+(0.0106*'T3 GON PNM'!H89)+(0.0132*'T3 LSH PNM'!H89)+(0.0099*'T3 EOD PNM'!H89)</f>
        <v>103.51745204685226</v>
      </c>
      <c r="I89" s="11">
        <f>+(0.1347*'T3 TTAH PNM'!I89)+(0.0649*'T3 ORI PNM'!I89)+(0.121*'T3 FM PNM'!I89)+(0.1565*'T3 RSK PNM'!I89)+(0.0495*'T3 BKH PNM'!I89)+(0.2465*'T3 CS PNM'!I89)+(0.0849*'T3 MS PNM'!I89)+(0.0226*'T3 DT PNM'!I89)+(0.0857*'T3 SM PNM'!I89)+(0.0106*'T3 GON PNM'!I89)+(0.0132*'T3 LSH PNM'!I89)+(0.0099*'T3 EOD PNM'!I89)</f>
        <v>105.45949346478618</v>
      </c>
      <c r="J89" s="11">
        <f>+(0.1347*'T3 TTAH PNM'!J89)+(0.0649*'T3 ORI PNM'!J89)+(0.121*'T3 FM PNM'!J89)+(0.1565*'T3 RSK PNM'!J89)+(0.0495*'T3 BKH PNM'!J89)+(0.2465*'T3 CS PNM'!J89)+(0.0849*'T3 MS PNM'!J89)+(0.0226*'T3 DT PNM'!J89)+(0.0857*'T3 SM PNM'!J89)+(0.0106*'T3 GON PNM'!J89)+(0.0132*'T3 LSH PNM'!J89)+(0.0099*'T3 EOD PNM'!J89)</f>
        <v>106.84442963829781</v>
      </c>
      <c r="K89" s="11">
        <f>+(0.1347*'T3 TTAH PNM'!K89)+(0.0649*'T3 ORI PNM'!K89)+(0.121*'T3 FM PNM'!K89)+(0.1565*'T3 RSK PNM'!K89)+(0.0495*'T3 BKH PNM'!K89)+(0.2465*'T3 CS PNM'!K89)+(0.0849*'T3 MS PNM'!K89)+(0.0226*'T3 DT PNM'!K89)+(0.0857*'T3 SM PNM'!K89)+(0.0106*'T3 GON PNM'!K89)+(0.0132*'T3 LSH PNM'!K89)+(0.0099*'T3 EOD PNM'!K89)</f>
        <v>107.9001171895986</v>
      </c>
      <c r="L89" s="11">
        <f>+(0.1347*'T3 TTAH PNM'!L89)+(0.0649*'T3 ORI PNM'!L89)+(0.121*'T3 FM PNM'!L89)+(0.1565*'T3 RSK PNM'!L89)+(0.0495*'T3 BKH PNM'!L89)+(0.2465*'T3 CS PNM'!L89)+(0.0849*'T3 MS PNM'!L89)+(0.0226*'T3 DT PNM'!L89)+(0.0857*'T3 SM PNM'!L89)+(0.0106*'T3 GON PNM'!L89)+(0.0132*'T3 LSH PNM'!L89)+(0.0099*'T3 EOD PNM'!L89)</f>
        <v>109.27535772412226</v>
      </c>
      <c r="M89" s="11">
        <f>+(0.1347*'T3 TTAH PNM'!M89)+(0.0649*'T3 ORI PNM'!M89)+(0.121*'T3 FM PNM'!M89)+(0.1565*'T3 RSK PNM'!M89)+(0.0495*'T3 BKH PNM'!M89)+(0.2465*'T3 CS PNM'!M89)+(0.0849*'T3 MS PNM'!M89)+(0.0226*'T3 DT PNM'!M89)+(0.0857*'T3 SM PNM'!M89)+(0.0106*'T3 GON PNM'!M89)+(0.0132*'T3 LSH PNM'!M89)+(0.0099*'T3 EOD PNM'!M89)</f>
        <v>110.45550283920764</v>
      </c>
      <c r="N89" s="11">
        <f>+(0.1273*'T3 TTAH PNM'!N89)+(0.0705*'T3 ORI PNM'!N89)+(0.1184*'T3 FM PNM'!N89)+(0.1522*'T3 RSK PNM'!N89)+(0.0463*'T3 BKH PNM'!N89)+(0.2686*'T3 CS PNM'!N89)+(0.076*'T3 MS PNM'!N89)+(0.0195*'T3 DT PNM'!N89)+(0.0851*'T3 SM PNM'!N89)+(0.0105*'T3 GON PNM'!N89)+(0.0129*'T3 LSH PNM'!N89)+(0.0127*'T3 EOD PNM'!N89)</f>
        <v>111.69276499226564</v>
      </c>
      <c r="O89" s="11">
        <f>+(0.1273*'T3 TTAH PNM'!O89)+(0.0705*'T3 ORI PNM'!O89)+(0.1184*'T3 FM PNM'!O89)+(0.1522*'T3 RSK PNM'!O89)+(0.0463*'T3 BKH PNM'!O89)+(0.2686*'T3 CS PNM'!O89)+(0.076*'T3 MS PNM'!O89)+(0.0195*'T3 DT PNM'!O89)+(0.0851*'T3 SM PNM'!O89)+(0.0105*'T3 GON PNM'!O89)+(0.0129*'T3 LSH PNM'!O89)+(0.0127*'T3 EOD PNM'!O89)</f>
        <v>112.68797088977203</v>
      </c>
      <c r="P89" s="11">
        <f>+(0.1273*'T3 TTAH PNM'!P89)+(0.0705*'T3 ORI PNM'!P89)+(0.1184*'T3 FM PNM'!P89)+(0.1522*'T3 RSK PNM'!P89)+(0.0463*'T3 BKH PNM'!P89)+(0.2686*'T3 CS PNM'!P89)+(0.076*'T3 MS PNM'!P89)+(0.0195*'T3 DT PNM'!P89)+(0.0851*'T3 SM PNM'!P89)+(0.0105*'T3 GON PNM'!P89)+(0.0129*'T3 LSH PNM'!P89)+(0.0127*'T3 EOD PNM'!P89)</f>
        <v>114.02091615770728</v>
      </c>
      <c r="Q89" s="11">
        <f>+(0.1273*'T3 TTAH PNM'!Q89)+(0.0705*'T3 ORI PNM'!Q89)+(0.1184*'T3 FM PNM'!Q89)+(0.1522*'T3 RSK PNM'!Q89)+(0.0463*'T3 BKH PNM'!Q89)+(0.2686*'T3 CS PNM'!Q89)+(0.076*'T3 MS PNM'!Q89)+(0.0195*'T3 DT PNM'!Q89)+(0.0851*'T3 SM PNM'!Q89)+(0.0105*'T3 GON PNM'!Q89)+(0.0129*'T3 LSH PNM'!Q89)+(0.0127*'T3 EOD PNM'!Q89)</f>
        <v>114.62338882428217</v>
      </c>
      <c r="R89" s="11">
        <f>+(0.1273*'T3 TTAH PNM'!R89)+(0.0705*'T3 ORI PNM'!R89)+(0.1184*'T3 FM PNM'!R89)+(0.1522*'T3 RSK PNM'!R89)+(0.0463*'T3 BKH PNM'!R89)+(0.2686*'T3 CS PNM'!R89)+(0.076*'T3 MS PNM'!R89)+(0.0195*'T3 DT PNM'!R89)+(0.0851*'T3 SM PNM'!R89)+(0.0105*'T3 GON PNM'!R89)+(0.0129*'T3 LSH PNM'!R89)+(0.0127*'T3 EOD PNM'!R89)</f>
        <v>114.96551249998136</v>
      </c>
    </row>
    <row r="90" spans="1:18" ht="21.95" customHeight="1" x14ac:dyDescent="0.25">
      <c r="A90" s="28"/>
      <c r="B90" s="28" t="s">
        <v>83</v>
      </c>
      <c r="C90" s="14" t="s">
        <v>84</v>
      </c>
      <c r="D90" s="9">
        <f>+(0.1347*'T3 TTAH PNM'!D90)+(0.0649*'T3 ORI PNM'!D90)+(0.121*'T3 FM PNM'!D90)+(0.1565*'T3 RSK PNM'!D90)+(0.0495*'T3 BKH PNM'!D90)+(0.2465*'T3 CS PNM'!D90)+(0.0849*'T3 MS PNM'!D90)+(0.0226*'T3 DT PNM'!D90)+(0.0857*'T3 SM PNM'!D90)+(0.0106*'T3 GON PNM'!D90)+(0.0132*'T3 LSH PNM'!D90)+(0.0099*'T3 EOD PNM'!D90)</f>
        <v>100.00000000000001</v>
      </c>
      <c r="E90" s="9">
        <f>+(0.1347*'T3 TTAH PNM'!E90)+(0.0649*'T3 ORI PNM'!E90)+(0.121*'T3 FM PNM'!E90)+(0.1565*'T3 RSK PNM'!E90)+(0.0495*'T3 BKH PNM'!E90)+(0.2465*'T3 CS PNM'!E90)+(0.0849*'T3 MS PNM'!E90)+(0.0226*'T3 DT PNM'!E90)+(0.0857*'T3 SM PNM'!E90)+(0.0106*'T3 GON PNM'!E90)+(0.0132*'T3 LSH PNM'!E90)+(0.0099*'T3 EOD PNM'!E90)</f>
        <v>101.21382271332166</v>
      </c>
      <c r="F90" s="9">
        <f>+(0.1347*'T3 TTAH PNM'!F90)+(0.0649*'T3 ORI PNM'!F90)+(0.121*'T3 FM PNM'!F90)+(0.1565*'T3 RSK PNM'!F90)+(0.0495*'T3 BKH PNM'!F90)+(0.2465*'T3 CS PNM'!F90)+(0.0849*'T3 MS PNM'!F90)+(0.0226*'T3 DT PNM'!F90)+(0.0857*'T3 SM PNM'!F90)+(0.0106*'T3 GON PNM'!F90)+(0.0132*'T3 LSH PNM'!F90)+(0.0099*'T3 EOD PNM'!F90)</f>
        <v>101.92765164145352</v>
      </c>
      <c r="G90" s="9">
        <f>+(0.1347*'T3 TTAH PNM'!G90)+(0.0649*'T3 ORI PNM'!G90)+(0.121*'T3 FM PNM'!G90)+(0.1565*'T3 RSK PNM'!G90)+(0.0495*'T3 BKH PNM'!G90)+(0.2465*'T3 CS PNM'!G90)+(0.0849*'T3 MS PNM'!G90)+(0.0226*'T3 DT PNM'!G90)+(0.0857*'T3 SM PNM'!G90)+(0.0106*'T3 GON PNM'!G90)+(0.0132*'T3 LSH PNM'!G90)+(0.0099*'T3 EOD PNM'!G90)</f>
        <v>99.530595092608095</v>
      </c>
      <c r="H90" s="9">
        <f>+(0.1347*'T3 TTAH PNM'!H90)+(0.0649*'T3 ORI PNM'!H90)+(0.121*'T3 FM PNM'!H90)+(0.1565*'T3 RSK PNM'!H90)+(0.0495*'T3 BKH PNM'!H90)+(0.2465*'T3 CS PNM'!H90)+(0.0849*'T3 MS PNM'!H90)+(0.0226*'T3 DT PNM'!H90)+(0.0857*'T3 SM PNM'!H90)+(0.0106*'T3 GON PNM'!H90)+(0.0132*'T3 LSH PNM'!H90)+(0.0099*'T3 EOD PNM'!H90)</f>
        <v>99.709962563013619</v>
      </c>
      <c r="I90" s="9">
        <f>+(0.1347*'T3 TTAH PNM'!I90)+(0.0649*'T3 ORI PNM'!I90)+(0.121*'T3 FM PNM'!I90)+(0.1565*'T3 RSK PNM'!I90)+(0.0495*'T3 BKH PNM'!I90)+(0.2465*'T3 CS PNM'!I90)+(0.0849*'T3 MS PNM'!I90)+(0.0226*'T3 DT PNM'!I90)+(0.0857*'T3 SM PNM'!I90)+(0.0106*'T3 GON PNM'!I90)+(0.0132*'T3 LSH PNM'!I90)+(0.0099*'T3 EOD PNM'!I90)</f>
        <v>101.15984155694598</v>
      </c>
      <c r="J90" s="9">
        <f>+(0.1347*'T3 TTAH PNM'!J90)+(0.0649*'T3 ORI PNM'!J90)+(0.121*'T3 FM PNM'!J90)+(0.1565*'T3 RSK PNM'!J90)+(0.0495*'T3 BKH PNM'!J90)+(0.2465*'T3 CS PNM'!J90)+(0.0849*'T3 MS PNM'!J90)+(0.0226*'T3 DT PNM'!J90)+(0.0857*'T3 SM PNM'!J90)+(0.0106*'T3 GON PNM'!J90)+(0.0132*'T3 LSH PNM'!J90)+(0.0099*'T3 EOD PNM'!J90)</f>
        <v>103.30785147219622</v>
      </c>
      <c r="K90" s="9">
        <f>+(0.1347*'T3 TTAH PNM'!K90)+(0.0649*'T3 ORI PNM'!K90)+(0.121*'T3 FM PNM'!K90)+(0.1565*'T3 RSK PNM'!K90)+(0.0495*'T3 BKH PNM'!K90)+(0.2465*'T3 CS PNM'!K90)+(0.0849*'T3 MS PNM'!K90)+(0.0226*'T3 DT PNM'!K90)+(0.0857*'T3 SM PNM'!K90)+(0.0106*'T3 GON PNM'!K90)+(0.0132*'T3 LSH PNM'!K90)+(0.0099*'T3 EOD PNM'!K90)</f>
        <v>104.21250203639333</v>
      </c>
      <c r="L90" s="9">
        <f>+(0.1347*'T3 TTAH PNM'!L90)+(0.0649*'T3 ORI PNM'!L90)+(0.121*'T3 FM PNM'!L90)+(0.1565*'T3 RSK PNM'!L90)+(0.0495*'T3 BKH PNM'!L90)+(0.2465*'T3 CS PNM'!L90)+(0.0849*'T3 MS PNM'!L90)+(0.0226*'T3 DT PNM'!L90)+(0.0857*'T3 SM PNM'!L90)+(0.0106*'T3 GON PNM'!L90)+(0.0132*'T3 LSH PNM'!L90)+(0.0099*'T3 EOD PNM'!L90)</f>
        <v>105.746372958194</v>
      </c>
      <c r="M90" s="9">
        <f>+(0.1347*'T3 TTAH PNM'!M90)+(0.0649*'T3 ORI PNM'!M90)+(0.121*'T3 FM PNM'!M90)+(0.1565*'T3 RSK PNM'!M90)+(0.0495*'T3 BKH PNM'!M90)+(0.2465*'T3 CS PNM'!M90)+(0.0849*'T3 MS PNM'!M90)+(0.0226*'T3 DT PNM'!M90)+(0.0857*'T3 SM PNM'!M90)+(0.0106*'T3 GON PNM'!M90)+(0.0132*'T3 LSH PNM'!M90)+(0.0099*'T3 EOD PNM'!M90)</f>
        <v>106.21925935934816</v>
      </c>
      <c r="N90" s="9">
        <f>+(0.1273*'T3 TTAH PNM'!N90)+(0.0705*'T3 ORI PNM'!N90)+(0.1184*'T3 FM PNM'!N90)+(0.1522*'T3 RSK PNM'!N90)+(0.0463*'T3 BKH PNM'!N90)+(0.2686*'T3 CS PNM'!N90)+(0.076*'T3 MS PNM'!N90)+(0.0195*'T3 DT PNM'!N90)+(0.0851*'T3 SM PNM'!N90)+(0.0105*'T3 GON PNM'!N90)+(0.0129*'T3 LSH PNM'!N90)+(0.0127*'T3 EOD PNM'!N90)</f>
        <v>106.06730739216309</v>
      </c>
      <c r="O90" s="9">
        <f>+(0.1273*'T3 TTAH PNM'!O90)+(0.0705*'T3 ORI PNM'!O90)+(0.1184*'T3 FM PNM'!O90)+(0.1522*'T3 RSK PNM'!O90)+(0.0463*'T3 BKH PNM'!O90)+(0.2686*'T3 CS PNM'!O90)+(0.076*'T3 MS PNM'!O90)+(0.0195*'T3 DT PNM'!O90)+(0.0851*'T3 SM PNM'!O90)+(0.0105*'T3 GON PNM'!O90)+(0.0129*'T3 LSH PNM'!O90)+(0.0127*'T3 EOD PNM'!O90)</f>
        <v>106.14253577881881</v>
      </c>
      <c r="P90" s="9">
        <f>+(0.1273*'T3 TTAH PNM'!P90)+(0.0705*'T3 ORI PNM'!P90)+(0.1184*'T3 FM PNM'!P90)+(0.1522*'T3 RSK PNM'!P90)+(0.0463*'T3 BKH PNM'!P90)+(0.2686*'T3 CS PNM'!P90)+(0.076*'T3 MS PNM'!P90)+(0.0195*'T3 DT PNM'!P90)+(0.0851*'T3 SM PNM'!P90)+(0.0105*'T3 GON PNM'!P90)+(0.0129*'T3 LSH PNM'!P90)+(0.0127*'T3 EOD PNM'!P90)</f>
        <v>106.90315016451646</v>
      </c>
      <c r="Q90" s="9">
        <f>+(0.1273*'T3 TTAH PNM'!Q90)+(0.0705*'T3 ORI PNM'!Q90)+(0.1184*'T3 FM PNM'!Q90)+(0.1522*'T3 RSK PNM'!Q90)+(0.0463*'T3 BKH PNM'!Q90)+(0.2686*'T3 CS PNM'!Q90)+(0.076*'T3 MS PNM'!Q90)+(0.0195*'T3 DT PNM'!Q90)+(0.0851*'T3 SM PNM'!Q90)+(0.0105*'T3 GON PNM'!Q90)+(0.0129*'T3 LSH PNM'!Q90)+(0.0127*'T3 EOD PNM'!Q90)</f>
        <v>107.60372741454626</v>
      </c>
      <c r="R90" s="9">
        <f>+(0.1273*'T3 TTAH PNM'!R90)+(0.0705*'T3 ORI PNM'!R90)+(0.1184*'T3 FM PNM'!R90)+(0.1522*'T3 RSK PNM'!R90)+(0.0463*'T3 BKH PNM'!R90)+(0.2686*'T3 CS PNM'!R90)+(0.076*'T3 MS PNM'!R90)+(0.0195*'T3 DT PNM'!R90)+(0.0851*'T3 SM PNM'!R90)+(0.0105*'T3 GON PNM'!R90)+(0.0129*'T3 LSH PNM'!R90)+(0.0127*'T3 EOD PNM'!R90)</f>
        <v>108.26082988351045</v>
      </c>
    </row>
    <row r="91" spans="1:18" ht="21.95" customHeight="1" x14ac:dyDescent="0.25">
      <c r="A91" s="28"/>
      <c r="B91" s="29"/>
      <c r="C91" s="14" t="s">
        <v>85</v>
      </c>
      <c r="D91" s="9">
        <f>+(0.1347*'T3 TTAH PNM'!D91)+(0.0649*'T3 ORI PNM'!D91)+(0.121*'T3 FM PNM'!D91)+(0.1565*'T3 RSK PNM'!D91)+(0.0495*'T3 BKH PNM'!D91)+(0.2465*'T3 CS PNM'!D91)+(0.0849*'T3 MS PNM'!D91)+(0.0226*'T3 DT PNM'!D91)+(0.0857*'T3 SM PNM'!D91)+(0.0106*'T3 GON PNM'!D91)+(0.0132*'T3 LSH PNM'!D91)+(0.0099*'T3 EOD PNM'!D91)</f>
        <v>100.00000000000001</v>
      </c>
      <c r="E91" s="9">
        <f>+(0.1347*'T3 TTAH PNM'!E91)+(0.0649*'T3 ORI PNM'!E91)+(0.121*'T3 FM PNM'!E91)+(0.1565*'T3 RSK PNM'!E91)+(0.0495*'T3 BKH PNM'!E91)+(0.2465*'T3 CS PNM'!E91)+(0.0849*'T3 MS PNM'!E91)+(0.0226*'T3 DT PNM'!E91)+(0.0857*'T3 SM PNM'!E91)+(0.0106*'T3 GON PNM'!E91)+(0.0132*'T3 LSH PNM'!E91)+(0.0099*'T3 EOD PNM'!E91)</f>
        <v>101.40317283239114</v>
      </c>
      <c r="F91" s="9">
        <f>+(0.1347*'T3 TTAH PNM'!F91)+(0.0649*'T3 ORI PNM'!F91)+(0.121*'T3 FM PNM'!F91)+(0.1565*'T3 RSK PNM'!F91)+(0.0495*'T3 BKH PNM'!F91)+(0.2465*'T3 CS PNM'!F91)+(0.0849*'T3 MS PNM'!F91)+(0.0226*'T3 DT PNM'!F91)+(0.0857*'T3 SM PNM'!F91)+(0.0106*'T3 GON PNM'!F91)+(0.0132*'T3 LSH PNM'!F91)+(0.0099*'T3 EOD PNM'!F91)</f>
        <v>102.68024278131979</v>
      </c>
      <c r="G91" s="9">
        <f>+(0.1347*'T3 TTAH PNM'!G91)+(0.0649*'T3 ORI PNM'!G91)+(0.121*'T3 FM PNM'!G91)+(0.1565*'T3 RSK PNM'!G91)+(0.0495*'T3 BKH PNM'!G91)+(0.2465*'T3 CS PNM'!G91)+(0.0849*'T3 MS PNM'!G91)+(0.0226*'T3 DT PNM'!G91)+(0.0857*'T3 SM PNM'!G91)+(0.0106*'T3 GON PNM'!G91)+(0.0132*'T3 LSH PNM'!G91)+(0.0099*'T3 EOD PNM'!G91)</f>
        <v>100.74619986211403</v>
      </c>
      <c r="H91" s="9">
        <f>+(0.1347*'T3 TTAH PNM'!H91)+(0.0649*'T3 ORI PNM'!H91)+(0.121*'T3 FM PNM'!H91)+(0.1565*'T3 RSK PNM'!H91)+(0.0495*'T3 BKH PNM'!H91)+(0.2465*'T3 CS PNM'!H91)+(0.0849*'T3 MS PNM'!H91)+(0.0226*'T3 DT PNM'!H91)+(0.0857*'T3 SM PNM'!H91)+(0.0106*'T3 GON PNM'!H91)+(0.0132*'T3 LSH PNM'!H91)+(0.0099*'T3 EOD PNM'!H91)</f>
        <v>100.74067251146026</v>
      </c>
      <c r="I91" s="9">
        <f>+(0.1347*'T3 TTAH PNM'!I91)+(0.0649*'T3 ORI PNM'!I91)+(0.121*'T3 FM PNM'!I91)+(0.1565*'T3 RSK PNM'!I91)+(0.0495*'T3 BKH PNM'!I91)+(0.2465*'T3 CS PNM'!I91)+(0.0849*'T3 MS PNM'!I91)+(0.0226*'T3 DT PNM'!I91)+(0.0857*'T3 SM PNM'!I91)+(0.0106*'T3 GON PNM'!I91)+(0.0132*'T3 LSH PNM'!I91)+(0.0099*'T3 EOD PNM'!I91)</f>
        <v>101.77185041323332</v>
      </c>
      <c r="J91" s="9">
        <f>+(0.1347*'T3 TTAH PNM'!J91)+(0.0649*'T3 ORI PNM'!J91)+(0.121*'T3 FM PNM'!J91)+(0.1565*'T3 RSK PNM'!J91)+(0.0495*'T3 BKH PNM'!J91)+(0.2465*'T3 CS PNM'!J91)+(0.0849*'T3 MS PNM'!J91)+(0.0226*'T3 DT PNM'!J91)+(0.0857*'T3 SM PNM'!J91)+(0.0106*'T3 GON PNM'!J91)+(0.0132*'T3 LSH PNM'!J91)+(0.0099*'T3 EOD PNM'!J91)</f>
        <v>103.4095619041445</v>
      </c>
      <c r="K91" s="9">
        <f>+(0.1347*'T3 TTAH PNM'!K91)+(0.0649*'T3 ORI PNM'!K91)+(0.121*'T3 FM PNM'!K91)+(0.1565*'T3 RSK PNM'!K91)+(0.0495*'T3 BKH PNM'!K91)+(0.2465*'T3 CS PNM'!K91)+(0.0849*'T3 MS PNM'!K91)+(0.0226*'T3 DT PNM'!K91)+(0.0857*'T3 SM PNM'!K91)+(0.0106*'T3 GON PNM'!K91)+(0.0132*'T3 LSH PNM'!K91)+(0.0099*'T3 EOD PNM'!K91)</f>
        <v>104.21346407910089</v>
      </c>
      <c r="L91" s="9">
        <f>+(0.1347*'T3 TTAH PNM'!L91)+(0.0649*'T3 ORI PNM'!L91)+(0.121*'T3 FM PNM'!L91)+(0.1565*'T3 RSK PNM'!L91)+(0.0495*'T3 BKH PNM'!L91)+(0.2465*'T3 CS PNM'!L91)+(0.0849*'T3 MS PNM'!L91)+(0.0226*'T3 DT PNM'!L91)+(0.0857*'T3 SM PNM'!L91)+(0.0106*'T3 GON PNM'!L91)+(0.0132*'T3 LSH PNM'!L91)+(0.0099*'T3 EOD PNM'!L91)</f>
        <v>105.14026868741288</v>
      </c>
      <c r="M91" s="9">
        <f>+(0.1347*'T3 TTAH PNM'!M91)+(0.0649*'T3 ORI PNM'!M91)+(0.121*'T3 FM PNM'!M91)+(0.1565*'T3 RSK PNM'!M91)+(0.0495*'T3 BKH PNM'!M91)+(0.2465*'T3 CS PNM'!M91)+(0.0849*'T3 MS PNM'!M91)+(0.0226*'T3 DT PNM'!M91)+(0.0857*'T3 SM PNM'!M91)+(0.0106*'T3 GON PNM'!M91)+(0.0132*'T3 LSH PNM'!M91)+(0.0099*'T3 EOD PNM'!M91)</f>
        <v>106.19027420733065</v>
      </c>
      <c r="N91" s="9">
        <f>+(0.1273*'T3 TTAH PNM'!N91)+(0.0705*'T3 ORI PNM'!N91)+(0.1184*'T3 FM PNM'!N91)+(0.1522*'T3 RSK PNM'!N91)+(0.0463*'T3 BKH PNM'!N91)+(0.2686*'T3 CS PNM'!N91)+(0.076*'T3 MS PNM'!N91)+(0.0195*'T3 DT PNM'!N91)+(0.0851*'T3 SM PNM'!N91)+(0.0105*'T3 GON PNM'!N91)+(0.0129*'T3 LSH PNM'!N91)+(0.0127*'T3 EOD PNM'!N91)</f>
        <v>106.51168817076642</v>
      </c>
      <c r="O91" s="9">
        <f>+(0.1273*'T3 TTAH PNM'!O91)+(0.0705*'T3 ORI PNM'!O91)+(0.1184*'T3 FM PNM'!O91)+(0.1522*'T3 RSK PNM'!O91)+(0.0463*'T3 BKH PNM'!O91)+(0.2686*'T3 CS PNM'!O91)+(0.076*'T3 MS PNM'!O91)+(0.0195*'T3 DT PNM'!O91)+(0.0851*'T3 SM PNM'!O91)+(0.0105*'T3 GON PNM'!O91)+(0.0129*'T3 LSH PNM'!O91)+(0.0127*'T3 EOD PNM'!O91)</f>
        <v>106.83423137235053</v>
      </c>
      <c r="P91" s="9">
        <f>+(0.1273*'T3 TTAH PNM'!P91)+(0.0705*'T3 ORI PNM'!P91)+(0.1184*'T3 FM PNM'!P91)+(0.1522*'T3 RSK PNM'!P91)+(0.0463*'T3 BKH PNM'!P91)+(0.2686*'T3 CS PNM'!P91)+(0.076*'T3 MS PNM'!P91)+(0.0195*'T3 DT PNM'!P91)+(0.0851*'T3 SM PNM'!P91)+(0.0105*'T3 GON PNM'!P91)+(0.0129*'T3 LSH PNM'!P91)+(0.0127*'T3 EOD PNM'!P91)</f>
        <v>107.68258081246501</v>
      </c>
      <c r="Q91" s="9">
        <f>+(0.1273*'T3 TTAH PNM'!Q91)+(0.0705*'T3 ORI PNM'!Q91)+(0.1184*'T3 FM PNM'!Q91)+(0.1522*'T3 RSK PNM'!Q91)+(0.0463*'T3 BKH PNM'!Q91)+(0.2686*'T3 CS PNM'!Q91)+(0.076*'T3 MS PNM'!Q91)+(0.0195*'T3 DT PNM'!Q91)+(0.0851*'T3 SM PNM'!Q91)+(0.0105*'T3 GON PNM'!Q91)+(0.0129*'T3 LSH PNM'!Q91)+(0.0127*'T3 EOD PNM'!Q91)</f>
        <v>108.34590119770522</v>
      </c>
      <c r="R91" s="9">
        <f>+(0.1273*'T3 TTAH PNM'!R91)+(0.0705*'T3 ORI PNM'!R91)+(0.1184*'T3 FM PNM'!R91)+(0.1522*'T3 RSK PNM'!R91)+(0.0463*'T3 BKH PNM'!R91)+(0.2686*'T3 CS PNM'!R91)+(0.076*'T3 MS PNM'!R91)+(0.0195*'T3 DT PNM'!R91)+(0.0851*'T3 SM PNM'!R91)+(0.0105*'T3 GON PNM'!R91)+(0.0129*'T3 LSH PNM'!R91)+(0.0127*'T3 EOD PNM'!R91)</f>
        <v>108.82484913655408</v>
      </c>
    </row>
    <row r="92" spans="1:18" ht="21.95" customHeight="1" x14ac:dyDescent="0.25">
      <c r="A92" s="28"/>
      <c r="B92" s="28" t="s">
        <v>119</v>
      </c>
      <c r="C92" s="28"/>
      <c r="D92" s="11">
        <f>+(0.1347*'T3 TTAH PNM'!D92)+(0.0649*'T3 ORI PNM'!D92)+(0.121*'T3 FM PNM'!D92)+(0.1565*'T3 RSK PNM'!D92)+(0.0495*'T3 BKH PNM'!D92)+(0.2465*'T3 CS PNM'!D92)+(0.0849*'T3 MS PNM'!D92)+(0.0226*'T3 DT PNM'!D92)+(0.0857*'T3 SM PNM'!D92)+(0.0106*'T3 GON PNM'!D92)+(0.0132*'T3 LSH PNM'!D92)+(0.0099*'T3 EOD PNM'!D92)</f>
        <v>100.00000000000001</v>
      </c>
      <c r="E92" s="11">
        <f>+(0.1347*'T3 TTAH PNM'!E92)+(0.0649*'T3 ORI PNM'!E92)+(0.121*'T3 FM PNM'!E92)+(0.1565*'T3 RSK PNM'!E92)+(0.0495*'T3 BKH PNM'!E92)+(0.2465*'T3 CS PNM'!E92)+(0.0849*'T3 MS PNM'!E92)+(0.0226*'T3 DT PNM'!E92)+(0.0857*'T3 SM PNM'!E92)+(0.0106*'T3 GON PNM'!E92)+(0.0132*'T3 LSH PNM'!E92)+(0.0099*'T3 EOD PNM'!E92)</f>
        <v>101.28009525499597</v>
      </c>
      <c r="F92" s="11">
        <f>+(0.1347*'T3 TTAH PNM'!F92)+(0.0649*'T3 ORI PNM'!F92)+(0.121*'T3 FM PNM'!F92)+(0.1565*'T3 RSK PNM'!F92)+(0.0495*'T3 BKH PNM'!F92)+(0.2465*'T3 CS PNM'!F92)+(0.0849*'T3 MS PNM'!F92)+(0.0226*'T3 DT PNM'!F92)+(0.0857*'T3 SM PNM'!F92)+(0.0106*'T3 GON PNM'!F92)+(0.0132*'T3 LSH PNM'!F92)+(0.0099*'T3 EOD PNM'!F92)</f>
        <v>102.19105854040674</v>
      </c>
      <c r="G92" s="11">
        <f>+(0.1347*'T3 TTAH PNM'!G92)+(0.0649*'T3 ORI PNM'!G92)+(0.121*'T3 FM PNM'!G92)+(0.1565*'T3 RSK PNM'!G92)+(0.0495*'T3 BKH PNM'!G92)+(0.2465*'T3 CS PNM'!G92)+(0.0849*'T3 MS PNM'!G92)+(0.0226*'T3 DT PNM'!G92)+(0.0857*'T3 SM PNM'!G92)+(0.0106*'T3 GON PNM'!G92)+(0.0132*'T3 LSH PNM'!G92)+(0.0099*'T3 EOD PNM'!G92)</f>
        <v>99.956056761935159</v>
      </c>
      <c r="H92" s="11">
        <f>+(0.1347*'T3 TTAH PNM'!H92)+(0.0649*'T3 ORI PNM'!H92)+(0.121*'T3 FM PNM'!H92)+(0.1565*'T3 RSK PNM'!H92)+(0.0495*'T3 BKH PNM'!H92)+(0.2465*'T3 CS PNM'!H92)+(0.0849*'T3 MS PNM'!H92)+(0.0226*'T3 DT PNM'!H92)+(0.0857*'T3 SM PNM'!H92)+(0.0106*'T3 GON PNM'!H92)+(0.0132*'T3 LSH PNM'!H92)+(0.0099*'T3 EOD PNM'!H92)</f>
        <v>100.07071104496995</v>
      </c>
      <c r="I92" s="11">
        <f>+(0.1347*'T3 TTAH PNM'!I92)+(0.0649*'T3 ORI PNM'!I92)+(0.121*'T3 FM PNM'!I92)+(0.1565*'T3 RSK PNM'!I92)+(0.0495*'T3 BKH PNM'!I92)+(0.2465*'T3 CS PNM'!I92)+(0.0849*'T3 MS PNM'!I92)+(0.0226*'T3 DT PNM'!I92)+(0.0857*'T3 SM PNM'!I92)+(0.0106*'T3 GON PNM'!I92)+(0.0132*'T3 LSH PNM'!I92)+(0.0099*'T3 EOD PNM'!I92)</f>
        <v>101.37404465664655</v>
      </c>
      <c r="J92" s="11">
        <f>+(0.1347*'T3 TTAH PNM'!J92)+(0.0649*'T3 ORI PNM'!J92)+(0.121*'T3 FM PNM'!J92)+(0.1565*'T3 RSK PNM'!J92)+(0.0495*'T3 BKH PNM'!J92)+(0.2465*'T3 CS PNM'!J92)+(0.0849*'T3 MS PNM'!J92)+(0.0226*'T3 DT PNM'!J92)+(0.0857*'T3 SM PNM'!J92)+(0.0106*'T3 GON PNM'!J92)+(0.0132*'T3 LSH PNM'!J92)+(0.0099*'T3 EOD PNM'!J92)</f>
        <v>103.3434501233781</v>
      </c>
      <c r="K92" s="11">
        <f>+(0.1347*'T3 TTAH PNM'!K92)+(0.0649*'T3 ORI PNM'!K92)+(0.121*'T3 FM PNM'!K92)+(0.1565*'T3 RSK PNM'!K92)+(0.0495*'T3 BKH PNM'!K92)+(0.2465*'T3 CS PNM'!K92)+(0.0849*'T3 MS PNM'!K92)+(0.0226*'T3 DT PNM'!K92)+(0.0857*'T3 SM PNM'!K92)+(0.0106*'T3 GON PNM'!K92)+(0.0132*'T3 LSH PNM'!K92)+(0.0099*'T3 EOD PNM'!K92)</f>
        <v>104.21283875134098</v>
      </c>
      <c r="L92" s="11">
        <f>+(0.1347*'T3 TTAH PNM'!L92)+(0.0649*'T3 ORI PNM'!L92)+(0.121*'T3 FM PNM'!L92)+(0.1565*'T3 RSK PNM'!L92)+(0.0495*'T3 BKH PNM'!L92)+(0.2465*'T3 CS PNM'!L92)+(0.0849*'T3 MS PNM'!L92)+(0.0226*'T3 DT PNM'!L92)+(0.0857*'T3 SM PNM'!L92)+(0.0106*'T3 GON PNM'!L92)+(0.0132*'T3 LSH PNM'!L92)+(0.0099*'T3 EOD PNM'!L92)</f>
        <v>105.5342364634206</v>
      </c>
      <c r="M92" s="11">
        <f>+(0.1347*'T3 TTAH PNM'!M92)+(0.0649*'T3 ORI PNM'!M92)+(0.121*'T3 FM PNM'!M92)+(0.1565*'T3 RSK PNM'!M92)+(0.0495*'T3 BKH PNM'!M92)+(0.2465*'T3 CS PNM'!M92)+(0.0849*'T3 MS PNM'!M92)+(0.0226*'T3 DT PNM'!M92)+(0.0857*'T3 SM PNM'!M92)+(0.0106*'T3 GON PNM'!M92)+(0.0132*'T3 LSH PNM'!M92)+(0.0099*'T3 EOD PNM'!M92)</f>
        <v>106.20911455614204</v>
      </c>
      <c r="N92" s="11">
        <f>+(0.1273*'T3 TTAH PNM'!N92)+(0.0705*'T3 ORI PNM'!N92)+(0.1184*'T3 FM PNM'!N92)+(0.1522*'T3 RSK PNM'!N92)+(0.0463*'T3 BKH PNM'!N92)+(0.2686*'T3 CS PNM'!N92)+(0.076*'T3 MS PNM'!N92)+(0.0195*'T3 DT PNM'!N92)+(0.0851*'T3 SM PNM'!N92)+(0.0105*'T3 GON PNM'!N92)+(0.0129*'T3 LSH PNM'!N92)+(0.0127*'T3 EOD PNM'!N92)</f>
        <v>106.26727874253459</v>
      </c>
      <c r="O92" s="11">
        <f>+(0.1273*'T3 TTAH PNM'!O92)+(0.0705*'T3 ORI PNM'!O92)+(0.1184*'T3 FM PNM'!O92)+(0.1522*'T3 RSK PNM'!O92)+(0.0463*'T3 BKH PNM'!O92)+(0.2686*'T3 CS PNM'!O92)+(0.076*'T3 MS PNM'!O92)+(0.0195*'T3 DT PNM'!O92)+(0.0851*'T3 SM PNM'!O92)+(0.0105*'T3 GON PNM'!O92)+(0.0129*'T3 LSH PNM'!O92)+(0.0127*'T3 EOD PNM'!O92)</f>
        <v>106.4537987959081</v>
      </c>
      <c r="P92" s="11">
        <f>+(0.1273*'T3 TTAH PNM'!P92)+(0.0705*'T3 ORI PNM'!P92)+(0.1184*'T3 FM PNM'!P92)+(0.1522*'T3 RSK PNM'!P92)+(0.0463*'T3 BKH PNM'!P92)+(0.2686*'T3 CS PNM'!P92)+(0.076*'T3 MS PNM'!P92)+(0.0195*'T3 DT PNM'!P92)+(0.0851*'T3 SM PNM'!P92)+(0.0105*'T3 GON PNM'!P92)+(0.0129*'T3 LSH PNM'!P92)+(0.0127*'T3 EOD PNM'!P92)</f>
        <v>107.25389395609331</v>
      </c>
      <c r="Q92" s="11">
        <f>+(0.1273*'T3 TTAH PNM'!Q92)+(0.0705*'T3 ORI PNM'!Q92)+(0.1184*'T3 FM PNM'!Q92)+(0.1522*'T3 RSK PNM'!Q92)+(0.0463*'T3 BKH PNM'!Q92)+(0.2686*'T3 CS PNM'!Q92)+(0.076*'T3 MS PNM'!Q92)+(0.0195*'T3 DT PNM'!Q92)+(0.0851*'T3 SM PNM'!Q92)+(0.0105*'T3 GON PNM'!Q92)+(0.0129*'T3 LSH PNM'!Q92)+(0.0127*'T3 EOD PNM'!Q92)</f>
        <v>107.93770561696782</v>
      </c>
      <c r="R92" s="11">
        <f>+(0.1273*'T3 TTAH PNM'!R92)+(0.0705*'T3 ORI PNM'!R92)+(0.1184*'T3 FM PNM'!R92)+(0.1522*'T3 RSK PNM'!R92)+(0.0463*'T3 BKH PNM'!R92)+(0.2686*'T3 CS PNM'!R92)+(0.076*'T3 MS PNM'!R92)+(0.0195*'T3 DT PNM'!R92)+(0.0851*'T3 SM PNM'!R92)+(0.0105*'T3 GON PNM'!R92)+(0.0129*'T3 LSH PNM'!R92)+(0.0127*'T3 EOD PNM'!R92)</f>
        <v>108.51463854738007</v>
      </c>
    </row>
    <row r="93" spans="1:18" ht="21.95" customHeight="1" x14ac:dyDescent="0.25">
      <c r="A93" s="26" t="s">
        <v>206</v>
      </c>
      <c r="B93" s="26"/>
      <c r="C93" s="26"/>
      <c r="D93" s="13">
        <f>+(0.1347*'T3 TTAH PNM'!D93)+(0.0649*'T3 ORI PNM'!D93)+(0.121*'T3 FM PNM'!D93)+(0.1565*'T3 RSK PNM'!D93)+(0.0495*'T3 BKH PNM'!D93)+(0.2465*'T3 CS PNM'!D93)+(0.0849*'T3 MS PNM'!D93)+(0.0226*'T3 DT PNM'!D93)+(0.0857*'T3 SM PNM'!D93)+(0.0106*'T3 GON PNM'!D93)+(0.0132*'T3 LSH PNM'!D93)+(0.0099*'T3 EOD PNM'!D93)</f>
        <v>100.00000000000001</v>
      </c>
      <c r="E93" s="13">
        <f>+(0.1347*'T3 TTAH PNM'!E93)+(0.0649*'T3 ORI PNM'!E93)+(0.121*'T3 FM PNM'!E93)+(0.1565*'T3 RSK PNM'!E93)+(0.0495*'T3 BKH PNM'!E93)+(0.2465*'T3 CS PNM'!E93)+(0.0849*'T3 MS PNM'!E93)+(0.0226*'T3 DT PNM'!E93)+(0.0857*'T3 SM PNM'!E93)+(0.0106*'T3 GON PNM'!E93)+(0.0132*'T3 LSH PNM'!E93)+(0.0099*'T3 EOD PNM'!E93)</f>
        <v>102.07269555484096</v>
      </c>
      <c r="F93" s="13">
        <f>+(0.1347*'T3 TTAH PNM'!F93)+(0.0649*'T3 ORI PNM'!F93)+(0.121*'T3 FM PNM'!F93)+(0.1565*'T3 RSK PNM'!F93)+(0.0495*'T3 BKH PNM'!F93)+(0.2465*'T3 CS PNM'!F93)+(0.0849*'T3 MS PNM'!F93)+(0.0226*'T3 DT PNM'!F93)+(0.0857*'T3 SM PNM'!F93)+(0.0106*'T3 GON PNM'!F93)+(0.0132*'T3 LSH PNM'!F93)+(0.0099*'T3 EOD PNM'!F93)</f>
        <v>104.02339651540018</v>
      </c>
      <c r="G93" s="13">
        <f>+(0.1347*'T3 TTAH PNM'!G93)+(0.0649*'T3 ORI PNM'!G93)+(0.121*'T3 FM PNM'!G93)+(0.1565*'T3 RSK PNM'!G93)+(0.0495*'T3 BKH PNM'!G93)+(0.2465*'T3 CS PNM'!G93)+(0.0849*'T3 MS PNM'!G93)+(0.0226*'T3 DT PNM'!G93)+(0.0857*'T3 SM PNM'!G93)+(0.0106*'T3 GON PNM'!G93)+(0.0132*'T3 LSH PNM'!G93)+(0.0099*'T3 EOD PNM'!G93)</f>
        <v>99.405275574409629</v>
      </c>
      <c r="H93" s="13">
        <f>+(0.1347*'T3 TTAH PNM'!H93)+(0.0649*'T3 ORI PNM'!H93)+(0.121*'T3 FM PNM'!H93)+(0.1565*'T3 RSK PNM'!H93)+(0.0495*'T3 BKH PNM'!H93)+(0.2465*'T3 CS PNM'!H93)+(0.0849*'T3 MS PNM'!H93)+(0.0226*'T3 DT PNM'!H93)+(0.0857*'T3 SM PNM'!H93)+(0.0106*'T3 GON PNM'!H93)+(0.0132*'T3 LSH PNM'!H93)+(0.0099*'T3 EOD PNM'!H93)</f>
        <v>100.68304756915829</v>
      </c>
      <c r="I93" s="13">
        <f>+(0.1347*'T3 TTAH PNM'!I93)+(0.0649*'T3 ORI PNM'!I93)+(0.121*'T3 FM PNM'!I93)+(0.1565*'T3 RSK PNM'!I93)+(0.0495*'T3 BKH PNM'!I93)+(0.2465*'T3 CS PNM'!I93)+(0.0849*'T3 MS PNM'!I93)+(0.0226*'T3 DT PNM'!I93)+(0.0857*'T3 SM PNM'!I93)+(0.0106*'T3 GON PNM'!I93)+(0.0132*'T3 LSH PNM'!I93)+(0.0099*'T3 EOD PNM'!I93)</f>
        <v>103.32006854916203</v>
      </c>
      <c r="J93" s="13">
        <f>+(0.1347*'T3 TTAH PNM'!J93)+(0.0649*'T3 ORI PNM'!J93)+(0.121*'T3 FM PNM'!J93)+(0.1565*'T3 RSK PNM'!J93)+(0.0495*'T3 BKH PNM'!J93)+(0.2465*'T3 CS PNM'!J93)+(0.0849*'T3 MS PNM'!J93)+(0.0226*'T3 DT PNM'!J93)+(0.0857*'T3 SM PNM'!J93)+(0.0106*'T3 GON PNM'!J93)+(0.0132*'T3 LSH PNM'!J93)+(0.0099*'T3 EOD PNM'!J93)</f>
        <v>105.17355686413755</v>
      </c>
      <c r="K93" s="13">
        <f>+(0.1347*'T3 TTAH PNM'!K93)+(0.0649*'T3 ORI PNM'!K93)+(0.121*'T3 FM PNM'!K93)+(0.1565*'T3 RSK PNM'!K93)+(0.0495*'T3 BKH PNM'!K93)+(0.2465*'T3 CS PNM'!K93)+(0.0849*'T3 MS PNM'!K93)+(0.0226*'T3 DT PNM'!K93)+(0.0857*'T3 SM PNM'!K93)+(0.0106*'T3 GON PNM'!K93)+(0.0132*'T3 LSH PNM'!K93)+(0.0099*'T3 EOD PNM'!K93)</f>
        <v>106.13449320864025</v>
      </c>
      <c r="L93" s="13">
        <f>+(0.1347*'T3 TTAH PNM'!L93)+(0.0649*'T3 ORI PNM'!L93)+(0.121*'T3 FM PNM'!L93)+(0.1565*'T3 RSK PNM'!L93)+(0.0495*'T3 BKH PNM'!L93)+(0.2465*'T3 CS PNM'!L93)+(0.0849*'T3 MS PNM'!L93)+(0.0226*'T3 DT PNM'!L93)+(0.0857*'T3 SM PNM'!L93)+(0.0106*'T3 GON PNM'!L93)+(0.0132*'T3 LSH PNM'!L93)+(0.0099*'T3 EOD PNM'!L93)</f>
        <v>107.24204748716025</v>
      </c>
      <c r="M93" s="13">
        <f>+(0.1347*'T3 TTAH PNM'!M93)+(0.0649*'T3 ORI PNM'!M93)+(0.121*'T3 FM PNM'!M93)+(0.1565*'T3 RSK PNM'!M93)+(0.0495*'T3 BKH PNM'!M93)+(0.2465*'T3 CS PNM'!M93)+(0.0849*'T3 MS PNM'!M93)+(0.0226*'T3 DT PNM'!M93)+(0.0857*'T3 SM PNM'!M93)+(0.0106*'T3 GON PNM'!M93)+(0.0132*'T3 LSH PNM'!M93)+(0.0099*'T3 EOD PNM'!M93)</f>
        <v>108.42719421274658</v>
      </c>
      <c r="N93" s="13">
        <f>+(0.1273*'T3 TTAH PNM'!N93)+(0.0705*'T3 ORI PNM'!N93)+(0.1184*'T3 FM PNM'!N93)+(0.1522*'T3 RSK PNM'!N93)+(0.0463*'T3 BKH PNM'!N93)+(0.2686*'T3 CS PNM'!N93)+(0.076*'T3 MS PNM'!N93)+(0.0195*'T3 DT PNM'!N93)+(0.0851*'T3 SM PNM'!N93)+(0.0105*'T3 GON PNM'!N93)+(0.0129*'T3 LSH PNM'!N93)+(0.0127*'T3 EOD PNM'!N93)</f>
        <v>108.42692763492401</v>
      </c>
      <c r="O93" s="13">
        <f>+(0.1273*'T3 TTAH PNM'!O93)+(0.0705*'T3 ORI PNM'!O93)+(0.1184*'T3 FM PNM'!O93)+(0.1522*'T3 RSK PNM'!O93)+(0.0463*'T3 BKH PNM'!O93)+(0.2686*'T3 CS PNM'!O93)+(0.076*'T3 MS PNM'!O93)+(0.0195*'T3 DT PNM'!O93)+(0.0851*'T3 SM PNM'!O93)+(0.0105*'T3 GON PNM'!O93)+(0.0129*'T3 LSH PNM'!O93)+(0.0127*'T3 EOD PNM'!O93)</f>
        <v>108.61086436148774</v>
      </c>
      <c r="P93" s="13">
        <f>+(0.1273*'T3 TTAH PNM'!P93)+(0.0705*'T3 ORI PNM'!P93)+(0.1184*'T3 FM PNM'!P93)+(0.1522*'T3 RSK PNM'!P93)+(0.0463*'T3 BKH PNM'!P93)+(0.2686*'T3 CS PNM'!P93)+(0.076*'T3 MS PNM'!P93)+(0.0195*'T3 DT PNM'!P93)+(0.0851*'T3 SM PNM'!P93)+(0.0105*'T3 GON PNM'!P93)+(0.0129*'T3 LSH PNM'!P93)+(0.0127*'T3 EOD PNM'!P93)</f>
        <v>110.08156717785639</v>
      </c>
      <c r="Q93" s="13">
        <f>+(0.1273*'T3 TTAH PNM'!Q93)+(0.0705*'T3 ORI PNM'!Q93)+(0.1184*'T3 FM PNM'!Q93)+(0.1522*'T3 RSK PNM'!Q93)+(0.0463*'T3 BKH PNM'!Q93)+(0.2686*'T3 CS PNM'!Q93)+(0.076*'T3 MS PNM'!Q93)+(0.0195*'T3 DT PNM'!Q93)+(0.0851*'T3 SM PNM'!Q93)+(0.0105*'T3 GON PNM'!Q93)+(0.0129*'T3 LSH PNM'!Q93)+(0.0127*'T3 EOD PNM'!Q93)</f>
        <v>111.11344970957111</v>
      </c>
      <c r="R93" s="13">
        <f>+(0.1273*'T3 TTAH PNM'!R93)+(0.0705*'T3 ORI PNM'!R93)+(0.1184*'T3 FM PNM'!R93)+(0.1522*'T3 RSK PNM'!R93)+(0.0463*'T3 BKH PNM'!R93)+(0.2686*'T3 CS PNM'!R93)+(0.076*'T3 MS PNM'!R93)+(0.0195*'T3 DT PNM'!R93)+(0.0851*'T3 SM PNM'!R93)+(0.0105*'T3 GON PNM'!R93)+(0.0129*'T3 LSH PNM'!R93)+(0.0127*'T3 EOD PNM'!R93)</f>
        <v>112.25165359249885</v>
      </c>
    </row>
    <row r="94" spans="1:18" ht="21.95" customHeight="1" x14ac:dyDescent="0.25">
      <c r="A94" s="27" t="s">
        <v>120</v>
      </c>
      <c r="B94" s="27"/>
      <c r="C94" s="27"/>
      <c r="D94" s="12">
        <f>+(0.1347*'T3 TTAH PNM'!D94)+(0.0649*'T3 ORI PNM'!D94)+(0.121*'T3 FM PNM'!D94)+(0.1565*'T3 RSK PNM'!D94)+(0.0495*'T3 BKH PNM'!D94)+(0.2465*'T3 CS PNM'!D94)+(0.0849*'T3 MS PNM'!D94)+(0.0226*'T3 DT PNM'!D94)+(0.0857*'T3 SM PNM'!D94)+(0.0106*'T3 GON PNM'!D94)+(0.0132*'T3 LSH PNM'!D94)+(0.0099*'T3 EOD PNM'!D94)</f>
        <v>100.00000000000001</v>
      </c>
      <c r="E94" s="12">
        <f>+(0.1347*'T3 TTAH PNM'!E94)+(0.0649*'T3 ORI PNM'!E94)+(0.121*'T3 FM PNM'!E94)+(0.1565*'T3 RSK PNM'!E94)+(0.0495*'T3 BKH PNM'!E94)+(0.2465*'T3 CS PNM'!E94)+(0.0849*'T3 MS PNM'!E94)+(0.0226*'T3 DT PNM'!E94)+(0.0857*'T3 SM PNM'!E94)+(0.0106*'T3 GON PNM'!E94)+(0.0132*'T3 LSH PNM'!E94)+(0.0099*'T3 EOD PNM'!E94)</f>
        <v>102.42726225938121</v>
      </c>
      <c r="F94" s="12">
        <f>+(0.1347*'T3 TTAH PNM'!F94)+(0.0649*'T3 ORI PNM'!F94)+(0.121*'T3 FM PNM'!F94)+(0.1565*'T3 RSK PNM'!F94)+(0.0495*'T3 BKH PNM'!F94)+(0.2465*'T3 CS PNM'!F94)+(0.0849*'T3 MS PNM'!F94)+(0.0226*'T3 DT PNM'!F94)+(0.0857*'T3 SM PNM'!F94)+(0.0106*'T3 GON PNM'!F94)+(0.0132*'T3 LSH PNM'!F94)+(0.0099*'T3 EOD PNM'!F94)</f>
        <v>104.59231712136803</v>
      </c>
      <c r="G94" s="12">
        <f>+(0.1347*'T3 TTAH PNM'!G94)+(0.0649*'T3 ORI PNM'!G94)+(0.121*'T3 FM PNM'!G94)+(0.1565*'T3 RSK PNM'!G94)+(0.0495*'T3 BKH PNM'!G94)+(0.2465*'T3 CS PNM'!G94)+(0.0849*'T3 MS PNM'!G94)+(0.0226*'T3 DT PNM'!G94)+(0.0857*'T3 SM PNM'!G94)+(0.0106*'T3 GON PNM'!G94)+(0.0132*'T3 LSH PNM'!G94)+(0.0099*'T3 EOD PNM'!G94)</f>
        <v>101.45494384995975</v>
      </c>
      <c r="H94" s="12">
        <f>+(0.1347*'T3 TTAH PNM'!H94)+(0.0649*'T3 ORI PNM'!H94)+(0.121*'T3 FM PNM'!H94)+(0.1565*'T3 RSK PNM'!H94)+(0.0495*'T3 BKH PNM'!H94)+(0.2465*'T3 CS PNM'!H94)+(0.0849*'T3 MS PNM'!H94)+(0.0226*'T3 DT PNM'!H94)+(0.0857*'T3 SM PNM'!H94)+(0.0106*'T3 GON PNM'!H94)+(0.0132*'T3 LSH PNM'!H94)+(0.0099*'T3 EOD PNM'!H94)</f>
        <v>102.4663933287233</v>
      </c>
      <c r="I94" s="12">
        <f>+(0.1347*'T3 TTAH PNM'!I94)+(0.0649*'T3 ORI PNM'!I94)+(0.121*'T3 FM PNM'!I94)+(0.1565*'T3 RSK PNM'!I94)+(0.0495*'T3 BKH PNM'!I94)+(0.2465*'T3 CS PNM'!I94)+(0.0849*'T3 MS PNM'!I94)+(0.0226*'T3 DT PNM'!I94)+(0.0857*'T3 SM PNM'!I94)+(0.0106*'T3 GON PNM'!I94)+(0.0132*'T3 LSH PNM'!I94)+(0.0099*'T3 EOD PNM'!I94)</f>
        <v>104.40655835811165</v>
      </c>
      <c r="J94" s="12">
        <f>+(0.1347*'T3 TTAH PNM'!J94)+(0.0649*'T3 ORI PNM'!J94)+(0.121*'T3 FM PNM'!J94)+(0.1565*'T3 RSK PNM'!J94)+(0.0495*'T3 BKH PNM'!J94)+(0.2465*'T3 CS PNM'!J94)+(0.0849*'T3 MS PNM'!J94)+(0.0226*'T3 DT PNM'!J94)+(0.0857*'T3 SM PNM'!J94)+(0.0106*'T3 GON PNM'!J94)+(0.0132*'T3 LSH PNM'!J94)+(0.0099*'T3 EOD PNM'!J94)</f>
        <v>105.88295283692554</v>
      </c>
      <c r="K94" s="12">
        <f>+(0.1347*'T3 TTAH PNM'!K94)+(0.0649*'T3 ORI PNM'!K94)+(0.121*'T3 FM PNM'!K94)+(0.1565*'T3 RSK PNM'!K94)+(0.0495*'T3 BKH PNM'!K94)+(0.2465*'T3 CS PNM'!K94)+(0.0849*'T3 MS PNM'!K94)+(0.0226*'T3 DT PNM'!K94)+(0.0857*'T3 SM PNM'!K94)+(0.0106*'T3 GON PNM'!K94)+(0.0132*'T3 LSH PNM'!K94)+(0.0099*'T3 EOD PNM'!K94)</f>
        <v>106.76319881213932</v>
      </c>
      <c r="L94" s="12">
        <f>+(0.1347*'T3 TTAH PNM'!L94)+(0.0649*'T3 ORI PNM'!L94)+(0.121*'T3 FM PNM'!L94)+(0.1565*'T3 RSK PNM'!L94)+(0.0495*'T3 BKH PNM'!L94)+(0.2465*'T3 CS PNM'!L94)+(0.0849*'T3 MS PNM'!L94)+(0.0226*'T3 DT PNM'!L94)+(0.0857*'T3 SM PNM'!L94)+(0.0106*'T3 GON PNM'!L94)+(0.0132*'T3 LSH PNM'!L94)+(0.0099*'T3 EOD PNM'!L94)</f>
        <v>107.55100762845606</v>
      </c>
      <c r="M94" s="12">
        <f>+(0.1347*'T3 TTAH PNM'!M94)+(0.0649*'T3 ORI PNM'!M94)+(0.121*'T3 FM PNM'!M94)+(0.1565*'T3 RSK PNM'!M94)+(0.0495*'T3 BKH PNM'!M94)+(0.2465*'T3 CS PNM'!M94)+(0.0849*'T3 MS PNM'!M94)+(0.0226*'T3 DT PNM'!M94)+(0.0857*'T3 SM PNM'!M94)+(0.0106*'T3 GON PNM'!M94)+(0.0132*'T3 LSH PNM'!M94)+(0.0099*'T3 EOD PNM'!M94)</f>
        <v>108.35822606679018</v>
      </c>
      <c r="N94" s="12">
        <f>+(0.1273*'T3 TTAH PNM'!N94)+(0.0705*'T3 ORI PNM'!N94)+(0.1184*'T3 FM PNM'!N94)+(0.1522*'T3 RSK PNM'!N94)+(0.0463*'T3 BKH PNM'!N94)+(0.2686*'T3 CS PNM'!N94)+(0.076*'T3 MS PNM'!N94)+(0.0195*'T3 DT PNM'!N94)+(0.0851*'T3 SM PNM'!N94)+(0.0105*'T3 GON PNM'!N94)+(0.0129*'T3 LSH PNM'!N94)+(0.0127*'T3 EOD PNM'!N94)</f>
        <v>108.41302652058899</v>
      </c>
      <c r="O94" s="12">
        <f>+(0.1273*'T3 TTAH PNM'!O94)+(0.0705*'T3 ORI PNM'!O94)+(0.1184*'T3 FM PNM'!O94)+(0.1522*'T3 RSK PNM'!O94)+(0.0463*'T3 BKH PNM'!O94)+(0.2686*'T3 CS PNM'!O94)+(0.076*'T3 MS PNM'!O94)+(0.0195*'T3 DT PNM'!O94)+(0.0851*'T3 SM PNM'!O94)+(0.0105*'T3 GON PNM'!O94)+(0.0129*'T3 LSH PNM'!O94)+(0.0127*'T3 EOD PNM'!O94)</f>
        <v>109.03531496623685</v>
      </c>
      <c r="P94" s="12">
        <f>+(0.1273*'T3 TTAH PNM'!P94)+(0.0705*'T3 ORI PNM'!P94)+(0.1184*'T3 FM PNM'!P94)+(0.1522*'T3 RSK PNM'!P94)+(0.0463*'T3 BKH PNM'!P94)+(0.2686*'T3 CS PNM'!P94)+(0.076*'T3 MS PNM'!P94)+(0.0195*'T3 DT PNM'!P94)+(0.0851*'T3 SM PNM'!P94)+(0.0105*'T3 GON PNM'!P94)+(0.0129*'T3 LSH PNM'!P94)+(0.0127*'T3 EOD PNM'!P94)</f>
        <v>110.08684192578517</v>
      </c>
      <c r="Q94" s="12">
        <f>+(0.1273*'T3 TTAH PNM'!Q94)+(0.0705*'T3 ORI PNM'!Q94)+(0.1184*'T3 FM PNM'!Q94)+(0.1522*'T3 RSK PNM'!Q94)+(0.0463*'T3 BKH PNM'!Q94)+(0.2686*'T3 CS PNM'!Q94)+(0.076*'T3 MS PNM'!Q94)+(0.0195*'T3 DT PNM'!Q94)+(0.0851*'T3 SM PNM'!Q94)+(0.0105*'T3 GON PNM'!Q94)+(0.0129*'T3 LSH PNM'!Q94)+(0.0127*'T3 EOD PNM'!Q94)</f>
        <v>110.66366810489477</v>
      </c>
      <c r="R94" s="12">
        <f>+(0.1273*'T3 TTAH PNM'!R94)+(0.0705*'T3 ORI PNM'!R94)+(0.1184*'T3 FM PNM'!R94)+(0.1522*'T3 RSK PNM'!R94)+(0.0463*'T3 BKH PNM'!R94)+(0.2686*'T3 CS PNM'!R94)+(0.076*'T3 MS PNM'!R94)+(0.0195*'T3 DT PNM'!R94)+(0.0851*'T3 SM PNM'!R94)+(0.0105*'T3 GON PNM'!R94)+(0.0129*'T3 LSH PNM'!R94)+(0.0127*'T3 EOD PNM'!R94)</f>
        <v>111.49806538785798</v>
      </c>
    </row>
    <row r="95" spans="1:18" ht="21.95" customHeight="1" x14ac:dyDescent="0.25">
      <c r="A95" s="27" t="s">
        <v>121</v>
      </c>
      <c r="B95" s="27"/>
      <c r="C95" s="27"/>
      <c r="D95" s="12">
        <f>+(0.1347*'T3 TTAH PNM'!D95)+(0.0649*'T3 ORI PNM'!D95)+(0.121*'T3 FM PNM'!D95)+(0.1565*'T3 RSK PNM'!D95)+(0.0495*'T3 BKH PNM'!D95)+(0.2465*'T3 CS PNM'!D95)+(0.0849*'T3 MS PNM'!D95)+(0.0226*'T3 DT PNM'!D95)+(0.0857*'T3 SM PNM'!D95)+(0.0106*'T3 GON PNM'!D95)+(0.0132*'T3 LSH PNM'!D95)+(0.0099*'T3 EOD PNM'!D95)</f>
        <v>100.00000000000001</v>
      </c>
      <c r="E95" s="12">
        <f>+(0.1347*'T3 TTAH PNM'!E95)+(0.0649*'T3 ORI PNM'!E95)+(0.121*'T3 FM PNM'!E95)+(0.1565*'T3 RSK PNM'!E95)+(0.0495*'T3 BKH PNM'!E95)+(0.2465*'T3 CS PNM'!E95)+(0.0849*'T3 MS PNM'!E95)+(0.0226*'T3 DT PNM'!E95)+(0.0857*'T3 SM PNM'!E95)+(0.0106*'T3 GON PNM'!E95)+(0.0132*'T3 LSH PNM'!E95)+(0.0099*'T3 EOD PNM'!E95)</f>
        <v>102.50446191297029</v>
      </c>
      <c r="F95" s="12">
        <f>+(0.1347*'T3 TTAH PNM'!F95)+(0.0649*'T3 ORI PNM'!F95)+(0.121*'T3 FM PNM'!F95)+(0.1565*'T3 RSK PNM'!F95)+(0.0495*'T3 BKH PNM'!F95)+(0.2465*'T3 CS PNM'!F95)+(0.0849*'T3 MS PNM'!F95)+(0.0226*'T3 DT PNM'!F95)+(0.0857*'T3 SM PNM'!F95)+(0.0106*'T3 GON PNM'!F95)+(0.0132*'T3 LSH PNM'!F95)+(0.0099*'T3 EOD PNM'!F95)</f>
        <v>105.11162607726926</v>
      </c>
      <c r="G95" s="12">
        <f>+(0.1347*'T3 TTAH PNM'!G95)+(0.0649*'T3 ORI PNM'!G95)+(0.121*'T3 FM PNM'!G95)+(0.1565*'T3 RSK PNM'!G95)+(0.0495*'T3 BKH PNM'!G95)+(0.2465*'T3 CS PNM'!G95)+(0.0849*'T3 MS PNM'!G95)+(0.0226*'T3 DT PNM'!G95)+(0.0857*'T3 SM PNM'!G95)+(0.0106*'T3 GON PNM'!G95)+(0.0132*'T3 LSH PNM'!G95)+(0.0099*'T3 EOD PNM'!G95)</f>
        <v>104.12016690237026</v>
      </c>
      <c r="H95" s="12">
        <f>+(0.1347*'T3 TTAH PNM'!H95)+(0.0649*'T3 ORI PNM'!H95)+(0.121*'T3 FM PNM'!H95)+(0.1565*'T3 RSK PNM'!H95)+(0.0495*'T3 BKH PNM'!H95)+(0.2465*'T3 CS PNM'!H95)+(0.0849*'T3 MS PNM'!H95)+(0.0226*'T3 DT PNM'!H95)+(0.0857*'T3 SM PNM'!H95)+(0.0106*'T3 GON PNM'!H95)+(0.0132*'T3 LSH PNM'!H95)+(0.0099*'T3 EOD PNM'!H95)</f>
        <v>105.36992720804375</v>
      </c>
      <c r="I95" s="12">
        <f>+(0.1347*'T3 TTAH PNM'!I95)+(0.0649*'T3 ORI PNM'!I95)+(0.121*'T3 FM PNM'!I95)+(0.1565*'T3 RSK PNM'!I95)+(0.0495*'T3 BKH PNM'!I95)+(0.2465*'T3 CS PNM'!I95)+(0.0849*'T3 MS PNM'!I95)+(0.0226*'T3 DT PNM'!I95)+(0.0857*'T3 SM PNM'!I95)+(0.0106*'T3 GON PNM'!I95)+(0.0132*'T3 LSH PNM'!I95)+(0.0099*'T3 EOD PNM'!I95)</f>
        <v>107.19607338773862</v>
      </c>
      <c r="J95" s="12">
        <f>+(0.1347*'T3 TTAH PNM'!J95)+(0.0649*'T3 ORI PNM'!J95)+(0.121*'T3 FM PNM'!J95)+(0.1565*'T3 RSK PNM'!J95)+(0.0495*'T3 BKH PNM'!J95)+(0.2465*'T3 CS PNM'!J95)+(0.0849*'T3 MS PNM'!J95)+(0.0226*'T3 DT PNM'!J95)+(0.0857*'T3 SM PNM'!J95)+(0.0106*'T3 GON PNM'!J95)+(0.0132*'T3 LSH PNM'!J95)+(0.0099*'T3 EOD PNM'!J95)</f>
        <v>108.77329320370436</v>
      </c>
      <c r="K95" s="12">
        <f>+(0.1347*'T3 TTAH PNM'!K95)+(0.0649*'T3 ORI PNM'!K95)+(0.121*'T3 FM PNM'!K95)+(0.1565*'T3 RSK PNM'!K95)+(0.0495*'T3 BKH PNM'!K95)+(0.2465*'T3 CS PNM'!K95)+(0.0849*'T3 MS PNM'!K95)+(0.0226*'T3 DT PNM'!K95)+(0.0857*'T3 SM PNM'!K95)+(0.0106*'T3 GON PNM'!K95)+(0.0132*'T3 LSH PNM'!K95)+(0.0099*'T3 EOD PNM'!K95)</f>
        <v>109.75680831133305</v>
      </c>
      <c r="L95" s="12">
        <f>+(0.1347*'T3 TTAH PNM'!L95)+(0.0649*'T3 ORI PNM'!L95)+(0.121*'T3 FM PNM'!L95)+(0.1565*'T3 RSK PNM'!L95)+(0.0495*'T3 BKH PNM'!L95)+(0.2465*'T3 CS PNM'!L95)+(0.0849*'T3 MS PNM'!L95)+(0.0226*'T3 DT PNM'!L95)+(0.0857*'T3 SM PNM'!L95)+(0.0106*'T3 GON PNM'!L95)+(0.0132*'T3 LSH PNM'!L95)+(0.0099*'T3 EOD PNM'!L95)</f>
        <v>110.7262363956451</v>
      </c>
      <c r="M95" s="12">
        <f>+(0.1347*'T3 TTAH PNM'!M95)+(0.0649*'T3 ORI PNM'!M95)+(0.121*'T3 FM PNM'!M95)+(0.1565*'T3 RSK PNM'!M95)+(0.0495*'T3 BKH PNM'!M95)+(0.2465*'T3 CS PNM'!M95)+(0.0849*'T3 MS PNM'!M95)+(0.0226*'T3 DT PNM'!M95)+(0.0857*'T3 SM PNM'!M95)+(0.0106*'T3 GON PNM'!M95)+(0.0132*'T3 LSH PNM'!M95)+(0.0099*'T3 EOD PNM'!M95)</f>
        <v>111.77734387949069</v>
      </c>
      <c r="N95" s="12">
        <f>+(0.1273*'T3 TTAH PNM'!N95)+(0.0705*'T3 ORI PNM'!N95)+(0.1184*'T3 FM PNM'!N95)+(0.1522*'T3 RSK PNM'!N95)+(0.0463*'T3 BKH PNM'!N95)+(0.2686*'T3 CS PNM'!N95)+(0.076*'T3 MS PNM'!N95)+(0.0195*'T3 DT PNM'!N95)+(0.0851*'T3 SM PNM'!N95)+(0.0105*'T3 GON PNM'!N95)+(0.0129*'T3 LSH PNM'!N95)+(0.0127*'T3 EOD PNM'!N95)</f>
        <v>111.88728069182285</v>
      </c>
      <c r="O95" s="12">
        <f>+(0.1273*'T3 TTAH PNM'!O95)+(0.0705*'T3 ORI PNM'!O95)+(0.1184*'T3 FM PNM'!O95)+(0.1522*'T3 RSK PNM'!O95)+(0.0463*'T3 BKH PNM'!O95)+(0.2686*'T3 CS PNM'!O95)+(0.076*'T3 MS PNM'!O95)+(0.0195*'T3 DT PNM'!O95)+(0.0851*'T3 SM PNM'!O95)+(0.0105*'T3 GON PNM'!O95)+(0.0129*'T3 LSH PNM'!O95)+(0.0127*'T3 EOD PNM'!O95)</f>
        <v>113.04302055761518</v>
      </c>
      <c r="P95" s="12">
        <f>+(0.1273*'T3 TTAH PNM'!P95)+(0.0705*'T3 ORI PNM'!P95)+(0.1184*'T3 FM PNM'!P95)+(0.1522*'T3 RSK PNM'!P95)+(0.0463*'T3 BKH PNM'!P95)+(0.2686*'T3 CS PNM'!P95)+(0.076*'T3 MS PNM'!P95)+(0.0195*'T3 DT PNM'!P95)+(0.0851*'T3 SM PNM'!P95)+(0.0105*'T3 GON PNM'!P95)+(0.0129*'T3 LSH PNM'!P95)+(0.0127*'T3 EOD PNM'!P95)</f>
        <v>114.37922195808537</v>
      </c>
      <c r="Q95" s="12">
        <f>+(0.1273*'T3 TTAH PNM'!Q95)+(0.0705*'T3 ORI PNM'!Q95)+(0.1184*'T3 FM PNM'!Q95)+(0.1522*'T3 RSK PNM'!Q95)+(0.0463*'T3 BKH PNM'!Q95)+(0.2686*'T3 CS PNM'!Q95)+(0.076*'T3 MS PNM'!Q95)+(0.0195*'T3 DT PNM'!Q95)+(0.0851*'T3 SM PNM'!Q95)+(0.0105*'T3 GON PNM'!Q95)+(0.0129*'T3 LSH PNM'!Q95)+(0.0127*'T3 EOD PNM'!Q95)</f>
        <v>115.08784237734251</v>
      </c>
      <c r="R95" s="12">
        <f>+(0.1273*'T3 TTAH PNM'!R95)+(0.0705*'T3 ORI PNM'!R95)+(0.1184*'T3 FM PNM'!R95)+(0.1522*'T3 RSK PNM'!R95)+(0.0463*'T3 BKH PNM'!R95)+(0.2686*'T3 CS PNM'!R95)+(0.076*'T3 MS PNM'!R95)+(0.0195*'T3 DT PNM'!R95)+(0.0851*'T3 SM PNM'!R95)+(0.0105*'T3 GON PNM'!R95)+(0.0129*'T3 LSH PNM'!R95)+(0.0127*'T3 EOD PNM'!R95)</f>
        <v>115.73362771674455</v>
      </c>
    </row>
  </sheetData>
  <mergeCells count="59">
    <mergeCell ref="A1:R1"/>
    <mergeCell ref="A2:A3"/>
    <mergeCell ref="B2:B3"/>
    <mergeCell ref="C2:C3"/>
    <mergeCell ref="D2:R2"/>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73:C73"/>
    <mergeCell ref="A74:C74"/>
    <mergeCell ref="A75:A80"/>
    <mergeCell ref="B75:B79"/>
    <mergeCell ref="A81:C81"/>
    <mergeCell ref="B80:C80"/>
    <mergeCell ref="A57:A73"/>
    <mergeCell ref="B58:C58"/>
    <mergeCell ref="B60:C60"/>
    <mergeCell ref="B62:C62"/>
    <mergeCell ref="B64:C64"/>
    <mergeCell ref="B65:B72"/>
    <mergeCell ref="A93:C93"/>
    <mergeCell ref="A94:C94"/>
    <mergeCell ref="A95:C95"/>
    <mergeCell ref="A82:A92"/>
    <mergeCell ref="B82:B85"/>
    <mergeCell ref="B86:C86"/>
    <mergeCell ref="B87:B88"/>
    <mergeCell ref="B90:B91"/>
    <mergeCell ref="B92:C92"/>
    <mergeCell ref="B89:C89"/>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212</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4.431721554686896</v>
      </c>
      <c r="F4" s="7">
        <v>4.431721554686896</v>
      </c>
      <c r="G4" s="7">
        <v>4.7400384908662456</v>
      </c>
      <c r="H4" s="7">
        <v>4.7918222250239486</v>
      </c>
      <c r="I4" s="7">
        <v>4.7984319285054982</v>
      </c>
      <c r="J4" s="7">
        <v>5.063732950971005</v>
      </c>
      <c r="K4" s="7">
        <v>5.1972100958686154</v>
      </c>
      <c r="L4" s="7">
        <v>5.2920840968100684</v>
      </c>
      <c r="M4" s="7">
        <v>5.3955572976039718</v>
      </c>
      <c r="N4" s="7">
        <v>5.4408444981115869</v>
      </c>
      <c r="O4" s="7">
        <v>5.4831450283537233</v>
      </c>
      <c r="P4" s="7">
        <v>5.3278745000000001</v>
      </c>
      <c r="Q4" s="7">
        <v>5.3785259999999999</v>
      </c>
      <c r="R4" s="7">
        <v>5.4150024999999999</v>
      </c>
      <c r="S4" s="7">
        <v>5.4390057357321115</v>
      </c>
    </row>
    <row r="5" spans="1:19" ht="24.95" customHeight="1" x14ac:dyDescent="0.25">
      <c r="A5" s="20"/>
      <c r="B5" s="20"/>
      <c r="C5" s="20"/>
      <c r="D5" s="6" t="s">
        <v>124</v>
      </c>
      <c r="E5" s="7">
        <v>3.0051200743494419</v>
      </c>
      <c r="F5" s="7">
        <v>3.5059734200743491</v>
      </c>
      <c r="G5" s="7">
        <v>3.8064854275092932</v>
      </c>
      <c r="H5" s="7">
        <v>3.1052907434944239</v>
      </c>
      <c r="I5" s="7">
        <v>3.1508228658330562</v>
      </c>
      <c r="J5" s="7">
        <v>3.3713804664413609</v>
      </c>
      <c r="K5" s="7">
        <v>3.4258368847583642</v>
      </c>
      <c r="L5" s="7">
        <v>3.5159904869888479</v>
      </c>
      <c r="M5" s="7">
        <v>3.5059734200743491</v>
      </c>
      <c r="N5" s="7">
        <v>3.5059734200743491</v>
      </c>
      <c r="O5" s="7">
        <v>3.600798691449814</v>
      </c>
      <c r="P5" s="7">
        <v>3.3632460000000002</v>
      </c>
      <c r="Q5" s="7">
        <v>3.4356979999999999</v>
      </c>
      <c r="R5" s="7">
        <v>3.4488370000000002</v>
      </c>
      <c r="S5" s="7">
        <v>3.4456624393380588</v>
      </c>
    </row>
    <row r="6" spans="1:19" ht="24.95" customHeight="1" x14ac:dyDescent="0.25">
      <c r="A6" s="20"/>
      <c r="B6" s="20"/>
      <c r="C6" s="20" t="s">
        <v>2</v>
      </c>
      <c r="D6" s="6" t="s">
        <v>125</v>
      </c>
      <c r="E6" s="7">
        <v>3.4743523255813948</v>
      </c>
      <c r="F6" s="7">
        <v>3.4743523255813948</v>
      </c>
      <c r="G6" s="7">
        <v>3.7721539534883721</v>
      </c>
      <c r="H6" s="7">
        <v>3.5736195348837207</v>
      </c>
      <c r="I6" s="7">
        <v>3.6356615406976749</v>
      </c>
      <c r="J6" s="7">
        <v>3.853801233139535</v>
      </c>
      <c r="K6" s="7">
        <v>3.9706883720930239</v>
      </c>
      <c r="L6" s="7">
        <v>4.109662465116279</v>
      </c>
      <c r="M6" s="7">
        <v>4.1692227906976749</v>
      </c>
      <c r="N6" s="7">
        <v>4.1692227906976749</v>
      </c>
      <c r="O6" s="7">
        <v>4.1646320930232559</v>
      </c>
      <c r="P6" s="7">
        <v>4.2637900000000002</v>
      </c>
      <c r="Q6" s="7">
        <v>4.303518333333332</v>
      </c>
      <c r="R6" s="7">
        <v>4.3279899999999998</v>
      </c>
      <c r="S6" s="7">
        <v>4.3841301862729551</v>
      </c>
    </row>
    <row r="7" spans="1:19" ht="24.95" customHeight="1" x14ac:dyDescent="0.25">
      <c r="A7" s="20"/>
      <c r="B7" s="20"/>
      <c r="C7" s="20"/>
      <c r="D7" s="6" t="s">
        <v>126</v>
      </c>
      <c r="E7" s="7">
        <v>5.453190285714288</v>
      </c>
      <c r="F7" s="7">
        <v>5.9489348571428593</v>
      </c>
      <c r="G7" s="7">
        <v>5.4531902857142871</v>
      </c>
      <c r="H7" s="7">
        <v>5.8497859428571441</v>
      </c>
      <c r="I7" s="7">
        <v>5.6297992892857156</v>
      </c>
      <c r="J7" s="7">
        <v>5.9112892537500024</v>
      </c>
      <c r="K7" s="7">
        <v>5.8894455085714306</v>
      </c>
      <c r="L7" s="7">
        <v>6.0084242057142871</v>
      </c>
      <c r="M7" s="7">
        <v>5.9489348571428593</v>
      </c>
      <c r="N7" s="7">
        <v>5.9489348571428593</v>
      </c>
      <c r="O7" s="7">
        <v>5.8424042000000034</v>
      </c>
      <c r="P7" s="7">
        <v>5.7763883333333323</v>
      </c>
      <c r="Q7" s="7">
        <v>5.8542843333333323</v>
      </c>
      <c r="R7" s="7">
        <v>5.8885679999999994</v>
      </c>
      <c r="S7" s="7">
        <v>5.952661839904736</v>
      </c>
    </row>
    <row r="8" spans="1:19" ht="24.95" customHeight="1" x14ac:dyDescent="0.25">
      <c r="A8" s="20"/>
      <c r="B8" s="20"/>
      <c r="C8" s="20" t="s">
        <v>127</v>
      </c>
      <c r="D8" s="6" t="s">
        <v>128</v>
      </c>
      <c r="E8" s="7">
        <v>21.463003333333337</v>
      </c>
      <c r="F8" s="7">
        <v>21.974027222222222</v>
      </c>
      <c r="G8" s="7">
        <v>20.440955555555558</v>
      </c>
      <c r="H8" s="7">
        <v>25.85780877777778</v>
      </c>
      <c r="I8" s="7">
        <v>23.404894111111112</v>
      </c>
      <c r="J8" s="7">
        <v>25.277285639999999</v>
      </c>
      <c r="K8" s="7">
        <v>25.193477722222223</v>
      </c>
      <c r="L8" s="7">
        <v>25.806706388888902</v>
      </c>
      <c r="M8" s="7">
        <v>25.551194444444455</v>
      </c>
      <c r="N8" s="7">
        <v>25.806706388888902</v>
      </c>
      <c r="O8" s="7">
        <v>25.843390588888898</v>
      </c>
      <c r="P8" s="7">
        <v>26.266574285714285</v>
      </c>
      <c r="Q8" s="7">
        <v>26.877425714285721</v>
      </c>
      <c r="R8" s="7">
        <v>26.881699000000001</v>
      </c>
      <c r="S8" s="7">
        <v>27.149983612036223</v>
      </c>
    </row>
    <row r="9" spans="1:19" ht="24.95" customHeight="1" x14ac:dyDescent="0.25">
      <c r="A9" s="20"/>
      <c r="B9" s="20"/>
      <c r="C9" s="20"/>
      <c r="D9" s="6" t="s">
        <v>129</v>
      </c>
      <c r="E9" s="7">
        <v>41.752799169580427</v>
      </c>
      <c r="F9" s="7">
        <v>42.255948340617728</v>
      </c>
      <c r="G9" s="7">
        <v>41.752799169580427</v>
      </c>
      <c r="H9" s="7">
        <v>41.096922826340339</v>
      </c>
      <c r="I9" s="7">
        <v>38.204640287733113</v>
      </c>
      <c r="J9" s="7">
        <v>40.259279635759036</v>
      </c>
      <c r="K9" s="7">
        <v>42.759493605186492</v>
      </c>
      <c r="L9" s="7">
        <v>43.363008548076941</v>
      </c>
      <c r="M9" s="7">
        <v>47.280178336247097</v>
      </c>
      <c r="N9" s="7">
        <v>48.135333880244765</v>
      </c>
      <c r="O9" s="7">
        <v>48.748876691142186</v>
      </c>
      <c r="P9" s="7">
        <v>47.099757142857143</v>
      </c>
      <c r="Q9" s="7">
        <v>47.49987428571427</v>
      </c>
      <c r="R9" s="7">
        <v>47.705802499999997</v>
      </c>
      <c r="S9" s="7">
        <v>47.454094648428082</v>
      </c>
    </row>
    <row r="10" spans="1:19" ht="24.95" customHeight="1" x14ac:dyDescent="0.25">
      <c r="A10" s="20"/>
      <c r="B10" s="20"/>
      <c r="C10" s="8" t="s">
        <v>130</v>
      </c>
      <c r="D10" s="6" t="s">
        <v>131</v>
      </c>
      <c r="E10" s="7">
        <v>36.333112255303746</v>
      </c>
      <c r="F10" s="7">
        <v>37.088323361056851</v>
      </c>
      <c r="G10" s="7">
        <v>37.968711491275812</v>
      </c>
      <c r="H10" s="7">
        <v>35.561305313719572</v>
      </c>
      <c r="I10" s="7">
        <v>33.694578891168028</v>
      </c>
      <c r="J10" s="7">
        <v>34.553732465200902</v>
      </c>
      <c r="K10" s="7">
        <v>35.613035707089033</v>
      </c>
      <c r="L10" s="7">
        <v>36.067821954123993</v>
      </c>
      <c r="M10" s="7">
        <v>37.334528451030849</v>
      </c>
      <c r="N10" s="7">
        <v>38.344242564673479</v>
      </c>
      <c r="O10" s="7">
        <v>38.847446173665169</v>
      </c>
      <c r="P10" s="7">
        <v>39.185475714285722</v>
      </c>
      <c r="Q10" s="7">
        <v>39.553703571428564</v>
      </c>
      <c r="R10" s="7">
        <v>39.761246499999999</v>
      </c>
      <c r="S10" s="7">
        <v>39.702395086132412</v>
      </c>
    </row>
    <row r="11" spans="1:19" ht="24.95" customHeight="1" x14ac:dyDescent="0.25">
      <c r="A11" s="20"/>
      <c r="B11" s="20"/>
      <c r="C11" s="21" t="s">
        <v>3</v>
      </c>
      <c r="D11" s="6" t="s">
        <v>132</v>
      </c>
      <c r="E11" s="7">
        <v>18.666637312051034</v>
      </c>
      <c r="F11" s="7">
        <v>20.444323405402027</v>
      </c>
      <c r="G11" s="7">
        <v>23.555429624077203</v>
      </c>
      <c r="H11" s="7">
        <v>21.777743530726205</v>
      </c>
      <c r="I11" s="7">
        <v>22.555520085394999</v>
      </c>
      <c r="J11" s="7">
        <v>22.329964884541049</v>
      </c>
      <c r="K11" s="7">
        <v>22.399964774461246</v>
      </c>
      <c r="L11" s="7">
        <v>22.72351982120346</v>
      </c>
      <c r="M11" s="7">
        <v>21.362929368236184</v>
      </c>
      <c r="N11" s="7">
        <v>20.74070812450115</v>
      </c>
      <c r="O11" s="7">
        <v>20.719630614525098</v>
      </c>
      <c r="P11" s="7">
        <v>21.634747633333355</v>
      </c>
      <c r="Q11" s="7">
        <v>21.815708383333359</v>
      </c>
      <c r="R11" s="7">
        <v>21.993432400000003</v>
      </c>
      <c r="S11" s="7">
        <v>22.471042067493013</v>
      </c>
    </row>
    <row r="12" spans="1:19" ht="24.95" customHeight="1" x14ac:dyDescent="0.25">
      <c r="A12" s="20"/>
      <c r="B12" s="20"/>
      <c r="C12" s="21"/>
      <c r="D12" s="6" t="s">
        <v>43</v>
      </c>
      <c r="E12" s="7">
        <v>26.133292236871444</v>
      </c>
      <c r="F12" s="7">
        <v>28.622052767562835</v>
      </c>
      <c r="G12" s="7">
        <v>32.977601473708077</v>
      </c>
      <c r="H12" s="7">
        <v>30.488840943016683</v>
      </c>
      <c r="I12" s="7">
        <v>31.577728119553001</v>
      </c>
      <c r="J12" s="7">
        <v>31.261950838357464</v>
      </c>
      <c r="K12" s="7">
        <v>31.359950684245735</v>
      </c>
      <c r="L12" s="7">
        <v>31.812927749684842</v>
      </c>
      <c r="M12" s="7">
        <v>29.908101115530659</v>
      </c>
      <c r="N12" s="7">
        <v>29.036991374301614</v>
      </c>
      <c r="O12" s="7">
        <v>29.007482860335127</v>
      </c>
      <c r="P12" s="7">
        <v>30.288646686666702</v>
      </c>
      <c r="Q12" s="7">
        <v>30.541991736666699</v>
      </c>
      <c r="R12" s="7">
        <v>30.790805359999993</v>
      </c>
      <c r="S12" s="7">
        <v>31.459458894490211</v>
      </c>
    </row>
    <row r="13" spans="1:19" ht="24.95" customHeight="1" x14ac:dyDescent="0.25">
      <c r="A13" s="20"/>
      <c r="B13" s="20"/>
      <c r="C13" s="6" t="s">
        <v>4</v>
      </c>
      <c r="D13" s="6" t="s">
        <v>133</v>
      </c>
      <c r="E13" s="7">
        <v>816.26545454545465</v>
      </c>
      <c r="F13" s="7">
        <v>816.26545454545465</v>
      </c>
      <c r="G13" s="7">
        <v>816.26545454545465</v>
      </c>
      <c r="H13" s="7">
        <v>833.30499590909108</v>
      </c>
      <c r="I13" s="7">
        <v>797.89948181818193</v>
      </c>
      <c r="J13" s="7">
        <v>829.81546109090914</v>
      </c>
      <c r="K13" s="7">
        <v>842.79408181818178</v>
      </c>
      <c r="L13" s="7">
        <v>841.77375000000006</v>
      </c>
      <c r="M13" s="7">
        <v>842.79408181818178</v>
      </c>
      <c r="N13" s="7">
        <v>841.77375000000006</v>
      </c>
      <c r="O13" s="7">
        <v>842.96116922248814</v>
      </c>
      <c r="P13" s="7">
        <v>852.44409999999993</v>
      </c>
      <c r="Q13" s="7">
        <v>860.14520000000005</v>
      </c>
      <c r="R13" s="7">
        <v>866.94277899999997</v>
      </c>
      <c r="S13" s="7">
        <v>876.99589670457874</v>
      </c>
    </row>
    <row r="14" spans="1:19" ht="24.95" customHeight="1" x14ac:dyDescent="0.25">
      <c r="A14" s="20"/>
      <c r="B14" s="20" t="s">
        <v>5</v>
      </c>
      <c r="C14" s="6" t="s">
        <v>6</v>
      </c>
      <c r="D14" s="6" t="s">
        <v>7</v>
      </c>
      <c r="E14" s="7">
        <v>1022.7466550791812</v>
      </c>
      <c r="F14" s="7">
        <v>1061.6110279721902</v>
      </c>
      <c r="G14" s="7">
        <v>1118.8848406566242</v>
      </c>
      <c r="H14" s="7">
        <v>1163.0674961560449</v>
      </c>
      <c r="I14" s="7">
        <v>1238.2207799106379</v>
      </c>
      <c r="J14" s="7">
        <v>1262.9851955088438</v>
      </c>
      <c r="K14" s="7">
        <v>1268.2058522981847</v>
      </c>
      <c r="L14" s="7">
        <v>1268.2058522981847</v>
      </c>
      <c r="M14" s="7">
        <v>1278.4333188489766</v>
      </c>
      <c r="N14" s="7">
        <v>1298.8882519505601</v>
      </c>
      <c r="O14" s="7">
        <v>1312.6737542471999</v>
      </c>
      <c r="P14" s="7">
        <v>1324.4397310000002</v>
      </c>
      <c r="Q14" s="7">
        <v>1332.1851449999999</v>
      </c>
      <c r="R14" s="7">
        <v>1357.63462</v>
      </c>
      <c r="S14" s="7">
        <v>1374.807624666556</v>
      </c>
    </row>
    <row r="15" spans="1:19" ht="24.95" customHeight="1" x14ac:dyDescent="0.25">
      <c r="A15" s="20"/>
      <c r="B15" s="20"/>
      <c r="C15" s="6" t="s">
        <v>8</v>
      </c>
      <c r="D15" s="6" t="s">
        <v>9</v>
      </c>
      <c r="E15" s="7">
        <v>1078.1827886532828</v>
      </c>
      <c r="F15" s="7">
        <v>1129.0595389928596</v>
      </c>
      <c r="G15" s="7">
        <v>1177.5573443536844</v>
      </c>
      <c r="H15" s="7">
        <v>1274.0118216681499</v>
      </c>
      <c r="I15" s="7">
        <v>1270.5857778742345</v>
      </c>
      <c r="J15" s="7">
        <v>1295.9974934317202</v>
      </c>
      <c r="K15" s="7">
        <v>1312.7181753782313</v>
      </c>
      <c r="L15" s="7">
        <v>1317.0982929571348</v>
      </c>
      <c r="M15" s="7">
        <v>1347.7284858166033</v>
      </c>
      <c r="N15" s="7">
        <v>1378.3586786760716</v>
      </c>
      <c r="O15" s="7">
        <v>1398.2139113257372</v>
      </c>
      <c r="P15" s="7">
        <v>1410.7161890000002</v>
      </c>
      <c r="Q15" s="7">
        <v>1424.2693139999999</v>
      </c>
      <c r="R15" s="7">
        <v>1434.568276</v>
      </c>
      <c r="S15" s="7">
        <v>1437.2101093596859</v>
      </c>
    </row>
    <row r="16" spans="1:19" ht="24.95" customHeight="1" x14ac:dyDescent="0.25">
      <c r="A16" s="20"/>
      <c r="B16" s="20" t="s">
        <v>10</v>
      </c>
      <c r="C16" s="20" t="s">
        <v>11</v>
      </c>
      <c r="D16" s="6" t="s">
        <v>134</v>
      </c>
      <c r="E16" s="7">
        <v>1.705519967105261</v>
      </c>
      <c r="F16" s="7">
        <v>1.8058446710526297</v>
      </c>
      <c r="G16" s="7">
        <v>1.9061693749999979</v>
      </c>
      <c r="H16" s="7">
        <v>1.8058446710526297</v>
      </c>
      <c r="I16" s="7">
        <v>1.8058446710526297</v>
      </c>
      <c r="J16" s="7">
        <v>1.7877862243421034</v>
      </c>
      <c r="K16" s="7">
        <v>1.9663641973684189</v>
      </c>
      <c r="L16" s="7">
        <v>2.006494078947366</v>
      </c>
      <c r="M16" s="7">
        <v>2.006494078947366</v>
      </c>
      <c r="N16" s="7">
        <v>2.006494078947366</v>
      </c>
      <c r="O16" s="7">
        <v>2.0087345394736826</v>
      </c>
      <c r="P16" s="7">
        <v>2.0355176666666677</v>
      </c>
      <c r="Q16" s="7">
        <v>2.0692059999999999</v>
      </c>
      <c r="R16" s="7">
        <v>2.0561420000000004</v>
      </c>
      <c r="S16" s="7">
        <v>2.0648517168906215</v>
      </c>
    </row>
    <row r="17" spans="1:19" ht="24.95" customHeight="1" x14ac:dyDescent="0.25">
      <c r="A17" s="20"/>
      <c r="B17" s="20"/>
      <c r="C17" s="20"/>
      <c r="D17" s="6" t="s">
        <v>12</v>
      </c>
      <c r="E17" s="7">
        <v>2.1167954522292995</v>
      </c>
      <c r="F17" s="7">
        <v>2.2175952356687896</v>
      </c>
      <c r="G17" s="7">
        <v>2.0159956687898091</v>
      </c>
      <c r="H17" s="7">
        <v>2.1167954522292995</v>
      </c>
      <c r="I17" s="7">
        <v>2.1904568324350775</v>
      </c>
      <c r="J17" s="7">
        <v>2.0809339908133295</v>
      </c>
      <c r="K17" s="7">
        <v>2.3083150407643305</v>
      </c>
      <c r="L17" s="7">
        <v>2.3687949108280253</v>
      </c>
      <c r="M17" s="7">
        <v>2.3687949108280253</v>
      </c>
      <c r="N17" s="7">
        <v>2.3687949108280253</v>
      </c>
      <c r="O17" s="7">
        <v>2.3713409936305734</v>
      </c>
      <c r="P17" s="7">
        <v>2.4754025</v>
      </c>
      <c r="Q17" s="7">
        <v>2.5020049999999996</v>
      </c>
      <c r="R17" s="7">
        <v>2.5020120000000001</v>
      </c>
      <c r="S17" s="7">
        <v>2.5340142316461121</v>
      </c>
    </row>
    <row r="18" spans="1:19" ht="24.95" customHeight="1" x14ac:dyDescent="0.25">
      <c r="A18" s="20"/>
      <c r="B18" s="20"/>
      <c r="C18" s="6" t="s">
        <v>13</v>
      </c>
      <c r="D18" s="6" t="s">
        <v>135</v>
      </c>
      <c r="E18" s="7">
        <v>0.76371945563104082</v>
      </c>
      <c r="F18" s="7">
        <v>0.84019057133352004</v>
      </c>
      <c r="G18" s="7">
        <v>0.84019057133352004</v>
      </c>
      <c r="H18" s="7">
        <v>0.8146340860064436</v>
      </c>
      <c r="I18" s="7">
        <v>0.88870375081180231</v>
      </c>
      <c r="J18" s="7">
        <v>0.88880786266506662</v>
      </c>
      <c r="K18" s="7">
        <v>0.89101264291217264</v>
      </c>
      <c r="L18" s="7">
        <v>0.89102586559742258</v>
      </c>
      <c r="M18" s="7">
        <v>0.89101264291217264</v>
      </c>
      <c r="N18" s="7">
        <v>0.89102586559742258</v>
      </c>
      <c r="O18" s="7">
        <v>0.91614661079983195</v>
      </c>
      <c r="P18" s="7">
        <v>0.86890657142857142</v>
      </c>
      <c r="Q18" s="7">
        <v>0.88238982857142867</v>
      </c>
      <c r="R18" s="7">
        <v>0.89120999999999995</v>
      </c>
      <c r="S18" s="7">
        <v>0.89197772289773214</v>
      </c>
    </row>
    <row r="19" spans="1:19" ht="24.95" customHeight="1" x14ac:dyDescent="0.25">
      <c r="A19" s="20"/>
      <c r="B19" s="20" t="s">
        <v>14</v>
      </c>
      <c r="C19" s="6" t="s">
        <v>15</v>
      </c>
      <c r="D19" s="6" t="s">
        <v>136</v>
      </c>
      <c r="E19" s="7">
        <v>161.20932924244437</v>
      </c>
      <c r="F19" s="7">
        <v>165.87285309669178</v>
      </c>
      <c r="G19" s="7">
        <v>172.33245393181042</v>
      </c>
      <c r="H19" s="7">
        <v>180.3812505849819</v>
      </c>
      <c r="I19" s="7">
        <v>175.00831607664361</v>
      </c>
      <c r="J19" s="7">
        <v>178.5967459913019</v>
      </c>
      <c r="K19" s="7">
        <v>179.3651210242638</v>
      </c>
      <c r="L19" s="7">
        <v>180.24212940815195</v>
      </c>
      <c r="M19" s="7">
        <v>176.96669120037515</v>
      </c>
      <c r="N19" s="7">
        <v>178.80307151381882</v>
      </c>
      <c r="O19" s="7">
        <v>179.10442202499047</v>
      </c>
      <c r="P19" s="7">
        <v>181.86032742857148</v>
      </c>
      <c r="Q19" s="7">
        <v>183.34838685714283</v>
      </c>
      <c r="R19" s="7">
        <v>183.90999666666667</v>
      </c>
      <c r="S19" s="7">
        <v>184.80214138458007</v>
      </c>
    </row>
    <row r="20" spans="1:19" ht="24.95" customHeight="1" x14ac:dyDescent="0.25">
      <c r="A20" s="20"/>
      <c r="B20" s="20"/>
      <c r="C20" s="6" t="s">
        <v>16</v>
      </c>
      <c r="D20" s="6" t="s">
        <v>137</v>
      </c>
      <c r="E20" s="7">
        <v>157.93835831134589</v>
      </c>
      <c r="F20" s="7">
        <v>160.26103929326214</v>
      </c>
      <c r="G20" s="7">
        <v>162.58372027517837</v>
      </c>
      <c r="H20" s="7">
        <v>166.62496801846993</v>
      </c>
      <c r="I20" s="7">
        <v>160.89970252968365</v>
      </c>
      <c r="J20" s="7">
        <v>168.94468765616784</v>
      </c>
      <c r="K20" s="7">
        <v>170.27729255441986</v>
      </c>
      <c r="L20" s="7">
        <v>171.56054171569951</v>
      </c>
      <c r="M20" s="7">
        <v>163.86104674802141</v>
      </c>
      <c r="N20" s="7">
        <v>167.80950570580507</v>
      </c>
      <c r="O20" s="7">
        <v>167.76720048812692</v>
      </c>
      <c r="P20" s="7">
        <v>166.23207577777762</v>
      </c>
      <c r="Q20" s="7">
        <v>168.67026466666681</v>
      </c>
      <c r="R20" s="7">
        <v>168.98263599999999</v>
      </c>
      <c r="S20" s="7">
        <v>168.54885010741765</v>
      </c>
    </row>
    <row r="21" spans="1:19" ht="24.95" customHeight="1" x14ac:dyDescent="0.25">
      <c r="A21" s="20"/>
      <c r="B21" s="20"/>
      <c r="C21" s="6" t="s">
        <v>17</v>
      </c>
      <c r="D21" s="6" t="s">
        <v>138</v>
      </c>
      <c r="E21" s="7">
        <v>143.53133816793891</v>
      </c>
      <c r="F21" s="7">
        <v>143.53133816793891</v>
      </c>
      <c r="G21" s="7">
        <v>149.47056595419849</v>
      </c>
      <c r="H21" s="7">
        <v>169.26799190839694</v>
      </c>
      <c r="I21" s="7">
        <v>162.62171319520144</v>
      </c>
      <c r="J21" s="7">
        <v>170.75279885496181</v>
      </c>
      <c r="K21" s="7">
        <v>171.24773450381682</v>
      </c>
      <c r="L21" s="7">
        <v>172.23760580152674</v>
      </c>
      <c r="M21" s="7">
        <v>148.48069465648854</v>
      </c>
      <c r="N21" s="7">
        <v>158.37940763358782</v>
      </c>
      <c r="O21" s="7">
        <v>158.27870290076336</v>
      </c>
      <c r="P21" s="7">
        <v>161.98836</v>
      </c>
      <c r="Q21" s="7">
        <v>165.58910000000003</v>
      </c>
      <c r="R21" s="7">
        <v>165.23810399999999</v>
      </c>
      <c r="S21" s="7">
        <v>164.51655736555495</v>
      </c>
    </row>
    <row r="22" spans="1:19" ht="24.95" customHeight="1" x14ac:dyDescent="0.25">
      <c r="A22" s="20"/>
      <c r="B22" s="20" t="s">
        <v>18</v>
      </c>
      <c r="C22" s="20" t="s">
        <v>94</v>
      </c>
      <c r="D22" s="6" t="s">
        <v>139</v>
      </c>
      <c r="E22" s="7">
        <v>8.0352940008461307</v>
      </c>
      <c r="F22" s="7">
        <v>8.3359726545968638</v>
      </c>
      <c r="G22" s="7">
        <v>8.4867956349329781</v>
      </c>
      <c r="H22" s="7">
        <v>8.5381447471800094</v>
      </c>
      <c r="I22" s="7">
        <v>7.9377690444369833</v>
      </c>
      <c r="J22" s="7">
        <v>8.3346574966588332</v>
      </c>
      <c r="K22" s="7">
        <v>8.3570926836485722</v>
      </c>
      <c r="L22" s="7">
        <v>8.417550850039218</v>
      </c>
      <c r="M22" s="7">
        <v>8.3863544599224014</v>
      </c>
      <c r="N22" s="7">
        <v>8.436736265247939</v>
      </c>
      <c r="O22" s="7">
        <v>8.2840599984853043</v>
      </c>
      <c r="P22" s="7">
        <v>8.5421762125000011</v>
      </c>
      <c r="Q22" s="7">
        <v>8.6047715375000013</v>
      </c>
      <c r="R22" s="7">
        <v>8.7131820000000015</v>
      </c>
      <c r="S22" s="7">
        <v>8.8327546332249014</v>
      </c>
    </row>
    <row r="23" spans="1:19" ht="24.95" customHeight="1" x14ac:dyDescent="0.25">
      <c r="A23" s="20"/>
      <c r="B23" s="20"/>
      <c r="C23" s="20"/>
      <c r="D23" s="6" t="s">
        <v>140</v>
      </c>
      <c r="E23" s="7">
        <v>7.5571620531915968</v>
      </c>
      <c r="F23" s="7">
        <v>7.7335474502001693</v>
      </c>
      <c r="G23" s="7">
        <v>8.0609728567377026</v>
      </c>
      <c r="H23" s="7">
        <v>9.1692189824926409</v>
      </c>
      <c r="I23" s="7">
        <v>8.3927556022914835</v>
      </c>
      <c r="J23" s="7">
        <v>8.7694358267547372</v>
      </c>
      <c r="K23" s="7">
        <v>8.9274310894044593</v>
      </c>
      <c r="L23" s="7">
        <v>8.9828881293573151</v>
      </c>
      <c r="M23" s="7">
        <v>8.1617350174469223</v>
      </c>
      <c r="N23" s="7">
        <v>8.2624971781561438</v>
      </c>
      <c r="O23" s="7">
        <v>8.3137633708611531</v>
      </c>
      <c r="P23" s="7">
        <v>8.5226019489705891</v>
      </c>
      <c r="Q23" s="7">
        <v>8.5972569897058815</v>
      </c>
      <c r="R23" s="7">
        <v>8.6477035000000004</v>
      </c>
      <c r="S23" s="7">
        <v>8.7221656443597677</v>
      </c>
    </row>
    <row r="24" spans="1:19" ht="24.95" customHeight="1" x14ac:dyDescent="0.25">
      <c r="A24" s="20"/>
      <c r="B24" s="20"/>
      <c r="C24" s="6" t="s">
        <v>92</v>
      </c>
      <c r="D24" s="6" t="s">
        <v>141</v>
      </c>
      <c r="E24" s="7">
        <v>8.0051871627906994</v>
      </c>
      <c r="F24" s="7">
        <v>8.1052520023255816</v>
      </c>
      <c r="G24" s="7">
        <v>8.2053168418604656</v>
      </c>
      <c r="H24" s="7">
        <v>8.1052520023255816</v>
      </c>
      <c r="I24" s="7">
        <v>7.7991713166894634</v>
      </c>
      <c r="J24" s="7">
        <v>8.1111381693570497</v>
      </c>
      <c r="K24" s="7">
        <v>8.1252649702325588</v>
      </c>
      <c r="L24" s="7">
        <v>8.2353362937209305</v>
      </c>
      <c r="M24" s="7">
        <v>8.2053168418604656</v>
      </c>
      <c r="N24" s="7">
        <v>8.2053168418604656</v>
      </c>
      <c r="O24" s="7">
        <v>8.4078016465116274</v>
      </c>
      <c r="P24" s="7">
        <v>8.6079874000000007</v>
      </c>
      <c r="Q24" s="7">
        <v>8.6481194235294137</v>
      </c>
      <c r="R24" s="7">
        <v>8.7253339999999984</v>
      </c>
      <c r="S24" s="7">
        <v>8.8285409975196689</v>
      </c>
    </row>
    <row r="25" spans="1:19" ht="24.95" customHeight="1" x14ac:dyDescent="0.25">
      <c r="A25" s="20" t="s">
        <v>142</v>
      </c>
      <c r="B25" s="20" t="s">
        <v>23</v>
      </c>
      <c r="C25" s="6" t="s">
        <v>24</v>
      </c>
      <c r="D25" s="6" t="s">
        <v>143</v>
      </c>
      <c r="E25" s="7">
        <v>8.8580421407907419</v>
      </c>
      <c r="F25" s="7">
        <v>9.3501555930568951</v>
      </c>
      <c r="G25" s="7">
        <v>9.3501555930568951</v>
      </c>
      <c r="H25" s="7">
        <v>9.0548875216972036</v>
      </c>
      <c r="I25" s="7">
        <v>8.6940043233686879</v>
      </c>
      <c r="J25" s="7">
        <v>9.3895246692381864</v>
      </c>
      <c r="K25" s="7">
        <v>9.59621231918997</v>
      </c>
      <c r="L25" s="7">
        <v>9.6552659334619086</v>
      </c>
      <c r="M25" s="7">
        <v>10.039114426229508</v>
      </c>
      <c r="N25" s="7">
        <v>10.23595980713597</v>
      </c>
      <c r="O25" s="7">
        <v>10.342238765670205</v>
      </c>
      <c r="P25" s="7">
        <v>10.214191999999999</v>
      </c>
      <c r="Q25" s="7">
        <v>10.497211999999999</v>
      </c>
      <c r="R25" s="7">
        <v>10.557769</v>
      </c>
      <c r="S25" s="7">
        <v>10.631894433257107</v>
      </c>
    </row>
    <row r="26" spans="1:19" ht="24.95" customHeight="1" x14ac:dyDescent="0.25">
      <c r="A26" s="20"/>
      <c r="B26" s="20"/>
      <c r="C26" s="20" t="s">
        <v>25</v>
      </c>
      <c r="D26" s="6" t="s">
        <v>144</v>
      </c>
      <c r="E26" s="7">
        <v>16.785148387096772</v>
      </c>
      <c r="F26" s="7">
        <v>17.395517419354839</v>
      </c>
      <c r="G26" s="7">
        <v>19.124896344086018</v>
      </c>
      <c r="H26" s="7">
        <v>17.293789247311828</v>
      </c>
      <c r="I26" s="7">
        <v>17.268357204301072</v>
      </c>
      <c r="J26" s="7">
        <v>17.613724348387098</v>
      </c>
      <c r="K26" s="7">
        <v>17.745462331182797</v>
      </c>
      <c r="L26" s="7">
        <v>17.859397883870965</v>
      </c>
      <c r="M26" s="7">
        <v>18.107614623655913</v>
      </c>
      <c r="N26" s="7">
        <v>18.31107096774193</v>
      </c>
      <c r="O26" s="7">
        <v>18.295151612903222</v>
      </c>
      <c r="P26" s="7">
        <v>18.904990000000005</v>
      </c>
      <c r="Q26" s="7">
        <v>19.427499999999998</v>
      </c>
      <c r="R26" s="7">
        <v>19.397810300000003</v>
      </c>
      <c r="S26" s="7">
        <v>19.6878614747935</v>
      </c>
    </row>
    <row r="27" spans="1:19" ht="24.95" customHeight="1" x14ac:dyDescent="0.25">
      <c r="A27" s="20"/>
      <c r="B27" s="20"/>
      <c r="C27" s="20"/>
      <c r="D27" s="6" t="s">
        <v>145</v>
      </c>
      <c r="E27" s="7">
        <v>19.148145511221927</v>
      </c>
      <c r="F27" s="7">
        <v>19.351821311633401</v>
      </c>
      <c r="G27" s="7">
        <v>20.155942643391505</v>
      </c>
      <c r="H27" s="7">
        <v>21.012570205735642</v>
      </c>
      <c r="I27" s="7">
        <v>20.584256424563577</v>
      </c>
      <c r="J27" s="7">
        <v>20.995941553054848</v>
      </c>
      <c r="K27" s="7">
        <v>21.101256353366566</v>
      </c>
      <c r="L27" s="7">
        <v>21.163739775561083</v>
      </c>
      <c r="M27" s="7">
        <v>21.667638341645869</v>
      </c>
      <c r="N27" s="7">
        <v>22.171536907730655</v>
      </c>
      <c r="O27" s="7">
        <v>22.166264039900234</v>
      </c>
      <c r="P27" s="7">
        <v>22.446141111111121</v>
      </c>
      <c r="Q27" s="7">
        <v>23.013536666666681</v>
      </c>
      <c r="R27" s="7">
        <v>23.052766000000002</v>
      </c>
      <c r="S27" s="7">
        <v>23.222334709512978</v>
      </c>
    </row>
    <row r="28" spans="1:19" ht="24.95" customHeight="1" x14ac:dyDescent="0.25">
      <c r="A28" s="20" t="s">
        <v>95</v>
      </c>
      <c r="B28" s="20" t="s">
        <v>146</v>
      </c>
      <c r="C28" s="6" t="s">
        <v>89</v>
      </c>
      <c r="D28" s="6" t="s">
        <v>147</v>
      </c>
      <c r="E28" s="7">
        <v>74.039273712357243</v>
      </c>
      <c r="F28" s="7">
        <v>75.060674477803758</v>
      </c>
      <c r="G28" s="7">
        <v>76.082075243250273</v>
      </c>
      <c r="H28" s="7">
        <v>73.536761184644362</v>
      </c>
      <c r="I28" s="7">
        <v>73.402247627843877</v>
      </c>
      <c r="J28" s="7">
        <v>74.136270104122289</v>
      </c>
      <c r="K28" s="7">
        <v>74.722847002233934</v>
      </c>
      <c r="L28" s="7">
        <v>75.172705483200986</v>
      </c>
      <c r="M28" s="7">
        <v>76.090263098260664</v>
      </c>
      <c r="N28" s="7">
        <v>76.600144695482896</v>
      </c>
      <c r="O28" s="7">
        <v>78.261433905192121</v>
      </c>
      <c r="P28" s="7">
        <v>76.001038743589731</v>
      </c>
      <c r="Q28" s="7">
        <v>76.664226879487188</v>
      </c>
      <c r="R28" s="7">
        <v>77.170853499999993</v>
      </c>
      <c r="S28" s="7">
        <v>77.096709223523391</v>
      </c>
    </row>
    <row r="29" spans="1:19" ht="24.95" customHeight="1" x14ac:dyDescent="0.25">
      <c r="A29" s="20"/>
      <c r="B29" s="20"/>
      <c r="C29" s="6" t="s">
        <v>90</v>
      </c>
      <c r="D29" s="6" t="s">
        <v>148</v>
      </c>
      <c r="E29" s="7">
        <v>80.245872378378365</v>
      </c>
      <c r="F29" s="7">
        <v>80.744293945945913</v>
      </c>
      <c r="G29" s="7">
        <v>82.737980216216201</v>
      </c>
      <c r="H29" s="7">
        <v>79.548082183783762</v>
      </c>
      <c r="I29" s="7">
        <v>73.101829909909853</v>
      </c>
      <c r="J29" s="7">
        <v>73.832848209009029</v>
      </c>
      <c r="K29" s="7">
        <v>78.750607675675653</v>
      </c>
      <c r="L29" s="7">
        <v>79.996661594594585</v>
      </c>
      <c r="M29" s="7">
        <v>79.74745081081079</v>
      </c>
      <c r="N29" s="7">
        <v>81.74113708108105</v>
      </c>
      <c r="O29" s="7">
        <v>80.068142013721385</v>
      </c>
      <c r="P29" s="7">
        <v>79.935193666666663</v>
      </c>
      <c r="Q29" s="7">
        <v>81.123479000000003</v>
      </c>
      <c r="R29" s="7">
        <v>81.234672000000018</v>
      </c>
      <c r="S29" s="7">
        <v>81.261847308514888</v>
      </c>
    </row>
    <row r="30" spans="1:19" ht="24.95" customHeight="1" x14ac:dyDescent="0.25">
      <c r="A30" s="20"/>
      <c r="B30" s="20"/>
      <c r="C30" s="6" t="s">
        <v>149</v>
      </c>
      <c r="D30" s="6" t="s">
        <v>150</v>
      </c>
      <c r="E30" s="7">
        <v>20.856488686131392</v>
      </c>
      <c r="F30" s="7">
        <v>20.856488686131392</v>
      </c>
      <c r="G30" s="7">
        <v>20.856488686131392</v>
      </c>
      <c r="H30" s="7">
        <v>23.77639710218979</v>
      </c>
      <c r="I30" s="7">
        <v>24.46626557411571</v>
      </c>
      <c r="J30" s="7">
        <v>23.242952295409854</v>
      </c>
      <c r="K30" s="7">
        <v>24.381235274087594</v>
      </c>
      <c r="L30" s="7">
        <v>24.902647491240877</v>
      </c>
      <c r="M30" s="7">
        <v>23.984961989051097</v>
      </c>
      <c r="N30" s="7">
        <v>23.984961989051097</v>
      </c>
      <c r="O30" s="7">
        <v>24.677681395620443</v>
      </c>
      <c r="P30" s="7">
        <v>25.93665018181818</v>
      </c>
      <c r="Q30" s="7">
        <v>25.996904909090897</v>
      </c>
      <c r="R30" s="7">
        <v>26.201436000000001</v>
      </c>
      <c r="S30" s="7">
        <v>26.516932855284409</v>
      </c>
    </row>
    <row r="31" spans="1:19" ht="24.95" customHeight="1" x14ac:dyDescent="0.25">
      <c r="A31" s="20"/>
      <c r="B31" s="20"/>
      <c r="C31" s="6" t="s">
        <v>26</v>
      </c>
      <c r="D31" s="6" t="s">
        <v>151</v>
      </c>
      <c r="E31" s="7">
        <v>68.15248708350596</v>
      </c>
      <c r="F31" s="7">
        <v>69.153946732307844</v>
      </c>
      <c r="G31" s="7">
        <v>70.642828464266614</v>
      </c>
      <c r="H31" s="7">
        <v>68.476826069473233</v>
      </c>
      <c r="I31" s="7">
        <v>70.3773550238665</v>
      </c>
      <c r="J31" s="7">
        <v>71.093097197826467</v>
      </c>
      <c r="K31" s="7">
        <v>71.347455961953727</v>
      </c>
      <c r="L31" s="7">
        <v>72.118402454981279</v>
      </c>
      <c r="M31" s="7">
        <v>71.121378719927407</v>
      </c>
      <c r="N31" s="7">
        <v>72.880586975952781</v>
      </c>
      <c r="O31" s="7">
        <v>74.226052039561566</v>
      </c>
      <c r="P31" s="7">
        <v>73.502874666666671</v>
      </c>
      <c r="Q31" s="7">
        <v>74.344103833333349</v>
      </c>
      <c r="R31" s="7">
        <v>74.589324500000004</v>
      </c>
      <c r="S31" s="7">
        <v>74.247932553501997</v>
      </c>
    </row>
    <row r="32" spans="1:19" ht="24.95" customHeight="1" x14ac:dyDescent="0.25">
      <c r="A32" s="20"/>
      <c r="B32" s="20"/>
      <c r="C32" s="6" t="s">
        <v>152</v>
      </c>
      <c r="D32" s="6" t="s">
        <v>153</v>
      </c>
      <c r="E32" s="7">
        <v>80.913463966966972</v>
      </c>
      <c r="F32" s="7">
        <v>81.672556347972986</v>
      </c>
      <c r="G32" s="7">
        <v>83.179281080330355</v>
      </c>
      <c r="H32" s="7">
        <v>77.760220084947434</v>
      </c>
      <c r="I32" s="7">
        <v>74.189447404449893</v>
      </c>
      <c r="J32" s="7">
        <v>74.931341878494422</v>
      </c>
      <c r="K32" s="7">
        <v>77.560336653810054</v>
      </c>
      <c r="L32" s="7">
        <v>78.270043484797299</v>
      </c>
      <c r="M32" s="7">
        <v>79.134608391516537</v>
      </c>
      <c r="N32" s="7">
        <v>80.641333123873878</v>
      </c>
      <c r="O32" s="7">
        <v>80.810240451305162</v>
      </c>
      <c r="P32" s="7">
        <v>79.489114910256404</v>
      </c>
      <c r="Q32" s="7">
        <v>80.256621546153852</v>
      </c>
      <c r="R32" s="7">
        <v>80.723510999999988</v>
      </c>
      <c r="S32" s="7">
        <v>80.60170424573235</v>
      </c>
    </row>
    <row r="33" spans="1:19" ht="24.95" customHeight="1" x14ac:dyDescent="0.25">
      <c r="A33" s="20"/>
      <c r="B33" s="20"/>
      <c r="C33" s="6" t="s">
        <v>27</v>
      </c>
      <c r="D33" s="6" t="s">
        <v>28</v>
      </c>
      <c r="E33" s="7">
        <v>57.533122481283428</v>
      </c>
      <c r="F33" s="7">
        <v>64.724762791443865</v>
      </c>
      <c r="G33" s="7">
        <v>64.724762791443865</v>
      </c>
      <c r="H33" s="7">
        <v>55.067417232085582</v>
      </c>
      <c r="I33" s="7">
        <v>58.046811074866326</v>
      </c>
      <c r="J33" s="7">
        <v>58.627279185614995</v>
      </c>
      <c r="K33" s="7">
        <v>61.190585267593612</v>
      </c>
      <c r="L33" s="7">
        <v>61.981665701711236</v>
      </c>
      <c r="M33" s="7">
        <v>61.642631229946538</v>
      </c>
      <c r="N33" s="7">
        <v>63.697385604278097</v>
      </c>
      <c r="O33" s="7">
        <v>63.612498652406437</v>
      </c>
      <c r="P33" s="7">
        <v>63.954501333333312</v>
      </c>
      <c r="Q33" s="7">
        <v>64.271436666666673</v>
      </c>
      <c r="R33" s="7">
        <v>64.655001000000013</v>
      </c>
      <c r="S33" s="7">
        <v>64.332873510727154</v>
      </c>
    </row>
    <row r="34" spans="1:19" ht="24.95" customHeight="1" x14ac:dyDescent="0.25">
      <c r="A34" s="20"/>
      <c r="B34" s="20" t="s">
        <v>29</v>
      </c>
      <c r="C34" s="20" t="s">
        <v>91</v>
      </c>
      <c r="D34" s="6" t="s">
        <v>154</v>
      </c>
      <c r="E34" s="7">
        <v>327.01651839589425</v>
      </c>
      <c r="F34" s="7">
        <v>341.31444776943999</v>
      </c>
      <c r="G34" s="7">
        <v>358.26498880759198</v>
      </c>
      <c r="H34" s="7">
        <v>350.07375270732797</v>
      </c>
      <c r="I34" s="7">
        <v>365.23880216022269</v>
      </c>
      <c r="J34" s="7">
        <v>370.25111374451257</v>
      </c>
      <c r="K34" s="7">
        <v>372.58704039089912</v>
      </c>
      <c r="L34" s="7">
        <v>373.93247655182876</v>
      </c>
      <c r="M34" s="7">
        <v>369.94253511651732</v>
      </c>
      <c r="N34" s="7">
        <v>373.38433488814155</v>
      </c>
      <c r="O34" s="7">
        <v>375.55261319287143</v>
      </c>
      <c r="P34" s="7">
        <v>363.44017100000002</v>
      </c>
      <c r="Q34" s="7">
        <v>367.2719473333334</v>
      </c>
      <c r="R34" s="7">
        <v>368.36331966666665</v>
      </c>
      <c r="S34" s="7">
        <v>367.78548586292845</v>
      </c>
    </row>
    <row r="35" spans="1:19" ht="24.95" customHeight="1" x14ac:dyDescent="0.25">
      <c r="A35" s="20"/>
      <c r="B35" s="20"/>
      <c r="C35" s="20"/>
      <c r="D35" s="6" t="s">
        <v>155</v>
      </c>
      <c r="E35" s="7">
        <v>406.72098707403052</v>
      </c>
      <c r="F35" s="7">
        <v>427.05703642773199</v>
      </c>
      <c r="G35" s="7">
        <v>437.22506110458278</v>
      </c>
      <c r="H35" s="7">
        <v>401.63697473560512</v>
      </c>
      <c r="I35" s="7">
        <v>440.85649848917274</v>
      </c>
      <c r="J35" s="7">
        <v>449.67362845895565</v>
      </c>
      <c r="K35" s="7">
        <v>442.87848282491183</v>
      </c>
      <c r="L35" s="7">
        <v>446.26443504230315</v>
      </c>
      <c r="M35" s="7">
        <v>442.30907344300823</v>
      </c>
      <c r="N35" s="7">
        <v>435.19145616921264</v>
      </c>
      <c r="O35" s="7">
        <v>435.44404039953002</v>
      </c>
      <c r="P35" s="7">
        <v>432.19369999999998</v>
      </c>
      <c r="Q35" s="7">
        <v>436.7670139999999</v>
      </c>
      <c r="R35" s="7">
        <v>437.72614599999997</v>
      </c>
      <c r="S35" s="7">
        <v>442.92786272498205</v>
      </c>
    </row>
    <row r="36" spans="1:19" ht="24.95" customHeight="1" x14ac:dyDescent="0.25">
      <c r="A36" s="20"/>
      <c r="B36" s="20"/>
      <c r="C36" s="6" t="s">
        <v>30</v>
      </c>
      <c r="D36" s="6" t="s">
        <v>154</v>
      </c>
      <c r="E36" s="7">
        <v>290.67220110927252</v>
      </c>
      <c r="F36" s="7">
        <v>302.18236833542801</v>
      </c>
      <c r="G36" s="7">
        <v>309.57782900433085</v>
      </c>
      <c r="H36" s="7">
        <v>292.36826294282872</v>
      </c>
      <c r="I36" s="7">
        <v>303.51353785181863</v>
      </c>
      <c r="J36" s="7">
        <v>310.51698632257018</v>
      </c>
      <c r="K36" s="7">
        <v>311.06012692886674</v>
      </c>
      <c r="L36" s="7">
        <v>313.30873916777722</v>
      </c>
      <c r="M36" s="7">
        <v>308.20363466039015</v>
      </c>
      <c r="N36" s="7">
        <v>308.20363466039015</v>
      </c>
      <c r="O36" s="7">
        <v>310.96945483844394</v>
      </c>
      <c r="P36" s="7">
        <v>309.57371813333333</v>
      </c>
      <c r="Q36" s="7">
        <v>312.1405686666667</v>
      </c>
      <c r="R36" s="7">
        <v>312.80947186666663</v>
      </c>
      <c r="S36" s="7">
        <v>314.05940939942292</v>
      </c>
    </row>
    <row r="37" spans="1:19" ht="24.95" customHeight="1" x14ac:dyDescent="0.25">
      <c r="A37" s="20"/>
      <c r="B37" s="20"/>
      <c r="C37" s="20" t="s">
        <v>31</v>
      </c>
      <c r="D37" s="6" t="s">
        <v>32</v>
      </c>
      <c r="E37" s="7">
        <v>561.72835700354619</v>
      </c>
      <c r="F37" s="7">
        <v>592.36808556737594</v>
      </c>
      <c r="G37" s="7">
        <v>612.79457127659578</v>
      </c>
      <c r="H37" s="7">
        <v>590.8360991391844</v>
      </c>
      <c r="I37" s="7">
        <v>559.17504628989354</v>
      </c>
      <c r="J37" s="7">
        <v>559.17504628989354</v>
      </c>
      <c r="K37" s="7">
        <v>565.12936687413139</v>
      </c>
      <c r="L37" s="7">
        <v>577.62016288531913</v>
      </c>
      <c r="M37" s="7">
        <v>571.941599858156</v>
      </c>
      <c r="N37" s="7">
        <v>571.941599858156</v>
      </c>
      <c r="O37" s="7">
        <v>560.9310734929079</v>
      </c>
      <c r="P37" s="7">
        <v>575.20931900000005</v>
      </c>
      <c r="Q37" s="7">
        <v>579.19201899999996</v>
      </c>
      <c r="R37" s="7">
        <v>579.37892599999998</v>
      </c>
      <c r="S37" s="7">
        <v>585.5296327343425</v>
      </c>
    </row>
    <row r="38" spans="1:19" ht="24.95" customHeight="1" x14ac:dyDescent="0.25">
      <c r="A38" s="20"/>
      <c r="B38" s="20"/>
      <c r="C38" s="20"/>
      <c r="D38" s="6" t="s">
        <v>33</v>
      </c>
      <c r="E38" s="7">
        <v>528.06214285714293</v>
      </c>
      <c r="F38" s="7">
        <v>533.92949999999996</v>
      </c>
      <c r="G38" s="7">
        <v>542.73053571428568</v>
      </c>
      <c r="H38" s="7">
        <v>561.06602678571426</v>
      </c>
      <c r="I38" s="7">
        <v>557.21557366071443</v>
      </c>
      <c r="J38" s="7">
        <v>545.99608667410712</v>
      </c>
      <c r="K38" s="7">
        <v>550.06473214285711</v>
      </c>
      <c r="L38" s="7">
        <v>558.21302437500003</v>
      </c>
      <c r="M38" s="7">
        <v>561.06602678571426</v>
      </c>
      <c r="N38" s="7">
        <v>564.73312499999997</v>
      </c>
      <c r="O38" s="7">
        <v>568.63838474025977</v>
      </c>
      <c r="P38" s="7">
        <v>564.96975000000009</v>
      </c>
      <c r="Q38" s="7">
        <v>569.50656675000005</v>
      </c>
      <c r="R38" s="7">
        <v>568.85442449999994</v>
      </c>
      <c r="S38" s="7">
        <v>568.039298138665</v>
      </c>
    </row>
    <row r="39" spans="1:19" ht="24.95" customHeight="1" x14ac:dyDescent="0.25">
      <c r="A39" s="21" t="s">
        <v>156</v>
      </c>
      <c r="B39" s="20" t="s">
        <v>34</v>
      </c>
      <c r="C39" s="6" t="s">
        <v>157</v>
      </c>
      <c r="D39" s="6" t="s">
        <v>158</v>
      </c>
      <c r="E39" s="7">
        <v>6117.933695767917</v>
      </c>
      <c r="F39" s="7">
        <v>6315.2860009259975</v>
      </c>
      <c r="G39" s="7">
        <v>6413.963173160656</v>
      </c>
      <c r="H39" s="7">
        <v>6088.7715451514223</v>
      </c>
      <c r="I39" s="7">
        <v>6167.4598256860399</v>
      </c>
      <c r="J39" s="7">
        <v>6352.48362045662</v>
      </c>
      <c r="K39" s="7">
        <v>6372.8475997582482</v>
      </c>
      <c r="L39" s="7">
        <v>6463.4847874610487</v>
      </c>
      <c r="M39" s="7">
        <v>6627.7615037485766</v>
      </c>
      <c r="N39" s="7">
        <v>6627.7615037485766</v>
      </c>
      <c r="O39" s="7">
        <v>6624.2725200824789</v>
      </c>
      <c r="P39" s="7">
        <v>6398.6104891785726</v>
      </c>
      <c r="Q39" s="7">
        <v>6446.6145216428567</v>
      </c>
      <c r="R39" s="7">
        <v>6481.2323049999995</v>
      </c>
      <c r="S39" s="7">
        <v>6489.4962953175864</v>
      </c>
    </row>
    <row r="40" spans="1:19" ht="24.95" customHeight="1" x14ac:dyDescent="0.25">
      <c r="A40" s="21"/>
      <c r="B40" s="20"/>
      <c r="C40" s="6" t="s">
        <v>159</v>
      </c>
      <c r="D40" s="6" t="s">
        <v>160</v>
      </c>
      <c r="E40" s="7">
        <v>51.149056436233622</v>
      </c>
      <c r="F40" s="7">
        <v>53.195018693682968</v>
      </c>
      <c r="G40" s="7">
        <v>58.00302999868893</v>
      </c>
      <c r="H40" s="7">
        <v>59.94669414326583</v>
      </c>
      <c r="I40" s="7">
        <v>57.871503853567212</v>
      </c>
      <c r="J40" s="7">
        <v>60.765079046245539</v>
      </c>
      <c r="K40" s="7">
        <v>61.71645149595949</v>
      </c>
      <c r="L40" s="7">
        <v>61.951737155566171</v>
      </c>
      <c r="M40" s="7">
        <v>61.378867723480347</v>
      </c>
      <c r="N40" s="7">
        <v>61.378867723480347</v>
      </c>
      <c r="O40" s="7">
        <v>61.375762705601929</v>
      </c>
      <c r="P40" s="7">
        <v>61.302696321428556</v>
      </c>
      <c r="Q40" s="7">
        <v>61.974153500000007</v>
      </c>
      <c r="R40" s="7">
        <v>62.085562000000003</v>
      </c>
      <c r="S40" s="7">
        <v>62.455538268687881</v>
      </c>
    </row>
    <row r="41" spans="1:19" ht="24.95" customHeight="1" x14ac:dyDescent="0.25">
      <c r="A41" s="21"/>
      <c r="B41" s="20"/>
      <c r="C41" s="6" t="s">
        <v>35</v>
      </c>
      <c r="D41" s="6" t="s">
        <v>161</v>
      </c>
      <c r="E41" s="7">
        <v>7225.7067891674069</v>
      </c>
      <c r="F41" s="7">
        <v>7271.4393196798746</v>
      </c>
      <c r="G41" s="7">
        <v>7317.1718501923424</v>
      </c>
      <c r="H41" s="7">
        <v>7081.1926533840588</v>
      </c>
      <c r="I41" s="7">
        <v>7358.4238526419122</v>
      </c>
      <c r="J41" s="7">
        <v>7432.0080911683272</v>
      </c>
      <c r="K41" s="7">
        <v>7478.0284702451336</v>
      </c>
      <c r="L41" s="7">
        <v>7569.7846240292874</v>
      </c>
      <c r="M41" s="7">
        <v>7948.2774680841485</v>
      </c>
      <c r="N41" s="7">
        <v>8154.726233488931</v>
      </c>
      <c r="O41" s="7">
        <v>8247.9589905757348</v>
      </c>
      <c r="P41" s="7">
        <v>8314.2372324642856</v>
      </c>
      <c r="Q41" s="7">
        <v>8407.1968583571434</v>
      </c>
      <c r="R41" s="7">
        <v>8393.9990959999996</v>
      </c>
      <c r="S41" s="7">
        <v>8400.7259429966616</v>
      </c>
    </row>
    <row r="42" spans="1:19" ht="24.95" customHeight="1" x14ac:dyDescent="0.25">
      <c r="A42" s="21"/>
      <c r="B42" s="20"/>
      <c r="C42" s="6" t="s">
        <v>36</v>
      </c>
      <c r="D42" s="6" t="s">
        <v>158</v>
      </c>
      <c r="E42" s="7">
        <v>11324.433360832572</v>
      </c>
      <c r="F42" s="7">
        <v>11839.180331779507</v>
      </c>
      <c r="G42" s="7">
        <v>12353.927302726444</v>
      </c>
      <c r="H42" s="7">
        <v>11164.861799839024</v>
      </c>
      <c r="I42" s="7">
        <v>12220.093090280241</v>
      </c>
      <c r="J42" s="7">
        <v>11731.289366669032</v>
      </c>
      <c r="K42" s="7">
        <v>12262.415586231498</v>
      </c>
      <c r="L42" s="7">
        <v>12353.927302726444</v>
      </c>
      <c r="M42" s="7">
        <v>12353.927302726444</v>
      </c>
      <c r="N42" s="7">
        <v>12353.927302726444</v>
      </c>
      <c r="O42" s="7">
        <v>12509.332299475336</v>
      </c>
      <c r="P42" s="7">
        <v>12525.210050357156</v>
      </c>
      <c r="Q42" s="7">
        <v>12601.369717142841</v>
      </c>
      <c r="R42" s="7">
        <v>12624.827143</v>
      </c>
      <c r="S42" s="7">
        <v>12667.997601985961</v>
      </c>
    </row>
    <row r="43" spans="1:19" ht="24.95" customHeight="1" x14ac:dyDescent="0.25">
      <c r="A43" s="21"/>
      <c r="B43" s="20" t="s">
        <v>37</v>
      </c>
      <c r="C43" s="6" t="s">
        <v>38</v>
      </c>
      <c r="D43" s="6" t="s">
        <v>39</v>
      </c>
      <c r="E43" s="7">
        <v>24.852900344168258</v>
      </c>
      <c r="F43" s="7">
        <v>24.852900344168258</v>
      </c>
      <c r="G43" s="7">
        <v>24.852900344168258</v>
      </c>
      <c r="H43" s="7">
        <v>26.19909911281071</v>
      </c>
      <c r="I43" s="7">
        <v>26.036371789128605</v>
      </c>
      <c r="J43" s="7">
        <v>26.81746294280255</v>
      </c>
      <c r="K43" s="7">
        <v>27.151793626003823</v>
      </c>
      <c r="L43" s="7">
        <v>27.379611879158698</v>
      </c>
      <c r="M43" s="7">
        <v>25.888437858508599</v>
      </c>
      <c r="N43" s="7">
        <v>25.888437858508599</v>
      </c>
      <c r="O43" s="7">
        <v>25.887392925430209</v>
      </c>
      <c r="P43" s="7">
        <v>27.078212999999998</v>
      </c>
      <c r="Q43" s="7">
        <v>27.439089666666678</v>
      </c>
      <c r="R43" s="7">
        <v>27.586950000000002</v>
      </c>
      <c r="S43" s="7">
        <v>28.035917037148941</v>
      </c>
    </row>
    <row r="44" spans="1:19" ht="24.95" customHeight="1" x14ac:dyDescent="0.25">
      <c r="A44" s="21"/>
      <c r="B44" s="20"/>
      <c r="C44" s="6" t="s">
        <v>40</v>
      </c>
      <c r="D44" s="6" t="s">
        <v>39</v>
      </c>
      <c r="E44" s="7">
        <v>30.021262577319611</v>
      </c>
      <c r="F44" s="7">
        <v>32.022680082474245</v>
      </c>
      <c r="G44" s="7">
        <v>34.024097587628887</v>
      </c>
      <c r="H44" s="7">
        <v>30.421546078350538</v>
      </c>
      <c r="I44" s="7">
        <v>28.895465230670116</v>
      </c>
      <c r="J44" s="7">
        <v>29.473374535283522</v>
      </c>
      <c r="K44" s="7">
        <v>29.801106651752598</v>
      </c>
      <c r="L44" s="7">
        <v>30.241418502886617</v>
      </c>
      <c r="M44" s="7">
        <v>30.021262577319611</v>
      </c>
      <c r="N44" s="7">
        <v>32.022680082474245</v>
      </c>
      <c r="O44" s="7">
        <v>33.001888144329918</v>
      </c>
      <c r="P44" s="7">
        <v>32.335183333333326</v>
      </c>
      <c r="Q44" s="7">
        <v>32.633156333333318</v>
      </c>
      <c r="R44" s="7">
        <v>32.796145000000003</v>
      </c>
      <c r="S44" s="7">
        <v>32.544910648395849</v>
      </c>
    </row>
    <row r="45" spans="1:19" ht="24.95" customHeight="1" x14ac:dyDescent="0.25">
      <c r="A45" s="21"/>
      <c r="B45" s="20"/>
      <c r="C45" s="6" t="s">
        <v>41</v>
      </c>
      <c r="D45" s="6" t="s">
        <v>39</v>
      </c>
      <c r="E45" s="7">
        <v>4.322968008849557</v>
      </c>
      <c r="F45" s="7">
        <v>4.322968008849557</v>
      </c>
      <c r="G45" s="7">
        <v>4.6317514380530973</v>
      </c>
      <c r="H45" s="7">
        <v>4.7346792477876098</v>
      </c>
      <c r="I45" s="7">
        <v>4.8376070575221242</v>
      </c>
      <c r="J45" s="7">
        <v>4.8890709623893809</v>
      </c>
      <c r="K45" s="7">
        <v>4.8890709623893809</v>
      </c>
      <c r="L45" s="7">
        <v>4.8890709623893809</v>
      </c>
      <c r="M45" s="7">
        <v>4.8376070575221242</v>
      </c>
      <c r="N45" s="7">
        <v>4.8376070575221242</v>
      </c>
      <c r="O45" s="7">
        <v>4.7328697787610619</v>
      </c>
      <c r="P45" s="7">
        <v>4.6505590000000003</v>
      </c>
      <c r="Q45" s="7">
        <v>4.7263500000000001</v>
      </c>
      <c r="R45" s="7">
        <v>4.792033</v>
      </c>
      <c r="S45" s="7">
        <v>4.8513200148618649</v>
      </c>
    </row>
    <row r="46" spans="1:19" ht="24.95" customHeight="1" x14ac:dyDescent="0.25">
      <c r="A46" s="21"/>
      <c r="B46" s="20" t="s">
        <v>162</v>
      </c>
      <c r="C46" s="6" t="s">
        <v>163</v>
      </c>
      <c r="D46" s="6" t="s">
        <v>164</v>
      </c>
      <c r="E46" s="7">
        <v>536.33068739673706</v>
      </c>
      <c r="F46" s="7">
        <v>536.33068739673706</v>
      </c>
      <c r="G46" s="7">
        <v>555.83362148389108</v>
      </c>
      <c r="H46" s="7">
        <v>578.55453969542555</v>
      </c>
      <c r="I46" s="7">
        <v>575.3365555710451</v>
      </c>
      <c r="J46" s="7">
        <v>604.10338334959749</v>
      </c>
      <c r="K46" s="7">
        <v>599.71522317998779</v>
      </c>
      <c r="L46" s="7">
        <v>604.59095670177635</v>
      </c>
      <c r="M46" s="7">
        <v>585.08802261462233</v>
      </c>
      <c r="N46" s="7">
        <v>575.33655557104521</v>
      </c>
      <c r="O46" s="7">
        <v>565.56628763940546</v>
      </c>
      <c r="P46" s="7">
        <v>555.4709867647058</v>
      </c>
      <c r="Q46" s="7">
        <v>565.30961376470577</v>
      </c>
      <c r="R46" s="7">
        <v>566.37794000000008</v>
      </c>
      <c r="S46" s="7">
        <v>574.86631937940433</v>
      </c>
    </row>
    <row r="47" spans="1:19" ht="24.95" customHeight="1" x14ac:dyDescent="0.25">
      <c r="A47" s="21"/>
      <c r="B47" s="20"/>
      <c r="C47" s="6" t="s">
        <v>165</v>
      </c>
      <c r="D47" s="6" t="s">
        <v>166</v>
      </c>
      <c r="E47" s="7">
        <v>765.10276851674644</v>
      </c>
      <c r="F47" s="7">
        <v>765.10276851674644</v>
      </c>
      <c r="G47" s="7">
        <v>775.30413876363662</v>
      </c>
      <c r="H47" s="7">
        <v>734.49865777607681</v>
      </c>
      <c r="I47" s="7">
        <v>751.71347006770338</v>
      </c>
      <c r="J47" s="7">
        <v>796.8162782717659</v>
      </c>
      <c r="K47" s="7">
        <v>800.80756438086155</v>
      </c>
      <c r="L47" s="7">
        <v>805.90824950430647</v>
      </c>
      <c r="M47" s="7">
        <v>795.70687925741663</v>
      </c>
      <c r="N47" s="7">
        <v>790.60619413397137</v>
      </c>
      <c r="O47" s="7">
        <v>784.78061736421068</v>
      </c>
      <c r="P47" s="7">
        <v>783.13191858823507</v>
      </c>
      <c r="Q47" s="7">
        <v>789.64426399999991</v>
      </c>
      <c r="R47" s="7">
        <v>790.53347000000008</v>
      </c>
      <c r="S47" s="7">
        <v>796.15584143687306</v>
      </c>
    </row>
    <row r="48" spans="1:19" ht="24.95" customHeight="1" x14ac:dyDescent="0.25">
      <c r="A48" s="21"/>
      <c r="B48" s="20" t="s">
        <v>42</v>
      </c>
      <c r="C48" s="6" t="s">
        <v>167</v>
      </c>
      <c r="D48" s="6" t="s">
        <v>168</v>
      </c>
      <c r="E48" s="7">
        <v>439.10381064142683</v>
      </c>
      <c r="F48" s="7">
        <v>463.49846678817278</v>
      </c>
      <c r="G48" s="7">
        <v>487.89312293491867</v>
      </c>
      <c r="H48" s="7">
        <v>485.94155044317904</v>
      </c>
      <c r="I48" s="7">
        <v>480.57472609089501</v>
      </c>
      <c r="J48" s="7">
        <v>509.40920965634854</v>
      </c>
      <c r="K48" s="7">
        <v>505.45727536057569</v>
      </c>
      <c r="L48" s="7">
        <v>509.36042034405506</v>
      </c>
      <c r="M48" s="7">
        <v>507.40884785231538</v>
      </c>
      <c r="N48" s="7">
        <v>507.40884785231538</v>
      </c>
      <c r="O48" s="7">
        <v>507.58568973216524</v>
      </c>
      <c r="P48" s="7">
        <v>503.17737729032257</v>
      </c>
      <c r="Q48" s="7">
        <v>510.64250861290316</v>
      </c>
      <c r="R48" s="7">
        <v>509.47469899999999</v>
      </c>
      <c r="S48" s="7">
        <v>511.45605484377569</v>
      </c>
    </row>
    <row r="49" spans="1:19" ht="24.95" customHeight="1" x14ac:dyDescent="0.25">
      <c r="A49" s="21"/>
      <c r="B49" s="20"/>
      <c r="C49" s="6" t="s">
        <v>169</v>
      </c>
      <c r="D49" s="6" t="s">
        <v>170</v>
      </c>
      <c r="E49" s="7">
        <v>384.03319302990928</v>
      </c>
      <c r="F49" s="7">
        <v>403.23485268140467</v>
      </c>
      <c r="G49" s="7">
        <v>408.03526759427865</v>
      </c>
      <c r="H49" s="7">
        <v>393.63402285565695</v>
      </c>
      <c r="I49" s="7">
        <v>387.0334523504556</v>
      </c>
      <c r="J49" s="7">
        <v>398.64445592096916</v>
      </c>
      <c r="K49" s="7">
        <v>417.63609742002643</v>
      </c>
      <c r="L49" s="7">
        <v>423.396595315475</v>
      </c>
      <c r="M49" s="7">
        <v>427.23692724577404</v>
      </c>
      <c r="N49" s="7">
        <v>427.23692724577404</v>
      </c>
      <c r="O49" s="7">
        <v>428.11773553641126</v>
      </c>
      <c r="P49" s="7">
        <v>435.19172323529398</v>
      </c>
      <c r="Q49" s="7">
        <v>440.74143952941188</v>
      </c>
      <c r="R49" s="7">
        <v>438.80334799999997</v>
      </c>
      <c r="S49" s="7">
        <v>441.41271214649692</v>
      </c>
    </row>
    <row r="50" spans="1:19" ht="24.95" customHeight="1" x14ac:dyDescent="0.25">
      <c r="A50" s="20" t="s">
        <v>171</v>
      </c>
      <c r="B50" s="6" t="s">
        <v>45</v>
      </c>
      <c r="C50" s="6" t="s">
        <v>46</v>
      </c>
      <c r="D50" s="6" t="s">
        <v>172</v>
      </c>
      <c r="E50" s="7">
        <v>6.5442904639175268</v>
      </c>
      <c r="F50" s="7">
        <v>6.5442904639175268</v>
      </c>
      <c r="G50" s="7">
        <v>7.0476974226804128</v>
      </c>
      <c r="H50" s="7">
        <v>6.7456532474226814</v>
      </c>
      <c r="I50" s="7">
        <v>6.8646403467666373</v>
      </c>
      <c r="J50" s="7">
        <v>7.2765187675726377</v>
      </c>
      <c r="K50" s="7">
        <v>7.3396734587628876</v>
      </c>
      <c r="L50" s="7">
        <v>7.4101504329896919</v>
      </c>
      <c r="M50" s="7">
        <v>7.3396734587628885</v>
      </c>
      <c r="N50" s="7">
        <v>7.4101504329896919</v>
      </c>
      <c r="O50" s="7">
        <v>7.4500293402061875</v>
      </c>
      <c r="P50" s="7">
        <v>7.5119838461538455</v>
      </c>
      <c r="Q50" s="7">
        <v>7.4883862307692315</v>
      </c>
      <c r="R50" s="7">
        <v>7.5866080000000009</v>
      </c>
      <c r="S50" s="7">
        <v>7.6344696414639692</v>
      </c>
    </row>
    <row r="51" spans="1:19" ht="24.95" customHeight="1" x14ac:dyDescent="0.25">
      <c r="A51" s="20"/>
      <c r="B51" s="20" t="s">
        <v>173</v>
      </c>
      <c r="C51" s="20" t="s">
        <v>174</v>
      </c>
      <c r="D51" s="6" t="s">
        <v>175</v>
      </c>
      <c r="E51" s="7">
        <v>12.756488575180541</v>
      </c>
      <c r="F51" s="7">
        <v>13.737756927117506</v>
      </c>
      <c r="G51" s="7">
        <v>14.228391103085988</v>
      </c>
      <c r="H51" s="7">
        <v>12.46210806959945</v>
      </c>
      <c r="I51" s="7">
        <v>13.247122751149025</v>
      </c>
      <c r="J51" s="7">
        <v>13.644536433683495</v>
      </c>
      <c r="K51" s="7">
        <v>13.050869080761634</v>
      </c>
      <c r="L51" s="7">
        <v>13.050869080761634</v>
      </c>
      <c r="M51" s="7">
        <v>13.050869080761634</v>
      </c>
      <c r="N51" s="7">
        <v>12.854615410374238</v>
      </c>
      <c r="O51" s="7">
        <v>12.764181877872598</v>
      </c>
      <c r="P51" s="7">
        <v>12.461441666666678</v>
      </c>
      <c r="Q51" s="7">
        <v>12.248760000000003</v>
      </c>
      <c r="R51" s="7">
        <v>11.355044000000001</v>
      </c>
      <c r="S51" s="7">
        <v>11.102876001823036</v>
      </c>
    </row>
    <row r="52" spans="1:19" ht="24.95" customHeight="1" x14ac:dyDescent="0.25">
      <c r="A52" s="20"/>
      <c r="B52" s="20"/>
      <c r="C52" s="20"/>
      <c r="D52" s="6" t="s">
        <v>176</v>
      </c>
      <c r="E52" s="7">
        <v>15.689294656488556</v>
      </c>
      <c r="F52" s="7">
        <v>16.669875572519093</v>
      </c>
      <c r="G52" s="7">
        <v>17.650456488549629</v>
      </c>
      <c r="H52" s="7">
        <v>15.199004198473292</v>
      </c>
      <c r="I52" s="7">
        <v>15.444149427480925</v>
      </c>
      <c r="J52" s="7">
        <v>15.289707933206117</v>
      </c>
      <c r="K52" s="7">
        <v>15.199004198473292</v>
      </c>
      <c r="L52" s="7">
        <v>15.199004198473292</v>
      </c>
      <c r="M52" s="7">
        <v>15.002888015267187</v>
      </c>
      <c r="N52" s="7">
        <v>15.002888015267187</v>
      </c>
      <c r="O52" s="7">
        <v>14.928276213740467</v>
      </c>
      <c r="P52" s="7">
        <v>14.845173461538455</v>
      </c>
      <c r="Q52" s="7">
        <v>14.637073076923087</v>
      </c>
      <c r="R52" s="7">
        <v>13.704882</v>
      </c>
      <c r="S52" s="7">
        <v>13.437774774376361</v>
      </c>
    </row>
    <row r="53" spans="1:19" ht="24.95" customHeight="1" x14ac:dyDescent="0.25">
      <c r="A53" s="20"/>
      <c r="B53" s="20" t="s">
        <v>47</v>
      </c>
      <c r="C53" s="20" t="s">
        <v>48</v>
      </c>
      <c r="D53" s="6" t="s">
        <v>49</v>
      </c>
      <c r="E53" s="7">
        <v>30.278261305429496</v>
      </c>
      <c r="F53" s="7">
        <v>32.296812059124797</v>
      </c>
      <c r="G53" s="7">
        <v>35.324638189667745</v>
      </c>
      <c r="H53" s="7">
        <v>35.324638189667745</v>
      </c>
      <c r="I53" s="7">
        <v>35.247001622217901</v>
      </c>
      <c r="J53" s="7">
        <v>35.951941654662328</v>
      </c>
      <c r="K53" s="7">
        <v>35.324638189667752</v>
      </c>
      <c r="L53" s="7">
        <v>35.728348340406804</v>
      </c>
      <c r="M53" s="7">
        <v>35.324638189667752</v>
      </c>
      <c r="N53" s="7">
        <v>35.728348340406804</v>
      </c>
      <c r="O53" s="7">
        <v>36.049692393385001</v>
      </c>
      <c r="P53" s="7">
        <v>36.315428000000018</v>
      </c>
      <c r="Q53" s="7">
        <v>36.487087999999979</v>
      </c>
      <c r="R53" s="7">
        <v>36.499924999999998</v>
      </c>
      <c r="S53" s="7">
        <v>36.454963415304263</v>
      </c>
    </row>
    <row r="54" spans="1:19" ht="24.95" customHeight="1" x14ac:dyDescent="0.25">
      <c r="A54" s="20"/>
      <c r="B54" s="20"/>
      <c r="C54" s="20"/>
      <c r="D54" s="6" t="s">
        <v>50</v>
      </c>
      <c r="E54" s="7">
        <v>38.739846153846166</v>
      </c>
      <c r="F54" s="7">
        <v>43.582326923076927</v>
      </c>
      <c r="G54" s="7">
        <v>43.582326923076927</v>
      </c>
      <c r="H54" s="7">
        <v>40.386289615384626</v>
      </c>
      <c r="I54" s="7">
        <v>41.421835502958636</v>
      </c>
      <c r="J54" s="7">
        <v>42.250272213017794</v>
      </c>
      <c r="K54" s="7">
        <v>43.223983346153872</v>
      </c>
      <c r="L54" s="7">
        <v>42.255487192307712</v>
      </c>
      <c r="M54" s="7">
        <v>43.223983346153872</v>
      </c>
      <c r="N54" s="7">
        <v>42.255487192307712</v>
      </c>
      <c r="O54" s="7">
        <v>42.690123384615404</v>
      </c>
      <c r="P54" s="7">
        <v>42.04330333333332</v>
      </c>
      <c r="Q54" s="7">
        <v>42.692858888888885</v>
      </c>
      <c r="R54" s="7">
        <v>42.868279000000001</v>
      </c>
      <c r="S54" s="7">
        <v>43.502431305770273</v>
      </c>
    </row>
    <row r="55" spans="1:19" ht="24.95" customHeight="1" x14ac:dyDescent="0.25">
      <c r="A55" s="20"/>
      <c r="B55" s="20" t="s">
        <v>51</v>
      </c>
      <c r="C55" s="20" t="s">
        <v>52</v>
      </c>
      <c r="D55" s="6" t="s">
        <v>177</v>
      </c>
      <c r="E55" s="7">
        <v>12.269386415094358</v>
      </c>
      <c r="F55" s="7">
        <v>12.269386415094358</v>
      </c>
      <c r="G55" s="7">
        <v>13.291835283018889</v>
      </c>
      <c r="H55" s="7">
        <v>14.212039264150967</v>
      </c>
      <c r="I55" s="7">
        <v>14.152844856007968</v>
      </c>
      <c r="J55" s="7">
        <v>13.162145716087363</v>
      </c>
      <c r="K55" s="7">
        <v>13.68036585283021</v>
      </c>
      <c r="L55" s="7">
        <v>13.935978069811341</v>
      </c>
      <c r="M55" s="7">
        <v>13.291835283018889</v>
      </c>
      <c r="N55" s="7">
        <v>13.291835283018889</v>
      </c>
      <c r="O55" s="7">
        <v>14.288656754717003</v>
      </c>
      <c r="P55" s="7">
        <v>14.234939999999989</v>
      </c>
      <c r="Q55" s="7">
        <v>14.336679999999982</v>
      </c>
      <c r="R55" s="7">
        <v>14.359345999999999</v>
      </c>
      <c r="S55" s="7">
        <v>14.308979429630011</v>
      </c>
    </row>
    <row r="56" spans="1:19" ht="24.95" customHeight="1" x14ac:dyDescent="0.25">
      <c r="A56" s="20"/>
      <c r="B56" s="20"/>
      <c r="C56" s="20"/>
      <c r="D56" s="6" t="s">
        <v>178</v>
      </c>
      <c r="E56" s="7">
        <v>21.685388403164765</v>
      </c>
      <c r="F56" s="7">
        <v>22.191920759486592</v>
      </c>
      <c r="G56" s="7">
        <v>22.694473827530345</v>
      </c>
      <c r="H56" s="7">
        <v>24.156652870790914</v>
      </c>
      <c r="I56" s="7">
        <v>23.227665781553348</v>
      </c>
      <c r="J56" s="7">
        <v>24.514687337641917</v>
      </c>
      <c r="K56" s="7">
        <v>25.294002892430971</v>
      </c>
      <c r="L56" s="7">
        <v>26.009896443371609</v>
      </c>
      <c r="M56" s="7">
        <v>25.21917703258335</v>
      </c>
      <c r="N56" s="7">
        <v>25.21917703258335</v>
      </c>
      <c r="O56" s="7">
        <v>25.480160045644933</v>
      </c>
      <c r="P56" s="7">
        <v>25.461535843137256</v>
      </c>
      <c r="Q56" s="7">
        <v>25.376834852941187</v>
      </c>
      <c r="R56" s="7">
        <v>25.356197999999999</v>
      </c>
      <c r="S56" s="7">
        <v>25.271291592489572</v>
      </c>
    </row>
    <row r="57" spans="1:19" ht="24.95" customHeight="1" x14ac:dyDescent="0.25">
      <c r="A57" s="20"/>
      <c r="B57" s="20" t="s">
        <v>53</v>
      </c>
      <c r="C57" s="6" t="s">
        <v>54</v>
      </c>
      <c r="D57" s="6" t="s">
        <v>55</v>
      </c>
      <c r="E57" s="7">
        <v>405.85947222832044</v>
      </c>
      <c r="F57" s="7">
        <v>446.44541945115247</v>
      </c>
      <c r="G57" s="7">
        <v>448.4747168122941</v>
      </c>
      <c r="H57" s="7">
        <v>417.02060771459924</v>
      </c>
      <c r="I57" s="7">
        <v>412.17796628460246</v>
      </c>
      <c r="J57" s="7">
        <v>428.66508493598667</v>
      </c>
      <c r="K57" s="7">
        <v>430.50528867938522</v>
      </c>
      <c r="L57" s="7">
        <v>426.29449665501647</v>
      </c>
      <c r="M57" s="7">
        <v>423.10849979802413</v>
      </c>
      <c r="N57" s="7">
        <v>421.07920243688255</v>
      </c>
      <c r="O57" s="7">
        <v>415.3765819664419</v>
      </c>
      <c r="P57" s="7">
        <v>403.78909500000003</v>
      </c>
      <c r="Q57" s="7">
        <v>405.16277200000002</v>
      </c>
      <c r="R57" s="7">
        <v>407.97593100000006</v>
      </c>
      <c r="S57" s="7">
        <v>409.98331187504294</v>
      </c>
    </row>
    <row r="58" spans="1:19" ht="24.95" customHeight="1" x14ac:dyDescent="0.25">
      <c r="A58" s="20"/>
      <c r="B58" s="20"/>
      <c r="C58" s="6" t="s">
        <v>179</v>
      </c>
      <c r="D58" s="6" t="s">
        <v>39</v>
      </c>
      <c r="E58" s="7">
        <v>407.34199960265948</v>
      </c>
      <c r="F58" s="7">
        <v>427.70909958279248</v>
      </c>
      <c r="G58" s="7">
        <v>428.72745458179912</v>
      </c>
      <c r="H58" s="7">
        <v>421.5989695887526</v>
      </c>
      <c r="I58" s="7">
        <v>430.45865808011035</v>
      </c>
      <c r="J58" s="7">
        <v>435.1974033421543</v>
      </c>
      <c r="K58" s="7">
        <v>436.43640192427932</v>
      </c>
      <c r="L58" s="7">
        <v>443.70745661718684</v>
      </c>
      <c r="M58" s="7">
        <v>448.07619956292541</v>
      </c>
      <c r="N58" s="7">
        <v>448.07619956292541</v>
      </c>
      <c r="O58" s="7">
        <v>450.94594531614609</v>
      </c>
      <c r="P58" s="7">
        <v>459.05937337931016</v>
      </c>
      <c r="Q58" s="7">
        <v>461.96813627586209</v>
      </c>
      <c r="R58" s="7">
        <v>463.78636799999998</v>
      </c>
      <c r="S58" s="7">
        <v>468.05450328559152</v>
      </c>
    </row>
    <row r="59" spans="1:19" ht="24.95" customHeight="1" x14ac:dyDescent="0.25">
      <c r="A59" s="20"/>
      <c r="B59" s="20"/>
      <c r="C59" s="6" t="s">
        <v>180</v>
      </c>
      <c r="D59" s="6" t="s">
        <v>181</v>
      </c>
      <c r="E59" s="7">
        <v>272.40322002947073</v>
      </c>
      <c r="F59" s="7">
        <v>277.35600584818837</v>
      </c>
      <c r="G59" s="7">
        <v>287.26157748562372</v>
      </c>
      <c r="H59" s="7">
        <v>271.01644000022981</v>
      </c>
      <c r="I59" s="7">
        <v>276.0052460794476</v>
      </c>
      <c r="J59" s="7">
        <v>287.3876483973732</v>
      </c>
      <c r="K59" s="7">
        <v>291.51106771808344</v>
      </c>
      <c r="L59" s="7">
        <v>292.91765889059923</v>
      </c>
      <c r="M59" s="7">
        <v>297.167149123059</v>
      </c>
      <c r="N59" s="7">
        <v>297.167149123059</v>
      </c>
      <c r="O59" s="7">
        <v>297.43152002587669</v>
      </c>
      <c r="P59" s="7">
        <v>299.84545700000012</v>
      </c>
      <c r="Q59" s="7">
        <v>302.52510299999989</v>
      </c>
      <c r="R59" s="7">
        <v>304.23249900000008</v>
      </c>
      <c r="S59" s="7">
        <v>307.47992820318501</v>
      </c>
    </row>
    <row r="60" spans="1:19" ht="24.95" customHeight="1" x14ac:dyDescent="0.25">
      <c r="A60" s="20"/>
      <c r="B60" s="20"/>
      <c r="C60" s="6" t="s">
        <v>57</v>
      </c>
      <c r="D60" s="6" t="s">
        <v>39</v>
      </c>
      <c r="E60" s="7">
        <v>788.13901293921037</v>
      </c>
      <c r="F60" s="7">
        <v>795.23023799136263</v>
      </c>
      <c r="G60" s="7">
        <v>807.38662379505229</v>
      </c>
      <c r="H60" s="7">
        <v>817.5169452981271</v>
      </c>
      <c r="I60" s="7">
        <v>820.55604174904931</v>
      </c>
      <c r="J60" s="7">
        <v>836.96716258403046</v>
      </c>
      <c r="K60" s="7">
        <v>839.36804878025919</v>
      </c>
      <c r="L60" s="7">
        <v>846.6010983334545</v>
      </c>
      <c r="M60" s="7">
        <v>810.42572024597462</v>
      </c>
      <c r="N60" s="7">
        <v>810.42572024597462</v>
      </c>
      <c r="O60" s="7">
        <v>821.01540866920141</v>
      </c>
      <c r="P60" s="7">
        <v>830.48866338461539</v>
      </c>
      <c r="Q60" s="7">
        <v>834.18961930769228</v>
      </c>
      <c r="R60" s="7">
        <v>832.02408300000002</v>
      </c>
      <c r="S60" s="7">
        <v>833.04378186067811</v>
      </c>
    </row>
    <row r="61" spans="1:19" ht="24.95" customHeight="1" x14ac:dyDescent="0.25">
      <c r="A61" s="20"/>
      <c r="B61" s="20"/>
      <c r="C61" s="6" t="s">
        <v>58</v>
      </c>
      <c r="D61" s="6" t="s">
        <v>39</v>
      </c>
      <c r="E61" s="7">
        <v>202.51000022230448</v>
      </c>
      <c r="F61" s="7">
        <v>202.51000022230448</v>
      </c>
      <c r="G61" s="7">
        <v>204.53510022452753</v>
      </c>
      <c r="H61" s="7">
        <v>196.63721021585766</v>
      </c>
      <c r="I61" s="7">
        <v>198.22967521760546</v>
      </c>
      <c r="J61" s="7">
        <v>206.15886222630962</v>
      </c>
      <c r="K61" s="7">
        <v>211.18755373183026</v>
      </c>
      <c r="L61" s="7">
        <v>212.63550023341975</v>
      </c>
      <c r="M61" s="7">
        <v>202.51000022230448</v>
      </c>
      <c r="N61" s="7">
        <v>202.51000022230448</v>
      </c>
      <c r="O61" s="7">
        <v>202.61163404964793</v>
      </c>
      <c r="P61" s="7">
        <v>202.53659270370372</v>
      </c>
      <c r="Q61" s="7">
        <v>204.20800103703695</v>
      </c>
      <c r="R61" s="7">
        <v>204.17552699999996</v>
      </c>
      <c r="S61" s="7">
        <v>204.98763782460176</v>
      </c>
    </row>
    <row r="62" spans="1:19" ht="24.95" customHeight="1" x14ac:dyDescent="0.25">
      <c r="A62" s="20"/>
      <c r="B62" s="20"/>
      <c r="C62" s="6" t="s">
        <v>59</v>
      </c>
      <c r="D62" s="6" t="s">
        <v>182</v>
      </c>
      <c r="E62" s="7">
        <v>857.13576149944015</v>
      </c>
      <c r="F62" s="7">
        <v>887.68672448930431</v>
      </c>
      <c r="G62" s="7">
        <v>897.97394232127374</v>
      </c>
      <c r="H62" s="7">
        <v>869.90053965204618</v>
      </c>
      <c r="I62" s="7">
        <v>862.02272795607121</v>
      </c>
      <c r="J62" s="7">
        <v>879.26318251519251</v>
      </c>
      <c r="K62" s="7">
        <v>886.88462297339856</v>
      </c>
      <c r="L62" s="7">
        <v>890.50170148408279</v>
      </c>
      <c r="M62" s="7">
        <v>886.88462297339856</v>
      </c>
      <c r="N62" s="7">
        <v>890.50170148408279</v>
      </c>
      <c r="O62" s="7">
        <v>896.91672053801938</v>
      </c>
      <c r="P62" s="7">
        <v>908.89169206818167</v>
      </c>
      <c r="Q62" s="7">
        <v>916.96044532070687</v>
      </c>
      <c r="R62" s="7">
        <v>916.87251499999991</v>
      </c>
      <c r="S62" s="7">
        <v>921.15890971808108</v>
      </c>
    </row>
    <row r="63" spans="1:19" ht="24.95" customHeight="1" x14ac:dyDescent="0.25">
      <c r="A63" s="20"/>
      <c r="B63" s="20"/>
      <c r="C63" s="6" t="s">
        <v>60</v>
      </c>
      <c r="D63" s="6" t="s">
        <v>39</v>
      </c>
      <c r="E63" s="7">
        <v>381.69239089408512</v>
      </c>
      <c r="F63" s="7">
        <v>393.74583481705616</v>
      </c>
      <c r="G63" s="7">
        <v>393.74583481705616</v>
      </c>
      <c r="H63" s="7">
        <v>376.67012259284724</v>
      </c>
      <c r="I63" s="7">
        <v>390.23024700618976</v>
      </c>
      <c r="J63" s="7">
        <v>394.13254947625165</v>
      </c>
      <c r="K63" s="7">
        <v>397.76364945804664</v>
      </c>
      <c r="L63" s="7">
        <v>400.07389287661613</v>
      </c>
      <c r="M63" s="7">
        <v>397.76364945804664</v>
      </c>
      <c r="N63" s="7">
        <v>400.07389287661618</v>
      </c>
      <c r="O63" s="7">
        <v>402.18500555708374</v>
      </c>
      <c r="P63" s="7">
        <v>406.09513755555565</v>
      </c>
      <c r="Q63" s="7">
        <v>408.66852911111118</v>
      </c>
      <c r="R63" s="7">
        <v>409.66117599999995</v>
      </c>
      <c r="S63" s="7">
        <v>411.1518379717358</v>
      </c>
    </row>
    <row r="64" spans="1:19" ht="24.95" customHeight="1" x14ac:dyDescent="0.25">
      <c r="A64" s="20"/>
      <c r="B64" s="20"/>
      <c r="C64" s="20" t="s">
        <v>61</v>
      </c>
      <c r="D64" s="6" t="s">
        <v>62</v>
      </c>
      <c r="E64" s="7">
        <v>30.167088578491938</v>
      </c>
      <c r="F64" s="7">
        <v>30.167088578491938</v>
      </c>
      <c r="G64" s="7">
        <v>31.172658197775004</v>
      </c>
      <c r="H64" s="7">
        <v>28.357063263782418</v>
      </c>
      <c r="I64" s="7">
        <v>29.117798540979145</v>
      </c>
      <c r="J64" s="7">
        <v>29.700154511798718</v>
      </c>
      <c r="K64" s="7">
        <v>29.965974654635328</v>
      </c>
      <c r="L64" s="7">
        <v>30.06653161656363</v>
      </c>
      <c r="M64" s="7">
        <v>29.161518959208873</v>
      </c>
      <c r="N64" s="7">
        <v>29.161518959208873</v>
      </c>
      <c r="O64" s="7">
        <v>30.143249740420249</v>
      </c>
      <c r="P64" s="7">
        <v>30.106035851851864</v>
      </c>
      <c r="Q64" s="7">
        <v>30.797451851851864</v>
      </c>
      <c r="R64" s="7">
        <v>30.649350000000002</v>
      </c>
      <c r="S64" s="7">
        <v>30.776385797235569</v>
      </c>
    </row>
    <row r="65" spans="1:19" ht="24.95" customHeight="1" x14ac:dyDescent="0.25">
      <c r="A65" s="20"/>
      <c r="B65" s="20"/>
      <c r="C65" s="20"/>
      <c r="D65" s="6" t="s">
        <v>183</v>
      </c>
      <c r="E65" s="7">
        <v>26.403909004255318</v>
      </c>
      <c r="F65" s="7">
        <v>27.870341488953187</v>
      </c>
      <c r="G65" s="7">
        <v>29.337789508612765</v>
      </c>
      <c r="H65" s="7">
        <v>26.810122988936168</v>
      </c>
      <c r="I65" s="7">
        <v>28.589516856614271</v>
      </c>
      <c r="J65" s="7">
        <v>29.447202362312694</v>
      </c>
      <c r="K65" s="7">
        <v>29.552067385531917</v>
      </c>
      <c r="L65" s="7">
        <v>29.653620881702125</v>
      </c>
      <c r="M65" s="7">
        <v>29.755174377872343</v>
      </c>
      <c r="N65" s="7">
        <v>29.755174377872343</v>
      </c>
      <c r="O65" s="7">
        <v>29.847492520851059</v>
      </c>
      <c r="P65" s="7">
        <v>29.822111999999997</v>
      </c>
      <c r="Q65" s="7">
        <v>30.236744666666677</v>
      </c>
      <c r="R65" s="7">
        <v>30.170490999999998</v>
      </c>
      <c r="S65" s="7">
        <v>30.313914653892866</v>
      </c>
    </row>
    <row r="66" spans="1:19" ht="24.95" customHeight="1" x14ac:dyDescent="0.25">
      <c r="A66" s="20"/>
      <c r="B66" s="20"/>
      <c r="C66" s="20"/>
      <c r="D66" s="6" t="s">
        <v>63</v>
      </c>
      <c r="E66" s="7">
        <v>206.74221123102234</v>
      </c>
      <c r="F66" s="7">
        <v>211.9107665117979</v>
      </c>
      <c r="G66" s="7">
        <v>223.28158812950412</v>
      </c>
      <c r="H66" s="7">
        <v>222.04113486211799</v>
      </c>
      <c r="I66" s="7">
        <v>222.04113486211799</v>
      </c>
      <c r="J66" s="7">
        <v>216.09504909127736</v>
      </c>
      <c r="K66" s="7">
        <v>222.247877073349</v>
      </c>
      <c r="L66" s="7">
        <v>224.93552581935231</v>
      </c>
      <c r="M66" s="7">
        <v>222.247877073349</v>
      </c>
      <c r="N66" s="7">
        <v>219.14674390488369</v>
      </c>
      <c r="O66" s="7">
        <v>216.93155769526237</v>
      </c>
      <c r="P66" s="7">
        <v>217.20967507692319</v>
      </c>
      <c r="Q66" s="7">
        <v>218.29237361538461</v>
      </c>
      <c r="R66" s="7">
        <v>219.44858600000003</v>
      </c>
      <c r="S66" s="7">
        <v>222.04419113770103</v>
      </c>
    </row>
    <row r="67" spans="1:19" ht="24.95" customHeight="1" x14ac:dyDescent="0.25">
      <c r="A67" s="20"/>
      <c r="B67" s="20"/>
      <c r="C67" s="20"/>
      <c r="D67" s="6" t="s">
        <v>184</v>
      </c>
      <c r="E67" s="7">
        <v>25.40901652242329</v>
      </c>
      <c r="F67" s="7">
        <v>25.40901652242329</v>
      </c>
      <c r="G67" s="7">
        <v>26.425377183320219</v>
      </c>
      <c r="H67" s="7">
        <v>25.612288654602676</v>
      </c>
      <c r="I67" s="7">
        <v>26.425377183320219</v>
      </c>
      <c r="J67" s="7">
        <v>26.628649315499608</v>
      </c>
      <c r="K67" s="7">
        <v>26.933557513768683</v>
      </c>
      <c r="L67" s="7">
        <v>26.933557513768683</v>
      </c>
      <c r="M67" s="7">
        <v>25.917196852871754</v>
      </c>
      <c r="N67" s="7">
        <v>25.713924720692368</v>
      </c>
      <c r="O67" s="7">
        <v>25.692591904012588</v>
      </c>
      <c r="P67" s="7">
        <v>25.814454000000005</v>
      </c>
      <c r="Q67" s="7">
        <v>26.075085000000001</v>
      </c>
      <c r="R67" s="7">
        <v>26.320098999999995</v>
      </c>
      <c r="S67" s="7">
        <v>26.677144919640579</v>
      </c>
    </row>
    <row r="68" spans="1:19" ht="24.95" customHeight="1" x14ac:dyDescent="0.25">
      <c r="A68" s="20" t="s">
        <v>185</v>
      </c>
      <c r="B68" s="20" t="s">
        <v>65</v>
      </c>
      <c r="C68" s="20" t="s">
        <v>66</v>
      </c>
      <c r="D68" s="6" t="s">
        <v>67</v>
      </c>
      <c r="E68" s="7">
        <v>2.4433164958137366</v>
      </c>
      <c r="F68" s="7">
        <v>2.5451213498059766</v>
      </c>
      <c r="G68" s="7">
        <v>2.5451213498059766</v>
      </c>
      <c r="H68" s="7">
        <v>2.3415116418214978</v>
      </c>
      <c r="I68" s="7">
        <v>2.5491935439656652</v>
      </c>
      <c r="J68" s="7">
        <v>2.6511612857242923</v>
      </c>
      <c r="K68" s="7">
        <v>2.6978286307943349</v>
      </c>
      <c r="L68" s="7">
        <v>2.6978286307943349</v>
      </c>
      <c r="M68" s="7">
        <v>2.7283700869920064</v>
      </c>
      <c r="N68" s="7">
        <v>2.73855057239123</v>
      </c>
      <c r="O68" s="7">
        <v>2.7461036716356664</v>
      </c>
      <c r="P68" s="7">
        <v>2.7670102222222379</v>
      </c>
      <c r="Q68" s="7">
        <v>2.8291687777777765</v>
      </c>
      <c r="R68" s="7">
        <v>2.8303949999999998</v>
      </c>
      <c r="S68" s="7">
        <v>2.8600489331136818</v>
      </c>
    </row>
    <row r="69" spans="1:19" ht="24.95" customHeight="1" x14ac:dyDescent="0.25">
      <c r="A69" s="20"/>
      <c r="B69" s="20"/>
      <c r="C69" s="20"/>
      <c r="D69" s="6" t="s">
        <v>68</v>
      </c>
      <c r="E69" s="7">
        <v>2.1141209807938566</v>
      </c>
      <c r="F69" s="7">
        <v>2.2147934084507068</v>
      </c>
      <c r="G69" s="7">
        <v>2.2147934084507068</v>
      </c>
      <c r="H69" s="7">
        <v>2.0134485531370063</v>
      </c>
      <c r="I69" s="7">
        <v>2.0637847669654312</v>
      </c>
      <c r="J69" s="7">
        <v>2.0839192524968011</v>
      </c>
      <c r="K69" s="7">
        <v>2.0839192524968011</v>
      </c>
      <c r="L69" s="7">
        <v>2.114120980793857</v>
      </c>
      <c r="M69" s="7">
        <v>2.144322709090912</v>
      </c>
      <c r="N69" s="7">
        <v>2.1655757771517914</v>
      </c>
      <c r="O69" s="7">
        <v>2.1738047125195572</v>
      </c>
      <c r="P69" s="7">
        <v>2.1830287777777766</v>
      </c>
      <c r="Q69" s="7">
        <v>2.2385742444444441</v>
      </c>
      <c r="R69" s="7">
        <v>2.2725250000000004</v>
      </c>
      <c r="S69" s="7">
        <v>2.3081709704896753</v>
      </c>
    </row>
    <row r="70" spans="1:19" ht="24.95" customHeight="1" x14ac:dyDescent="0.25">
      <c r="A70" s="20"/>
      <c r="B70" s="20"/>
      <c r="C70" s="20"/>
      <c r="D70" s="6" t="s">
        <v>69</v>
      </c>
      <c r="E70" s="7">
        <v>1.7566511718749986</v>
      </c>
      <c r="F70" s="7">
        <v>1.8599835937499984</v>
      </c>
      <c r="G70" s="7">
        <v>1.8599835937499984</v>
      </c>
      <c r="H70" s="7">
        <v>1.7566511718749986</v>
      </c>
      <c r="I70" s="7">
        <v>1.8083173828124988</v>
      </c>
      <c r="J70" s="7">
        <v>1.8663488709374989</v>
      </c>
      <c r="K70" s="7">
        <v>1.9323162890624987</v>
      </c>
      <c r="L70" s="7">
        <v>1.9323162890624987</v>
      </c>
      <c r="M70" s="7">
        <v>1.9116498046874988</v>
      </c>
      <c r="N70" s="7">
        <v>1.9116498046874988</v>
      </c>
      <c r="O70" s="7">
        <v>1.908049531249999</v>
      </c>
      <c r="P70" s="7">
        <v>1.885948571428572</v>
      </c>
      <c r="Q70" s="7">
        <v>1.9041528571428423</v>
      </c>
      <c r="R70" s="7">
        <v>1.9047230000000002</v>
      </c>
      <c r="S70" s="7">
        <v>1.9117937701305157</v>
      </c>
    </row>
    <row r="71" spans="1:19" ht="24.95" customHeight="1" x14ac:dyDescent="0.25">
      <c r="A71" s="20"/>
      <c r="B71" s="20"/>
      <c r="C71" s="20" t="s">
        <v>70</v>
      </c>
      <c r="D71" s="6" t="s">
        <v>186</v>
      </c>
      <c r="E71" s="7">
        <v>1.4322398734177215</v>
      </c>
      <c r="F71" s="7">
        <v>1.4322398734177215</v>
      </c>
      <c r="G71" s="7">
        <v>1.5345427215189869</v>
      </c>
      <c r="H71" s="7">
        <v>1.5345427215189869</v>
      </c>
      <c r="I71" s="7">
        <v>1.4731610126582275</v>
      </c>
      <c r="J71" s="7">
        <v>1.5910138936708857</v>
      </c>
      <c r="K71" s="7">
        <v>1.5856941455696201</v>
      </c>
      <c r="L71" s="7">
        <v>1.5856941455696201</v>
      </c>
      <c r="M71" s="7">
        <v>1.5959244303797469</v>
      </c>
      <c r="N71" s="7">
        <v>1.6061547151898736</v>
      </c>
      <c r="O71" s="7">
        <v>1.6050979462025319</v>
      </c>
      <c r="P71" s="7">
        <v>1.6153215000000003</v>
      </c>
      <c r="Q71" s="7">
        <v>1.6351487428571441</v>
      </c>
      <c r="R71" s="7">
        <v>1.6313029999999999</v>
      </c>
      <c r="S71" s="7">
        <v>1.6359295603755237</v>
      </c>
    </row>
    <row r="72" spans="1:19" ht="24.95" customHeight="1" x14ac:dyDescent="0.25">
      <c r="A72" s="20"/>
      <c r="B72" s="20"/>
      <c r="C72" s="20"/>
      <c r="D72" s="6" t="s">
        <v>187</v>
      </c>
      <c r="E72" s="7">
        <v>2.1915474013784721</v>
      </c>
      <c r="F72" s="7">
        <v>2.1915474013784721</v>
      </c>
      <c r="G72" s="7">
        <v>2.2911631923502207</v>
      </c>
      <c r="H72" s="7">
        <v>2.2911631923502207</v>
      </c>
      <c r="I72" s="7">
        <v>2.1915474013784721</v>
      </c>
      <c r="J72" s="7">
        <v>2.3500361248145247</v>
      </c>
      <c r="K72" s="7">
        <v>2.3409710878360954</v>
      </c>
      <c r="L72" s="7">
        <v>2.4107021415163192</v>
      </c>
      <c r="M72" s="7">
        <v>2.4206637206134944</v>
      </c>
      <c r="N72" s="7">
        <v>2.4405868788078444</v>
      </c>
      <c r="O72" s="7">
        <v>2.4624957633788966</v>
      </c>
      <c r="P72" s="7">
        <v>2.4930497117647028</v>
      </c>
      <c r="Q72" s="7">
        <v>2.5189556764705876</v>
      </c>
      <c r="R72" s="7">
        <v>2.5085630000000001</v>
      </c>
      <c r="S72" s="7">
        <v>2.509445584153787</v>
      </c>
    </row>
    <row r="73" spans="1:19" ht="24.95" customHeight="1" x14ac:dyDescent="0.25">
      <c r="A73" s="20"/>
      <c r="B73" s="20"/>
      <c r="C73" s="6" t="s">
        <v>71</v>
      </c>
      <c r="D73" s="6" t="s">
        <v>39</v>
      </c>
      <c r="E73" s="7">
        <v>6.1811727272727266</v>
      </c>
      <c r="F73" s="7">
        <v>6.387211818181818</v>
      </c>
      <c r="G73" s="7">
        <v>6.4902313636363633</v>
      </c>
      <c r="H73" s="7">
        <v>6.1811727272727275</v>
      </c>
      <c r="I73" s="7">
        <v>6.2841922727272719</v>
      </c>
      <c r="J73" s="7">
        <v>6.387211818181818</v>
      </c>
      <c r="K73" s="7">
        <v>6.4902313636363633</v>
      </c>
      <c r="L73" s="7">
        <v>6.5932509090909086</v>
      </c>
      <c r="M73" s="7">
        <v>6.6447606818181812</v>
      </c>
      <c r="N73" s="7">
        <v>6.6962704545454548</v>
      </c>
      <c r="O73" s="7">
        <v>6.7418673636363637</v>
      </c>
      <c r="P73" s="7">
        <v>6.7933319999999995</v>
      </c>
      <c r="Q73" s="7">
        <v>6.8514307500000005</v>
      </c>
      <c r="R73" s="7">
        <v>6.8883039999999998</v>
      </c>
      <c r="S73" s="7">
        <v>6.9275187561064495</v>
      </c>
    </row>
    <row r="74" spans="1:19" ht="24.95" customHeight="1" x14ac:dyDescent="0.25">
      <c r="A74" s="20"/>
      <c r="B74" s="20"/>
      <c r="C74" s="6" t="s">
        <v>72</v>
      </c>
      <c r="D74" s="6" t="s">
        <v>39</v>
      </c>
      <c r="E74" s="7">
        <v>6.1533385650224215</v>
      </c>
      <c r="F74" s="7">
        <v>6.1533385650224215</v>
      </c>
      <c r="G74" s="7">
        <v>6.2558942077727959</v>
      </c>
      <c r="H74" s="7">
        <v>6.3584498505231695</v>
      </c>
      <c r="I74" s="7">
        <v>6.5635611360239166</v>
      </c>
      <c r="J74" s="7">
        <v>6.6661167787742901</v>
      </c>
      <c r="K74" s="7">
        <v>6.7173946001494755</v>
      </c>
      <c r="L74" s="7">
        <v>6.7481612929745891</v>
      </c>
      <c r="M74" s="7">
        <v>6.7686724215246636</v>
      </c>
      <c r="N74" s="7">
        <v>6.7891835500747382</v>
      </c>
      <c r="O74" s="7">
        <v>6.8155270982810183</v>
      </c>
      <c r="P74" s="7">
        <v>6.8565227500000017</v>
      </c>
      <c r="Q74" s="7">
        <v>6.9068312499999998</v>
      </c>
      <c r="R74" s="7">
        <v>6.9207359999999998</v>
      </c>
      <c r="S74" s="7">
        <v>6.9528584319616638</v>
      </c>
    </row>
    <row r="75" spans="1:19" ht="24.95" customHeight="1" x14ac:dyDescent="0.25">
      <c r="A75" s="20"/>
      <c r="B75" s="20"/>
      <c r="C75" s="6" t="s">
        <v>73</v>
      </c>
      <c r="D75" s="6" t="s">
        <v>74</v>
      </c>
      <c r="E75" s="7">
        <v>40.67326569804171</v>
      </c>
      <c r="F75" s="7">
        <v>41.690097340492748</v>
      </c>
      <c r="G75" s="7">
        <v>43.723760625394831</v>
      </c>
      <c r="H75" s="7">
        <v>40.774948862286813</v>
      </c>
      <c r="I75" s="7">
        <v>41.647729355390588</v>
      </c>
      <c r="J75" s="7">
        <v>43.31363852960628</v>
      </c>
      <c r="K75" s="7">
        <v>43.540730929753643</v>
      </c>
      <c r="L75" s="7">
        <v>43.998305168856625</v>
      </c>
      <c r="M75" s="7">
        <v>43.21534480416932</v>
      </c>
      <c r="N75" s="7">
        <v>43.723760625394824</v>
      </c>
      <c r="O75" s="7">
        <v>44.20760982849022</v>
      </c>
      <c r="P75" s="7">
        <v>44.687513638888881</v>
      </c>
      <c r="Q75" s="7">
        <v>45.203591666666675</v>
      </c>
      <c r="R75" s="7">
        <v>45.340934000000004</v>
      </c>
      <c r="S75" s="7">
        <v>45.548279198283339</v>
      </c>
    </row>
    <row r="76" spans="1:19" ht="24.95" customHeight="1" x14ac:dyDescent="0.25">
      <c r="A76" s="21" t="s">
        <v>188</v>
      </c>
      <c r="B76" s="20" t="s">
        <v>75</v>
      </c>
      <c r="C76" s="20" t="s">
        <v>75</v>
      </c>
      <c r="D76" s="6" t="s">
        <v>76</v>
      </c>
      <c r="E76" s="7">
        <v>18.642739234945722</v>
      </c>
      <c r="F76" s="7">
        <v>18.642739234945722</v>
      </c>
      <c r="G76" s="7">
        <v>20.507013158440287</v>
      </c>
      <c r="H76" s="7">
        <v>18.124885367308334</v>
      </c>
      <c r="I76" s="7">
        <v>18.348504082879032</v>
      </c>
      <c r="J76" s="7">
        <v>18.898959205365433</v>
      </c>
      <c r="K76" s="7">
        <v>19.471305423165536</v>
      </c>
      <c r="L76" s="7">
        <v>19.782017743747961</v>
      </c>
      <c r="M76" s="7">
        <v>19.678446970220485</v>
      </c>
      <c r="N76" s="7">
        <v>19.885588517275433</v>
      </c>
      <c r="O76" s="7">
        <v>20.198295585513346</v>
      </c>
      <c r="P76" s="7">
        <v>20.308559233870962</v>
      </c>
      <c r="Q76" s="7">
        <v>20.449284733869842</v>
      </c>
      <c r="R76" s="7">
        <v>20.630540999999997</v>
      </c>
      <c r="S76" s="7">
        <v>20.752574986089638</v>
      </c>
    </row>
    <row r="77" spans="1:19" ht="24.95" customHeight="1" x14ac:dyDescent="0.25">
      <c r="A77" s="21"/>
      <c r="B77" s="20"/>
      <c r="C77" s="20"/>
      <c r="D77" s="6" t="s">
        <v>77</v>
      </c>
      <c r="E77" s="7">
        <v>26.365952560975597</v>
      </c>
      <c r="F77" s="7">
        <v>29.002547817073157</v>
      </c>
      <c r="G77" s="7">
        <v>29.002547817073157</v>
      </c>
      <c r="H77" s="7">
        <v>27.338677024390233</v>
      </c>
      <c r="I77" s="7">
        <v>27.794787059866902</v>
      </c>
      <c r="J77" s="7">
        <v>28.157813414634131</v>
      </c>
      <c r="K77" s="7">
        <v>28.464989560975603</v>
      </c>
      <c r="L77" s="7">
        <v>28.772165707317061</v>
      </c>
      <c r="M77" s="7">
        <v>29.079341853658516</v>
      </c>
      <c r="N77" s="7">
        <v>29.284125951219494</v>
      </c>
      <c r="O77" s="7">
        <v>29.583621366791728</v>
      </c>
      <c r="P77" s="7">
        <v>29.760434454545468</v>
      </c>
      <c r="Q77" s="7">
        <v>30.080595272727148</v>
      </c>
      <c r="R77" s="7">
        <v>29.968234000000006</v>
      </c>
      <c r="S77" s="7">
        <v>29.96151097467456</v>
      </c>
    </row>
    <row r="78" spans="1:19" ht="24.95" customHeight="1" x14ac:dyDescent="0.25">
      <c r="A78" s="21"/>
      <c r="B78" s="20"/>
      <c r="C78" s="6" t="s">
        <v>78</v>
      </c>
      <c r="D78" s="6" t="s">
        <v>189</v>
      </c>
      <c r="E78" s="7">
        <v>32.923083826086952</v>
      </c>
      <c r="F78" s="7">
        <v>33.95193019565216</v>
      </c>
      <c r="G78" s="7">
        <v>33.95193019565216</v>
      </c>
      <c r="H78" s="7">
        <v>34.980776565217383</v>
      </c>
      <c r="I78" s="7">
        <v>35.214605285573086</v>
      </c>
      <c r="J78" s="7">
        <v>36.623189496995998</v>
      </c>
      <c r="K78" s="7">
        <v>36.729815393478255</v>
      </c>
      <c r="L78" s="7">
        <v>36.832700030434772</v>
      </c>
      <c r="M78" s="7">
        <v>37.244238578260862</v>
      </c>
      <c r="N78" s="7">
        <v>37.552892489130429</v>
      </c>
      <c r="O78" s="7">
        <v>37.852991199999984</v>
      </c>
      <c r="P78" s="7">
        <v>38.158257258064523</v>
      </c>
      <c r="Q78" s="7">
        <v>38.453288387096777</v>
      </c>
      <c r="R78" s="7">
        <v>38.437040999999994</v>
      </c>
      <c r="S78" s="7">
        <v>38.477204153216448</v>
      </c>
    </row>
    <row r="79" spans="1:19" ht="24.95" customHeight="1" x14ac:dyDescent="0.25">
      <c r="A79" s="21"/>
      <c r="B79" s="20"/>
      <c r="C79" s="6" t="s">
        <v>79</v>
      </c>
      <c r="D79" s="6" t="s">
        <v>80</v>
      </c>
      <c r="E79" s="7">
        <v>32.15882556643357</v>
      </c>
      <c r="F79" s="7">
        <v>32.15882556643357</v>
      </c>
      <c r="G79" s="7">
        <v>32.15882556643357</v>
      </c>
      <c r="H79" s="7">
        <v>34.972722803496502</v>
      </c>
      <c r="I79" s="7">
        <v>34.168752164335672</v>
      </c>
      <c r="J79" s="7">
        <v>35.877189772552455</v>
      </c>
      <c r="K79" s="7">
        <v>36.379671422027975</v>
      </c>
      <c r="L79" s="7">
        <v>36.630912246765746</v>
      </c>
      <c r="M79" s="7">
        <v>36.178678762237759</v>
      </c>
      <c r="N79" s="7">
        <v>36.178678762237759</v>
      </c>
      <c r="O79" s="7">
        <v>36.889456820629377</v>
      </c>
      <c r="P79" s="7">
        <v>37.093731741935471</v>
      </c>
      <c r="Q79" s="7">
        <v>37.618070387096779</v>
      </c>
      <c r="R79" s="7">
        <v>37.695066000000004</v>
      </c>
      <c r="S79" s="7">
        <v>37.982670780884682</v>
      </c>
    </row>
    <row r="80" spans="1:19" ht="24.95" customHeight="1" x14ac:dyDescent="0.25">
      <c r="A80" s="21"/>
      <c r="B80" s="20"/>
      <c r="C80" s="6" t="s">
        <v>81</v>
      </c>
      <c r="D80" s="6" t="s">
        <v>82</v>
      </c>
      <c r="E80" s="7">
        <v>7.1114443436754149</v>
      </c>
      <c r="F80" s="7">
        <v>7.3146284677804276</v>
      </c>
      <c r="G80" s="7">
        <v>7.6194046539379467</v>
      </c>
      <c r="H80" s="7">
        <v>7.1114443436754158</v>
      </c>
      <c r="I80" s="7">
        <v>7.2499789737470088</v>
      </c>
      <c r="J80" s="7">
        <v>7.4674783429594207</v>
      </c>
      <c r="K80" s="7">
        <v>7.6498822725536986</v>
      </c>
      <c r="L80" s="7">
        <v>7.7006783035799513</v>
      </c>
      <c r="M80" s="7">
        <v>7.7209967159904522</v>
      </c>
      <c r="N80" s="7">
        <v>7.7209967159904522</v>
      </c>
      <c r="O80" s="7">
        <v>7.8228971455847249</v>
      </c>
      <c r="P80" s="7">
        <v>7.9816409999999998</v>
      </c>
      <c r="Q80" s="7">
        <v>8.0297804999999993</v>
      </c>
      <c r="R80" s="7">
        <v>8.0564999999999998</v>
      </c>
      <c r="S80" s="7">
        <v>8.118619370873926</v>
      </c>
    </row>
    <row r="81" spans="1:19" ht="24.95" customHeight="1" x14ac:dyDescent="0.25">
      <c r="A81" s="21"/>
      <c r="B81" s="20" t="s">
        <v>19</v>
      </c>
      <c r="C81" s="6" t="s">
        <v>20</v>
      </c>
      <c r="D81" s="6" t="s">
        <v>190</v>
      </c>
      <c r="E81" s="7">
        <v>32.530046679300924</v>
      </c>
      <c r="F81" s="7">
        <v>33.54661063802908</v>
      </c>
      <c r="G81" s="7">
        <v>35.579738555485385</v>
      </c>
      <c r="H81" s="7">
        <v>34.969800180248491</v>
      </c>
      <c r="I81" s="7">
        <v>34.46151820088442</v>
      </c>
      <c r="J81" s="7">
        <v>36.529209292937473</v>
      </c>
      <c r="K81" s="7">
        <v>36.08802053484947</v>
      </c>
      <c r="L81" s="7">
        <v>36.535308676689851</v>
      </c>
      <c r="M81" s="7">
        <v>35.579738555485385</v>
      </c>
      <c r="N81" s="7">
        <v>35.579738555485385</v>
      </c>
      <c r="O81" s="7">
        <v>35.580825552747974</v>
      </c>
      <c r="P81" s="7">
        <v>37.136997923076919</v>
      </c>
      <c r="Q81" s="7">
        <v>37.500707846153858</v>
      </c>
      <c r="R81" s="7">
        <v>37.752451999999998</v>
      </c>
      <c r="S81" s="7">
        <v>38.459560404957585</v>
      </c>
    </row>
    <row r="82" spans="1:19" ht="24.95" customHeight="1" x14ac:dyDescent="0.25">
      <c r="A82" s="21"/>
      <c r="B82" s="20"/>
      <c r="C82" s="6" t="s">
        <v>21</v>
      </c>
      <c r="D82" s="6" t="s">
        <v>191</v>
      </c>
      <c r="E82" s="7">
        <v>39.62137108735871</v>
      </c>
      <c r="F82" s="7">
        <v>40.63730367934226</v>
      </c>
      <c r="G82" s="7">
        <v>40.63730367934226</v>
      </c>
      <c r="H82" s="7">
        <v>38.097472199383361</v>
      </c>
      <c r="I82" s="7">
        <v>35.659233978622829</v>
      </c>
      <c r="J82" s="7">
        <v>37.068332483704026</v>
      </c>
      <c r="K82" s="7">
        <v>37.589505903391583</v>
      </c>
      <c r="L82" s="7">
        <v>38.49368591025695</v>
      </c>
      <c r="M82" s="7">
        <v>37.589505903391583</v>
      </c>
      <c r="N82" s="7">
        <v>38.605438495375147</v>
      </c>
      <c r="O82" s="7">
        <v>38.58692395806785</v>
      </c>
      <c r="P82" s="7">
        <v>38.001090092307685</v>
      </c>
      <c r="Q82" s="7">
        <v>38.463346830769233</v>
      </c>
      <c r="R82" s="7">
        <v>38.629065000000011</v>
      </c>
      <c r="S82" s="7">
        <v>38.463663321803082</v>
      </c>
    </row>
    <row r="83" spans="1:19" ht="24.95" customHeight="1" x14ac:dyDescent="0.25">
      <c r="A83" s="21"/>
      <c r="B83" s="20" t="s">
        <v>83</v>
      </c>
      <c r="C83" s="20" t="s">
        <v>192</v>
      </c>
      <c r="D83" s="6" t="s">
        <v>193</v>
      </c>
      <c r="E83" s="7">
        <v>72.567776619488313</v>
      </c>
      <c r="F83" s="7">
        <v>73.604459142623867</v>
      </c>
      <c r="G83" s="7">
        <v>73.604459142623867</v>
      </c>
      <c r="H83" s="7">
        <v>76.196165450462729</v>
      </c>
      <c r="I83" s="7">
        <v>72.807011047904183</v>
      </c>
      <c r="J83" s="7">
        <v>75.719291489820378</v>
      </c>
      <c r="K83" s="7">
        <v>77.367616701605897</v>
      </c>
      <c r="L83" s="7">
        <v>77.626787332389782</v>
      </c>
      <c r="M83" s="7">
        <v>77.367616701605897</v>
      </c>
      <c r="N83" s="7">
        <v>77.626787332389782</v>
      </c>
      <c r="O83" s="7">
        <v>78.675833774632565</v>
      </c>
      <c r="P83" s="7">
        <v>80.070640799999993</v>
      </c>
      <c r="Q83" s="7">
        <v>80.884103399999987</v>
      </c>
      <c r="R83" s="7">
        <v>80.948059999999998</v>
      </c>
      <c r="S83" s="7">
        <v>81.446435425634021</v>
      </c>
    </row>
    <row r="84" spans="1:19" ht="24.95" customHeight="1" x14ac:dyDescent="0.25">
      <c r="A84" s="21"/>
      <c r="B84" s="20"/>
      <c r="C84" s="20"/>
      <c r="D84" s="6" t="s">
        <v>194</v>
      </c>
      <c r="E84" s="7">
        <v>135.3652891425169</v>
      </c>
      <c r="F84" s="7">
        <v>140.57164641722909</v>
      </c>
      <c r="G84" s="7">
        <v>140.57164641722909</v>
      </c>
      <c r="H84" s="7">
        <v>131.92909334120682</v>
      </c>
      <c r="I84" s="7">
        <v>130.55942088893599</v>
      </c>
      <c r="J84" s="7">
        <v>131.86501509782624</v>
      </c>
      <c r="K84" s="7">
        <v>136.40656059745933</v>
      </c>
      <c r="L84" s="7">
        <v>138.59323065283846</v>
      </c>
      <c r="M84" s="7">
        <v>136.40656059745933</v>
      </c>
      <c r="N84" s="7">
        <v>138.59323065283846</v>
      </c>
      <c r="O84" s="7">
        <v>138.28571419452166</v>
      </c>
      <c r="P84" s="7">
        <v>137.847928</v>
      </c>
      <c r="Q84" s="7">
        <v>138.23737800000004</v>
      </c>
      <c r="R84" s="7">
        <v>138.727385</v>
      </c>
      <c r="S84" s="7">
        <v>138.3522619535604</v>
      </c>
    </row>
    <row r="85" spans="1:19" ht="24.95" customHeight="1" x14ac:dyDescent="0.25">
      <c r="A85" s="21"/>
      <c r="B85" s="20"/>
      <c r="C85" s="20" t="s">
        <v>85</v>
      </c>
      <c r="D85" s="6" t="s">
        <v>195</v>
      </c>
      <c r="E85" s="7">
        <v>99.366707844221196</v>
      </c>
      <c r="F85" s="7">
        <v>104.59653457286441</v>
      </c>
      <c r="G85" s="7">
        <v>106.68846526432174</v>
      </c>
      <c r="H85" s="7">
        <v>103.02758655427147</v>
      </c>
      <c r="I85" s="7">
        <v>101.21726191743346</v>
      </c>
      <c r="J85" s="7">
        <v>106.27812501330477</v>
      </c>
      <c r="K85" s="7">
        <v>107.21144793718604</v>
      </c>
      <c r="L85" s="7">
        <v>107.6298340754775</v>
      </c>
      <c r="M85" s="7">
        <v>107.21144793718604</v>
      </c>
      <c r="N85" s="7">
        <v>107.6298340754775</v>
      </c>
      <c r="O85" s="7">
        <v>109.74006014472373</v>
      </c>
      <c r="P85" s="7">
        <v>109.46502239999994</v>
      </c>
      <c r="Q85" s="7">
        <v>110.63606200000018</v>
      </c>
      <c r="R85" s="7">
        <v>110.158402</v>
      </c>
      <c r="S85" s="7">
        <v>109.92186001257612</v>
      </c>
    </row>
    <row r="86" spans="1:19" ht="24.95" customHeight="1" x14ac:dyDescent="0.25">
      <c r="A86" s="21"/>
      <c r="B86" s="20"/>
      <c r="C86" s="20"/>
      <c r="D86" s="6" t="s">
        <v>196</v>
      </c>
      <c r="E86" s="7">
        <v>171.22556767434727</v>
      </c>
      <c r="F86" s="7">
        <v>175.40180103225822</v>
      </c>
      <c r="G86" s="7">
        <v>176.44585937173593</v>
      </c>
      <c r="H86" s="7">
        <v>170.18150933486959</v>
      </c>
      <c r="I86" s="7">
        <v>169.05713881543207</v>
      </c>
      <c r="J86" s="7">
        <v>173.50241797620811</v>
      </c>
      <c r="K86" s="7">
        <v>176.10132011970825</v>
      </c>
      <c r="L86" s="7">
        <v>176.52938403889416</v>
      </c>
      <c r="M86" s="7">
        <v>176.10132011970825</v>
      </c>
      <c r="N86" s="7">
        <v>176.52938403889416</v>
      </c>
      <c r="O86" s="7">
        <v>177.27392380645179</v>
      </c>
      <c r="P86" s="7">
        <v>178.6460129999999</v>
      </c>
      <c r="Q86" s="7">
        <v>179.93793000000016</v>
      </c>
      <c r="R86" s="7">
        <v>179.74000499999997</v>
      </c>
      <c r="S86" s="7">
        <v>180.24103700958432</v>
      </c>
    </row>
    <row r="87" spans="1:19" ht="24.95" customHeight="1" x14ac:dyDescent="0.25">
      <c r="A87" s="21"/>
      <c r="B87" s="20"/>
      <c r="C87" s="20"/>
      <c r="D87" s="6" t="s">
        <v>197</v>
      </c>
      <c r="E87" s="7">
        <v>181.68204981059952</v>
      </c>
      <c r="F87" s="7">
        <v>185.85864865682021</v>
      </c>
      <c r="G87" s="7">
        <v>186.90279836837533</v>
      </c>
      <c r="H87" s="7">
        <v>180.95114501251092</v>
      </c>
      <c r="I87" s="7">
        <v>179.91502722181352</v>
      </c>
      <c r="J87" s="7">
        <v>183.51332776624997</v>
      </c>
      <c r="K87" s="7">
        <v>186.20321806163344</v>
      </c>
      <c r="L87" s="7">
        <v>187.36222424145967</v>
      </c>
      <c r="M87" s="7">
        <v>186.20321806163346</v>
      </c>
      <c r="N87" s="7">
        <v>187.36222424145967</v>
      </c>
      <c r="O87" s="7">
        <v>187.66198070199835</v>
      </c>
      <c r="P87" s="7">
        <v>189.47275419999994</v>
      </c>
      <c r="Q87" s="7">
        <v>190.08136220000014</v>
      </c>
      <c r="R87" s="7">
        <v>190.23543500000002</v>
      </c>
      <c r="S87" s="7">
        <v>190.50101028647464</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213</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100</v>
      </c>
      <c r="G4" s="9">
        <v>106.95664621529909</v>
      </c>
      <c r="H4" s="9">
        <v>108.125805330209</v>
      </c>
      <c r="I4" s="9">
        <v>108.27544876616035</v>
      </c>
      <c r="J4" s="9">
        <v>114.26183831834553</v>
      </c>
      <c r="K4" s="9">
        <v>117.27363245378771</v>
      </c>
      <c r="L4" s="9">
        <v>119.41444434531867</v>
      </c>
      <c r="M4" s="9">
        <v>121.74879284643262</v>
      </c>
      <c r="N4" s="9">
        <v>122.77081463980235</v>
      </c>
      <c r="O4" s="9">
        <v>123.90699672901711</v>
      </c>
      <c r="P4" s="9">
        <v>120.39837679437049</v>
      </c>
      <c r="Q4" s="9">
        <v>121.548528283932</v>
      </c>
      <c r="R4" s="9">
        <v>122.37779491621838</v>
      </c>
      <c r="S4" s="9">
        <v>122.92804688538655</v>
      </c>
    </row>
    <row r="5" spans="1:19" ht="24.95" customHeight="1" x14ac:dyDescent="0.25">
      <c r="A5" s="20"/>
      <c r="B5" s="20"/>
      <c r="C5" s="20"/>
      <c r="D5" s="6" t="s">
        <v>124</v>
      </c>
      <c r="E5" s="9">
        <v>100</v>
      </c>
      <c r="F5" s="9">
        <v>116.66666666666669</v>
      </c>
      <c r="G5" s="9">
        <v>126.66666666666667</v>
      </c>
      <c r="H5" s="9">
        <v>103.33333333333333</v>
      </c>
      <c r="I5" s="9">
        <v>104.84848484848499</v>
      </c>
      <c r="J5" s="9">
        <v>112.18787878787866</v>
      </c>
      <c r="K5" s="9">
        <v>114.00000000000001</v>
      </c>
      <c r="L5" s="9">
        <v>117.00000000000003</v>
      </c>
      <c r="M5" s="9">
        <v>116.66666666666669</v>
      </c>
      <c r="N5" s="9">
        <v>116.66666666666669</v>
      </c>
      <c r="O5" s="9">
        <v>120.00000000000001</v>
      </c>
      <c r="P5" s="9">
        <v>112.08333333333334</v>
      </c>
      <c r="Q5" s="9">
        <v>114.49689180362554</v>
      </c>
      <c r="R5" s="9">
        <v>114.92785977519418</v>
      </c>
      <c r="S5" s="9">
        <v>114.81835372937137</v>
      </c>
    </row>
    <row r="6" spans="1:19" ht="24.95" customHeight="1" x14ac:dyDescent="0.25">
      <c r="A6" s="20"/>
      <c r="B6" s="20"/>
      <c r="C6" s="20" t="s">
        <v>2</v>
      </c>
      <c r="D6" s="6" t="s">
        <v>125</v>
      </c>
      <c r="E6" s="9">
        <v>100</v>
      </c>
      <c r="F6" s="9">
        <v>100</v>
      </c>
      <c r="G6" s="9">
        <v>108.57142857142856</v>
      </c>
      <c r="H6" s="9">
        <v>102.85714285714286</v>
      </c>
      <c r="I6" s="9">
        <v>104.64285714285715</v>
      </c>
      <c r="J6" s="9">
        <v>110.92142857142859</v>
      </c>
      <c r="K6" s="9">
        <v>114.28571428571431</v>
      </c>
      <c r="L6" s="9">
        <v>118.28571428571428</v>
      </c>
      <c r="M6" s="9">
        <v>120.00000000000003</v>
      </c>
      <c r="N6" s="9">
        <v>120.00000000000003</v>
      </c>
      <c r="O6" s="9">
        <v>120.00000000000001</v>
      </c>
      <c r="P6" s="9">
        <v>122.85714285714286</v>
      </c>
      <c r="Q6" s="9">
        <v>124.01012188248848</v>
      </c>
      <c r="R6" s="9">
        <v>124.70897090438164</v>
      </c>
      <c r="S6" s="9">
        <v>126.33156520900621</v>
      </c>
    </row>
    <row r="7" spans="1:19" ht="24.95" customHeight="1" x14ac:dyDescent="0.25">
      <c r="A7" s="20"/>
      <c r="B7" s="20"/>
      <c r="C7" s="20"/>
      <c r="D7" s="6" t="s">
        <v>126</v>
      </c>
      <c r="E7" s="9">
        <v>100</v>
      </c>
      <c r="F7" s="9">
        <v>109.09090909090908</v>
      </c>
      <c r="G7" s="9">
        <v>100</v>
      </c>
      <c r="H7" s="9">
        <v>107.27272727272727</v>
      </c>
      <c r="I7" s="9">
        <v>103.23863636363636</v>
      </c>
      <c r="J7" s="9">
        <v>108.40056818181817</v>
      </c>
      <c r="K7" s="9">
        <v>108</v>
      </c>
      <c r="L7" s="9">
        <v>110.18181818181819</v>
      </c>
      <c r="M7" s="9">
        <v>109.09090909090908</v>
      </c>
      <c r="N7" s="9">
        <v>109.09090909090908</v>
      </c>
      <c r="O7" s="9">
        <v>107.27272727272729</v>
      </c>
      <c r="P7" s="9">
        <v>106.06060606060601</v>
      </c>
      <c r="Q7" s="9">
        <v>107.49457776172153</v>
      </c>
      <c r="R7" s="9">
        <v>108.12742186182136</v>
      </c>
      <c r="S7" s="9">
        <v>109.30891769117096</v>
      </c>
    </row>
    <row r="8" spans="1:19" ht="24.95" customHeight="1" x14ac:dyDescent="0.25">
      <c r="A8" s="20"/>
      <c r="B8" s="20"/>
      <c r="C8" s="20" t="s">
        <v>127</v>
      </c>
      <c r="D8" s="6" t="s">
        <v>128</v>
      </c>
      <c r="E8" s="9">
        <v>100</v>
      </c>
      <c r="F8" s="9">
        <v>102.38095238095239</v>
      </c>
      <c r="G8" s="9">
        <v>95.238095238095255</v>
      </c>
      <c r="H8" s="9">
        <v>120.47619047619048</v>
      </c>
      <c r="I8" s="9">
        <v>109.04761904761907</v>
      </c>
      <c r="J8" s="9">
        <v>117.77142857142856</v>
      </c>
      <c r="K8" s="9">
        <v>117.38095238095239</v>
      </c>
      <c r="L8" s="9">
        <v>120.23809523809527</v>
      </c>
      <c r="M8" s="9">
        <v>119.04761904761905</v>
      </c>
      <c r="N8" s="9">
        <v>120.23809523809527</v>
      </c>
      <c r="O8" s="9">
        <v>120.47619047619047</v>
      </c>
      <c r="P8" s="9">
        <v>122.44897959183669</v>
      </c>
      <c r="Q8" s="9">
        <v>125.27236350950636</v>
      </c>
      <c r="R8" s="9">
        <v>125.29940634920634</v>
      </c>
      <c r="S8" s="9">
        <v>126.54725553345537</v>
      </c>
    </row>
    <row r="9" spans="1:19" ht="24.95" customHeight="1" x14ac:dyDescent="0.25">
      <c r="A9" s="20"/>
      <c r="B9" s="20"/>
      <c r="C9" s="20"/>
      <c r="D9" s="6" t="s">
        <v>129</v>
      </c>
      <c r="E9" s="9">
        <v>100</v>
      </c>
      <c r="F9" s="9">
        <v>101.20508107603433</v>
      </c>
      <c r="G9" s="9">
        <v>100</v>
      </c>
      <c r="H9" s="9">
        <v>98.428881590440255</v>
      </c>
      <c r="I9" s="9">
        <v>91.50175476005532</v>
      </c>
      <c r="J9" s="9">
        <v>96.422571942633382</v>
      </c>
      <c r="K9" s="9">
        <v>102.41116504333873</v>
      </c>
      <c r="L9" s="9">
        <v>103.85659374039992</v>
      </c>
      <c r="M9" s="9">
        <v>113.23750549642733</v>
      </c>
      <c r="N9" s="9">
        <v>115.28564188005068</v>
      </c>
      <c r="O9" s="9">
        <v>116.85217088100919</v>
      </c>
      <c r="P9" s="9">
        <v>112.89946905458228</v>
      </c>
      <c r="Q9" s="9">
        <v>113.86602803917701</v>
      </c>
      <c r="R9" s="9">
        <v>114.35735884125789</v>
      </c>
      <c r="S9" s="9">
        <v>113.75247184117536</v>
      </c>
    </row>
    <row r="10" spans="1:19" ht="24.95" customHeight="1" x14ac:dyDescent="0.25">
      <c r="A10" s="20"/>
      <c r="B10" s="20"/>
      <c r="C10" s="8" t="s">
        <v>130</v>
      </c>
      <c r="D10" s="6" t="s">
        <v>131</v>
      </c>
      <c r="E10" s="9">
        <v>100</v>
      </c>
      <c r="F10" s="9">
        <v>102.07873344253505</v>
      </c>
      <c r="G10" s="9">
        <v>104.50208250250661</v>
      </c>
      <c r="H10" s="9">
        <v>97.877107605801413</v>
      </c>
      <c r="I10" s="9">
        <v>92.739261358826781</v>
      </c>
      <c r="J10" s="9">
        <v>95.104077699809395</v>
      </c>
      <c r="K10" s="9">
        <v>98.019369747942392</v>
      </c>
      <c r="L10" s="9">
        <v>99.271025708629779</v>
      </c>
      <c r="M10" s="9">
        <v>102.75692493949224</v>
      </c>
      <c r="N10" s="9">
        <v>105.53592935481619</v>
      </c>
      <c r="O10" s="9">
        <v>106.93758806144191</v>
      </c>
      <c r="P10" s="9">
        <v>107.86817631189631</v>
      </c>
      <c r="Q10" s="9">
        <v>108.89338264132348</v>
      </c>
      <c r="R10" s="9">
        <v>109.46556354340834</v>
      </c>
      <c r="S10" s="9">
        <v>109.31013510612436</v>
      </c>
    </row>
    <row r="11" spans="1:19" ht="24.95" customHeight="1" x14ac:dyDescent="0.25">
      <c r="A11" s="20"/>
      <c r="B11" s="20"/>
      <c r="C11" s="21" t="s">
        <v>3</v>
      </c>
      <c r="D11" s="6" t="s">
        <v>132</v>
      </c>
      <c r="E11" s="9">
        <v>100</v>
      </c>
      <c r="F11" s="9">
        <v>109.52333333333333</v>
      </c>
      <c r="G11" s="9">
        <v>126.19</v>
      </c>
      <c r="H11" s="9">
        <v>116.66666666666666</v>
      </c>
      <c r="I11" s="9">
        <v>120.83333333333334</v>
      </c>
      <c r="J11" s="9">
        <v>119.625</v>
      </c>
      <c r="K11" s="9">
        <v>120.00000000000001</v>
      </c>
      <c r="L11" s="9">
        <v>121.73333333333335</v>
      </c>
      <c r="M11" s="9">
        <v>114.44444444444446</v>
      </c>
      <c r="N11" s="9">
        <v>111.11111111111111</v>
      </c>
      <c r="O11" s="9">
        <v>111.11111111111114</v>
      </c>
      <c r="P11" s="9">
        <v>116.01851851851892</v>
      </c>
      <c r="Q11" s="9">
        <v>116.98765224318474</v>
      </c>
      <c r="R11" s="9">
        <v>117.94303859233484</v>
      </c>
      <c r="S11" s="9">
        <v>120.51493801264694</v>
      </c>
    </row>
    <row r="12" spans="1:19" ht="24.95" customHeight="1" x14ac:dyDescent="0.25">
      <c r="A12" s="20"/>
      <c r="B12" s="20"/>
      <c r="C12" s="21"/>
      <c r="D12" s="6" t="s">
        <v>43</v>
      </c>
      <c r="E12" s="9">
        <v>100</v>
      </c>
      <c r="F12" s="9">
        <v>109.52333333333333</v>
      </c>
      <c r="G12" s="9">
        <v>126.19</v>
      </c>
      <c r="H12" s="9">
        <v>116.66666666666666</v>
      </c>
      <c r="I12" s="9">
        <v>120.83333333333334</v>
      </c>
      <c r="J12" s="9">
        <v>119.62499999999999</v>
      </c>
      <c r="K12" s="9">
        <v>120.00000000000001</v>
      </c>
      <c r="L12" s="9">
        <v>121.73333333333335</v>
      </c>
      <c r="M12" s="9">
        <v>114.44444444444446</v>
      </c>
      <c r="N12" s="9">
        <v>111.11111111111111</v>
      </c>
      <c r="O12" s="9">
        <v>111.11111111111114</v>
      </c>
      <c r="P12" s="9">
        <v>116.01851851851892</v>
      </c>
      <c r="Q12" s="9">
        <v>116.98765224318473</v>
      </c>
      <c r="R12" s="9">
        <v>117.94303859233484</v>
      </c>
      <c r="S12" s="9">
        <v>120.51493801264694</v>
      </c>
    </row>
    <row r="13" spans="1:19" ht="24.95" customHeight="1" x14ac:dyDescent="0.25">
      <c r="A13" s="20"/>
      <c r="B13" s="20"/>
      <c r="C13" s="6" t="s">
        <v>4</v>
      </c>
      <c r="D13" s="6" t="s">
        <v>133</v>
      </c>
      <c r="E13" s="9">
        <v>100</v>
      </c>
      <c r="F13" s="9">
        <v>100</v>
      </c>
      <c r="G13" s="9">
        <v>100</v>
      </c>
      <c r="H13" s="9">
        <v>102.08750000000001</v>
      </c>
      <c r="I13" s="9">
        <v>97.749999999999986</v>
      </c>
      <c r="J13" s="9">
        <v>101.66000000000003</v>
      </c>
      <c r="K13" s="9">
        <v>103.25</v>
      </c>
      <c r="L13" s="9">
        <v>103.12499999999999</v>
      </c>
      <c r="M13" s="9">
        <v>103.25</v>
      </c>
      <c r="N13" s="9">
        <v>103.12499999999999</v>
      </c>
      <c r="O13" s="9">
        <v>103.33750000000001</v>
      </c>
      <c r="P13" s="9">
        <v>104.5</v>
      </c>
      <c r="Q13" s="9">
        <v>105.43777334033612</v>
      </c>
      <c r="R13" s="9">
        <v>106.272117109235</v>
      </c>
      <c r="S13" s="9">
        <v>107.50391051628255</v>
      </c>
    </row>
    <row r="14" spans="1:19" ht="24.95" customHeight="1" x14ac:dyDescent="0.25">
      <c r="A14" s="20"/>
      <c r="B14" s="20" t="s">
        <v>5</v>
      </c>
      <c r="C14" s="6" t="s">
        <v>6</v>
      </c>
      <c r="D14" s="6" t="s">
        <v>7</v>
      </c>
      <c r="E14" s="9">
        <v>100</v>
      </c>
      <c r="F14" s="9">
        <v>103.80000000000001</v>
      </c>
      <c r="G14" s="9">
        <v>109.40000000000002</v>
      </c>
      <c r="H14" s="9">
        <v>113.72</v>
      </c>
      <c r="I14" s="9">
        <v>121.068181818182</v>
      </c>
      <c r="J14" s="9">
        <v>123.48954545454501</v>
      </c>
      <c r="K14" s="9">
        <v>124.00000000000003</v>
      </c>
      <c r="L14" s="9">
        <v>124.00000000000003</v>
      </c>
      <c r="M14" s="9">
        <v>125</v>
      </c>
      <c r="N14" s="9">
        <v>127.00000000000001</v>
      </c>
      <c r="O14" s="9">
        <v>128.30000000000001</v>
      </c>
      <c r="P14" s="9">
        <v>129.44999999999999</v>
      </c>
      <c r="Q14" s="9">
        <v>130.19938370273593</v>
      </c>
      <c r="R14" s="9">
        <v>132.70606611265384</v>
      </c>
      <c r="S14" s="9">
        <v>134.39664143769892</v>
      </c>
    </row>
    <row r="15" spans="1:19" ht="24.95" customHeight="1" x14ac:dyDescent="0.25">
      <c r="A15" s="20"/>
      <c r="B15" s="20"/>
      <c r="C15" s="6" t="s">
        <v>8</v>
      </c>
      <c r="D15" s="6" t="s">
        <v>9</v>
      </c>
      <c r="E15" s="9">
        <v>100</v>
      </c>
      <c r="F15" s="9">
        <v>104.71875</v>
      </c>
      <c r="G15" s="9">
        <v>109.21685606060603</v>
      </c>
      <c r="H15" s="9">
        <v>118.16287878787877</v>
      </c>
      <c r="I15" s="9">
        <v>117.84511784511741</v>
      </c>
      <c r="J15" s="9">
        <v>120.20202020201985</v>
      </c>
      <c r="K15" s="9">
        <v>121.75284090909089</v>
      </c>
      <c r="L15" s="9">
        <v>122.15909090909086</v>
      </c>
      <c r="M15" s="9">
        <v>125</v>
      </c>
      <c r="N15" s="9">
        <v>127.84090909090905</v>
      </c>
      <c r="O15" s="9">
        <v>129.73484848484847</v>
      </c>
      <c r="P15" s="9">
        <v>130.89488636363635</v>
      </c>
      <c r="Q15" s="9">
        <v>132.15266237786449</v>
      </c>
      <c r="R15" s="9">
        <v>133.10771188550333</v>
      </c>
      <c r="S15" s="9">
        <v>133.35252612346233</v>
      </c>
    </row>
    <row r="16" spans="1:19" ht="24.95" customHeight="1" x14ac:dyDescent="0.25">
      <c r="A16" s="20"/>
      <c r="B16" s="20" t="s">
        <v>10</v>
      </c>
      <c r="C16" s="20" t="s">
        <v>11</v>
      </c>
      <c r="D16" s="6" t="s">
        <v>134</v>
      </c>
      <c r="E16" s="9">
        <v>100</v>
      </c>
      <c r="F16" s="9">
        <v>105.88235294117646</v>
      </c>
      <c r="G16" s="9">
        <v>111.76470588235294</v>
      </c>
      <c r="H16" s="9">
        <v>105.88235294117646</v>
      </c>
      <c r="I16" s="9">
        <v>105.88235294117646</v>
      </c>
      <c r="J16" s="9">
        <v>104.82352941176467</v>
      </c>
      <c r="K16" s="9">
        <v>115.2941176470588</v>
      </c>
      <c r="L16" s="9">
        <v>117.64705882352939</v>
      </c>
      <c r="M16" s="9">
        <v>117.64705882352939</v>
      </c>
      <c r="N16" s="9">
        <v>117.64705882352939</v>
      </c>
      <c r="O16" s="9">
        <v>117.64705882352943</v>
      </c>
      <c r="P16" s="9">
        <v>119.21568627450999</v>
      </c>
      <c r="Q16" s="9">
        <v>121.17582748356885</v>
      </c>
      <c r="R16" s="9">
        <v>120.42206320833992</v>
      </c>
      <c r="S16" s="9">
        <v>120.93531756925279</v>
      </c>
    </row>
    <row r="17" spans="1:19" ht="24.95" customHeight="1" x14ac:dyDescent="0.25">
      <c r="A17" s="20"/>
      <c r="B17" s="20"/>
      <c r="C17" s="20"/>
      <c r="D17" s="6" t="s">
        <v>12</v>
      </c>
      <c r="E17" s="9">
        <v>100</v>
      </c>
      <c r="F17" s="9">
        <v>104.76190476190477</v>
      </c>
      <c r="G17" s="9">
        <v>95.238095238095255</v>
      </c>
      <c r="H17" s="9">
        <v>100</v>
      </c>
      <c r="I17" s="9">
        <v>103.47985347985332</v>
      </c>
      <c r="J17" s="9">
        <v>98.305860805860931</v>
      </c>
      <c r="K17" s="9">
        <v>109.04761904761904</v>
      </c>
      <c r="L17" s="9">
        <v>111.9047619047619</v>
      </c>
      <c r="M17" s="9">
        <v>111.9047619047619</v>
      </c>
      <c r="N17" s="9">
        <v>111.9047619047619</v>
      </c>
      <c r="O17" s="9">
        <v>111.9047619047619</v>
      </c>
      <c r="P17" s="9">
        <v>116.8154761904762</v>
      </c>
      <c r="Q17" s="9">
        <v>118.08649940013196</v>
      </c>
      <c r="R17" s="9">
        <v>118.09365932003536</v>
      </c>
      <c r="S17" s="9">
        <v>119.61270929802664</v>
      </c>
    </row>
    <row r="18" spans="1:19" ht="24.95" customHeight="1" x14ac:dyDescent="0.25">
      <c r="A18" s="20"/>
      <c r="B18" s="20"/>
      <c r="C18" s="6" t="s">
        <v>13</v>
      </c>
      <c r="D18" s="6" t="s">
        <v>135</v>
      </c>
      <c r="E18" s="9">
        <v>100</v>
      </c>
      <c r="F18" s="9">
        <v>110.01281115234352</v>
      </c>
      <c r="G18" s="9">
        <v>110.01281115234352</v>
      </c>
      <c r="H18" s="9">
        <v>106.66666666666669</v>
      </c>
      <c r="I18" s="9">
        <v>116.36518923058715</v>
      </c>
      <c r="J18" s="9">
        <v>116.37880119498102</v>
      </c>
      <c r="K18" s="9">
        <v>116.66752074348956</v>
      </c>
      <c r="L18" s="9">
        <v>116.66922889713537</v>
      </c>
      <c r="M18" s="9">
        <v>116.66752074348956</v>
      </c>
      <c r="N18" s="9">
        <v>116.66922889713537</v>
      </c>
      <c r="O18" s="9">
        <v>120</v>
      </c>
      <c r="P18" s="9">
        <v>113.81230903750236</v>
      </c>
      <c r="Q18" s="9">
        <v>115.58328529860911</v>
      </c>
      <c r="R18" s="9">
        <v>116.74082559437485</v>
      </c>
      <c r="S18" s="9">
        <v>116.84722002681929</v>
      </c>
    </row>
    <row r="19" spans="1:19" ht="24.95" customHeight="1" x14ac:dyDescent="0.25">
      <c r="A19" s="20"/>
      <c r="B19" s="20" t="s">
        <v>14</v>
      </c>
      <c r="C19" s="6" t="s">
        <v>15</v>
      </c>
      <c r="D19" s="6" t="s">
        <v>136</v>
      </c>
      <c r="E19" s="9">
        <v>100</v>
      </c>
      <c r="F19" s="9">
        <v>102.89291943493112</v>
      </c>
      <c r="G19" s="9">
        <v>106.89957393265692</v>
      </c>
      <c r="H19" s="9">
        <v>111.89281529944982</v>
      </c>
      <c r="I19" s="9">
        <v>108.56009504952286</v>
      </c>
      <c r="J19" s="9">
        <v>110.78595295944967</v>
      </c>
      <c r="K19" s="9">
        <v>111.26272530661637</v>
      </c>
      <c r="L19" s="9">
        <v>111.80672666641705</v>
      </c>
      <c r="M19" s="9">
        <v>109.77479804570389</v>
      </c>
      <c r="N19" s="9">
        <v>110.9139703098696</v>
      </c>
      <c r="O19" s="9">
        <v>111.10095283600499</v>
      </c>
      <c r="P19" s="9">
        <v>112.81091153276664</v>
      </c>
      <c r="Q19" s="9">
        <v>113.73372877688436</v>
      </c>
      <c r="R19" s="9">
        <v>114.08239094736241</v>
      </c>
      <c r="S19" s="9">
        <v>114.63728852185241</v>
      </c>
    </row>
    <row r="20" spans="1:19" ht="24.95" customHeight="1" x14ac:dyDescent="0.25">
      <c r="A20" s="20"/>
      <c r="B20" s="20"/>
      <c r="C20" s="6" t="s">
        <v>16</v>
      </c>
      <c r="D20" s="6" t="s">
        <v>137</v>
      </c>
      <c r="E20" s="9">
        <v>100</v>
      </c>
      <c r="F20" s="9">
        <v>101.47062500000001</v>
      </c>
      <c r="G20" s="9">
        <v>102.94125000000001</v>
      </c>
      <c r="H20" s="9">
        <v>105.50000000000003</v>
      </c>
      <c r="I20" s="9">
        <v>101.87500000000003</v>
      </c>
      <c r="J20" s="9">
        <v>106.96875</v>
      </c>
      <c r="K20" s="9">
        <v>107.81250000000003</v>
      </c>
      <c r="L20" s="9">
        <v>108.62500000000003</v>
      </c>
      <c r="M20" s="9">
        <v>103.75000000000001</v>
      </c>
      <c r="N20" s="9">
        <v>106.25000000000001</v>
      </c>
      <c r="O20" s="9">
        <v>106.25</v>
      </c>
      <c r="P20" s="9">
        <v>105.27777777777753</v>
      </c>
      <c r="Q20" s="9">
        <v>106.82381335476104</v>
      </c>
      <c r="R20" s="9">
        <v>107.02355918443745</v>
      </c>
      <c r="S20" s="9">
        <v>106.75141001323351</v>
      </c>
    </row>
    <row r="21" spans="1:19" ht="24.95" customHeight="1" x14ac:dyDescent="0.25">
      <c r="A21" s="20"/>
      <c r="B21" s="20"/>
      <c r="C21" s="6" t="s">
        <v>17</v>
      </c>
      <c r="D21" s="6" t="s">
        <v>138</v>
      </c>
      <c r="E21" s="9">
        <v>100</v>
      </c>
      <c r="F21" s="9">
        <v>100</v>
      </c>
      <c r="G21" s="9">
        <v>104.13793103448276</v>
      </c>
      <c r="H21" s="9">
        <v>117.93103448275862</v>
      </c>
      <c r="I21" s="9">
        <v>113.30049261083724</v>
      </c>
      <c r="J21" s="9">
        <v>118.96551724137932</v>
      </c>
      <c r="K21" s="9">
        <v>119.31034482758623</v>
      </c>
      <c r="L21" s="9">
        <v>120.00000000000003</v>
      </c>
      <c r="M21" s="9">
        <v>103.44827586206897</v>
      </c>
      <c r="N21" s="9">
        <v>110.34482758620688</v>
      </c>
      <c r="O21" s="9">
        <v>110.3448275862069</v>
      </c>
      <c r="P21" s="9">
        <v>112.93103448275863</v>
      </c>
      <c r="Q21" s="9">
        <v>115.44823439612571</v>
      </c>
      <c r="R21" s="9">
        <v>115.20183124361247</v>
      </c>
      <c r="S21" s="9">
        <v>114.69409076723484</v>
      </c>
    </row>
    <row r="22" spans="1:19" ht="24.95" customHeight="1" x14ac:dyDescent="0.25">
      <c r="A22" s="20"/>
      <c r="B22" s="20" t="s">
        <v>18</v>
      </c>
      <c r="C22" s="20" t="s">
        <v>94</v>
      </c>
      <c r="D22" s="6" t="s">
        <v>139</v>
      </c>
      <c r="E22" s="9">
        <v>100</v>
      </c>
      <c r="F22" s="9">
        <v>103.74187398117606</v>
      </c>
      <c r="G22" s="9">
        <v>105.61890548588204</v>
      </c>
      <c r="H22" s="9">
        <v>106.25812601882394</v>
      </c>
      <c r="I22" s="9">
        <v>98.78628670477508</v>
      </c>
      <c r="J22" s="9">
        <v>103.72560104001387</v>
      </c>
      <c r="K22" s="9">
        <v>104.00487561129435</v>
      </c>
      <c r="L22" s="9">
        <v>104.75731341694153</v>
      </c>
      <c r="M22" s="9">
        <v>104.36890548588204</v>
      </c>
      <c r="N22" s="9">
        <v>104.99593699058804</v>
      </c>
      <c r="O22" s="9">
        <v>103.12726885137972</v>
      </c>
      <c r="P22" s="9">
        <v>106.34044469762109</v>
      </c>
      <c r="Q22" s="9">
        <v>107.12312522306976</v>
      </c>
      <c r="R22" s="9">
        <v>108.47679403564649</v>
      </c>
      <c r="S22" s="9">
        <v>109.96791380476309</v>
      </c>
    </row>
    <row r="23" spans="1:19" ht="24.95" customHeight="1" x14ac:dyDescent="0.25">
      <c r="A23" s="20"/>
      <c r="B23" s="20"/>
      <c r="C23" s="20"/>
      <c r="D23" s="6" t="s">
        <v>140</v>
      </c>
      <c r="E23" s="9">
        <v>100</v>
      </c>
      <c r="F23" s="9">
        <v>102.33406832851315</v>
      </c>
      <c r="G23" s="9">
        <v>106.66666666666667</v>
      </c>
      <c r="H23" s="9">
        <v>121.33137334618718</v>
      </c>
      <c r="I23" s="9">
        <v>111.05683471892515</v>
      </c>
      <c r="J23" s="9">
        <v>116.04127100801198</v>
      </c>
      <c r="K23" s="9">
        <v>118.13196134233102</v>
      </c>
      <c r="L23" s="9">
        <v>118.86583367212953</v>
      </c>
      <c r="M23" s="9">
        <v>108</v>
      </c>
      <c r="N23" s="9">
        <v>109.33333333333333</v>
      </c>
      <c r="O23" s="9">
        <v>109.99970224794602</v>
      </c>
      <c r="P23" s="9">
        <v>112.76291061315158</v>
      </c>
      <c r="Q23" s="9">
        <v>113.75465466864058</v>
      </c>
      <c r="R23" s="9">
        <v>114.42791159756678</v>
      </c>
      <c r="S23" s="9">
        <v>115.41979729562877</v>
      </c>
    </row>
    <row r="24" spans="1:19" ht="24.95" customHeight="1" x14ac:dyDescent="0.25">
      <c r="A24" s="20"/>
      <c r="B24" s="20"/>
      <c r="C24" s="6" t="s">
        <v>92</v>
      </c>
      <c r="D24" s="6" t="s">
        <v>141</v>
      </c>
      <c r="E24" s="9">
        <v>100</v>
      </c>
      <c r="F24" s="9">
        <v>101.25</v>
      </c>
      <c r="G24" s="9">
        <v>102.49999999999999</v>
      </c>
      <c r="H24" s="9">
        <v>101.25</v>
      </c>
      <c r="I24" s="9">
        <v>97.426470588235247</v>
      </c>
      <c r="J24" s="9">
        <v>101.32352941176474</v>
      </c>
      <c r="K24" s="9">
        <v>101.5</v>
      </c>
      <c r="L24" s="9">
        <v>102.875</v>
      </c>
      <c r="M24" s="9">
        <v>102.49999999999999</v>
      </c>
      <c r="N24" s="9">
        <v>102.49999999999999</v>
      </c>
      <c r="O24" s="9">
        <v>105</v>
      </c>
      <c r="P24" s="9">
        <v>107.5</v>
      </c>
      <c r="Q24" s="9">
        <v>108.00100766258568</v>
      </c>
      <c r="R24" s="9">
        <v>108.97342485981193</v>
      </c>
      <c r="S24" s="9">
        <v>110.26883578233496</v>
      </c>
    </row>
    <row r="25" spans="1:19" ht="24.95" customHeight="1" x14ac:dyDescent="0.25">
      <c r="A25" s="20" t="s">
        <v>142</v>
      </c>
      <c r="B25" s="20" t="s">
        <v>23</v>
      </c>
      <c r="C25" s="6" t="s">
        <v>24</v>
      </c>
      <c r="D25" s="6" t="s">
        <v>143</v>
      </c>
      <c r="E25" s="9">
        <v>100</v>
      </c>
      <c r="F25" s="9">
        <v>105.55555555555556</v>
      </c>
      <c r="G25" s="9">
        <v>105.55555555555556</v>
      </c>
      <c r="H25" s="9">
        <v>102.2222222222222</v>
      </c>
      <c r="I25" s="9">
        <v>98.148148148148124</v>
      </c>
      <c r="J25" s="9">
        <v>106</v>
      </c>
      <c r="K25" s="9">
        <v>108.33333333333333</v>
      </c>
      <c r="L25" s="9">
        <v>109</v>
      </c>
      <c r="M25" s="9">
        <v>113.33333333333333</v>
      </c>
      <c r="N25" s="9">
        <v>115.55555555555554</v>
      </c>
      <c r="O25" s="9">
        <v>116.66666666666669</v>
      </c>
      <c r="P25" s="9">
        <v>115.22222222222221</v>
      </c>
      <c r="Q25" s="9">
        <v>118.42390957271124</v>
      </c>
      <c r="R25" s="9">
        <v>119.11067829493346</v>
      </c>
      <c r="S25" s="9">
        <v>119.95456300351213</v>
      </c>
    </row>
    <row r="26" spans="1:19" ht="24.95" customHeight="1" x14ac:dyDescent="0.25">
      <c r="A26" s="20"/>
      <c r="B26" s="20"/>
      <c r="C26" s="20" t="s">
        <v>25</v>
      </c>
      <c r="D26" s="6" t="s">
        <v>144</v>
      </c>
      <c r="E26" s="9">
        <v>100</v>
      </c>
      <c r="F26" s="9">
        <v>103.63636363636364</v>
      </c>
      <c r="G26" s="9">
        <v>113.93939393939395</v>
      </c>
      <c r="H26" s="9">
        <v>103.03030303030303</v>
      </c>
      <c r="I26" s="9">
        <v>102.87878787878786</v>
      </c>
      <c r="J26" s="9">
        <v>104.93636363636365</v>
      </c>
      <c r="K26" s="9">
        <v>105.72121212121212</v>
      </c>
      <c r="L26" s="9">
        <v>106.4</v>
      </c>
      <c r="M26" s="9">
        <v>107.87878787878788</v>
      </c>
      <c r="N26" s="9">
        <v>109.09090909090908</v>
      </c>
      <c r="O26" s="9">
        <v>109.09090909090909</v>
      </c>
      <c r="P26" s="9">
        <v>112.72727272727276</v>
      </c>
      <c r="Q26" s="9">
        <v>115.86041489743697</v>
      </c>
      <c r="R26" s="9">
        <v>115.68467165748889</v>
      </c>
      <c r="S26" s="9">
        <v>117.42363272397586</v>
      </c>
    </row>
    <row r="27" spans="1:19" ht="24.95" customHeight="1" x14ac:dyDescent="0.25">
      <c r="A27" s="20"/>
      <c r="B27" s="20"/>
      <c r="C27" s="20"/>
      <c r="D27" s="6" t="s">
        <v>145</v>
      </c>
      <c r="E27" s="9">
        <v>100</v>
      </c>
      <c r="F27" s="9">
        <v>101.06368421052632</v>
      </c>
      <c r="G27" s="9">
        <v>105.26315789473685</v>
      </c>
      <c r="H27" s="9">
        <v>109.73684210526316</v>
      </c>
      <c r="I27" s="9">
        <v>107.50000000000001</v>
      </c>
      <c r="J27" s="9">
        <v>109.65</v>
      </c>
      <c r="K27" s="9">
        <v>110.2</v>
      </c>
      <c r="L27" s="9">
        <v>110.52631578947368</v>
      </c>
      <c r="M27" s="9">
        <v>113.15789473684211</v>
      </c>
      <c r="N27" s="9">
        <v>115.78947368421053</v>
      </c>
      <c r="O27" s="9">
        <v>115.78947368421052</v>
      </c>
      <c r="P27" s="9">
        <v>117.25146198830423</v>
      </c>
      <c r="Q27" s="9">
        <v>120.2326559680962</v>
      </c>
      <c r="R27" s="9">
        <v>120.4349687168604</v>
      </c>
      <c r="S27" s="9">
        <v>121.3275320057505</v>
      </c>
    </row>
    <row r="28" spans="1:19" ht="24.95" customHeight="1" x14ac:dyDescent="0.25">
      <c r="A28" s="20" t="s">
        <v>95</v>
      </c>
      <c r="B28" s="20" t="s">
        <v>146</v>
      </c>
      <c r="C28" s="6" t="s">
        <v>89</v>
      </c>
      <c r="D28" s="6" t="s">
        <v>147</v>
      </c>
      <c r="E28" s="9">
        <v>100</v>
      </c>
      <c r="F28" s="9">
        <v>101.37952771442596</v>
      </c>
      <c r="G28" s="9">
        <v>102.75905542885192</v>
      </c>
      <c r="H28" s="9">
        <v>99.320742340041804</v>
      </c>
      <c r="I28" s="9">
        <v>99.139004498055016</v>
      </c>
      <c r="J28" s="9">
        <v>100.13039454303551</v>
      </c>
      <c r="K28" s="9">
        <v>100.92261244315317</v>
      </c>
      <c r="L28" s="9">
        <v>101.53017197215236</v>
      </c>
      <c r="M28" s="9">
        <v>102.76956162610671</v>
      </c>
      <c r="N28" s="9">
        <v>103.45827486359423</v>
      </c>
      <c r="O28" s="9">
        <v>105.7341831715087</v>
      </c>
      <c r="P28" s="9">
        <v>102.68028894266395</v>
      </c>
      <c r="Q28" s="9">
        <v>103.58276274208423</v>
      </c>
      <c r="R28" s="9">
        <v>104.2763926274408</v>
      </c>
      <c r="S28" s="9">
        <v>104.18682433409654</v>
      </c>
    </row>
    <row r="29" spans="1:19" ht="24.95" customHeight="1" x14ac:dyDescent="0.25">
      <c r="A29" s="20"/>
      <c r="B29" s="20"/>
      <c r="C29" s="6" t="s">
        <v>90</v>
      </c>
      <c r="D29" s="6" t="s">
        <v>148</v>
      </c>
      <c r="E29" s="9">
        <v>100</v>
      </c>
      <c r="F29" s="9">
        <v>100.62111801242234</v>
      </c>
      <c r="G29" s="9">
        <v>103.1055900621118</v>
      </c>
      <c r="H29" s="9">
        <v>99.130434782608688</v>
      </c>
      <c r="I29" s="9">
        <v>91.097308488612782</v>
      </c>
      <c r="J29" s="9">
        <v>92.008281573499005</v>
      </c>
      <c r="K29" s="9">
        <v>98.136645962732899</v>
      </c>
      <c r="L29" s="9">
        <v>99.689440993788793</v>
      </c>
      <c r="M29" s="9">
        <v>99.378881987577628</v>
      </c>
      <c r="N29" s="9">
        <v>101.86335403726706</v>
      </c>
      <c r="O29" s="9">
        <v>99.751552795031046</v>
      </c>
      <c r="P29" s="9">
        <v>99.585921325051785</v>
      </c>
      <c r="Q29" s="9">
        <v>101.07279566651826</v>
      </c>
      <c r="R29" s="9">
        <v>101.21202336471507</v>
      </c>
      <c r="S29" s="9">
        <v>101.24975213019098</v>
      </c>
    </row>
    <row r="30" spans="1:19" ht="24.95" customHeight="1" x14ac:dyDescent="0.25">
      <c r="A30" s="20"/>
      <c r="B30" s="20"/>
      <c r="C30" s="6" t="s">
        <v>149</v>
      </c>
      <c r="D30" s="6" t="s">
        <v>150</v>
      </c>
      <c r="E30" s="9">
        <v>100</v>
      </c>
      <c r="F30" s="9">
        <v>100</v>
      </c>
      <c r="G30" s="9">
        <v>100</v>
      </c>
      <c r="H30" s="9">
        <v>114</v>
      </c>
      <c r="I30" s="9">
        <v>117.30769230769249</v>
      </c>
      <c r="J30" s="9">
        <v>111.44230769230752</v>
      </c>
      <c r="K30" s="9">
        <v>116.9</v>
      </c>
      <c r="L30" s="9">
        <v>119.39999999999999</v>
      </c>
      <c r="M30" s="9">
        <v>114.99999999999999</v>
      </c>
      <c r="N30" s="9">
        <v>114.99999999999999</v>
      </c>
      <c r="O30" s="9">
        <v>118.49999999999999</v>
      </c>
      <c r="P30" s="9">
        <v>124.54545454545449</v>
      </c>
      <c r="Q30" s="9">
        <v>124.76292849183004</v>
      </c>
      <c r="R30" s="9">
        <v>125.75052984434799</v>
      </c>
      <c r="S30" s="9">
        <v>127.24669908500894</v>
      </c>
    </row>
    <row r="31" spans="1:19" ht="24.95" customHeight="1" x14ac:dyDescent="0.25">
      <c r="A31" s="20"/>
      <c r="B31" s="20"/>
      <c r="C31" s="6" t="s">
        <v>26</v>
      </c>
      <c r="D31" s="6" t="s">
        <v>151</v>
      </c>
      <c r="E31" s="9">
        <v>100</v>
      </c>
      <c r="F31" s="9">
        <v>101.46943653532929</v>
      </c>
      <c r="G31" s="9">
        <v>103.65401243892158</v>
      </c>
      <c r="H31" s="9">
        <v>100.47579761854192</v>
      </c>
      <c r="I31" s="9">
        <v>103.26432620527734</v>
      </c>
      <c r="J31" s="9">
        <v>104.31458017780183</v>
      </c>
      <c r="K31" s="9">
        <v>104.68780436290058</v>
      </c>
      <c r="L31" s="9">
        <v>105.81900944311212</v>
      </c>
      <c r="M31" s="9">
        <v>104.35609920758341</v>
      </c>
      <c r="N31" s="9">
        <v>106.93740259411052</v>
      </c>
      <c r="O31" s="9">
        <v>108.76496611923913</v>
      </c>
      <c r="P31" s="9">
        <v>107.70525194440506</v>
      </c>
      <c r="Q31" s="9">
        <v>108.93650769268139</v>
      </c>
      <c r="R31" s="9">
        <v>109.29504134852267</v>
      </c>
      <c r="S31" s="9">
        <v>108.79597692433138</v>
      </c>
    </row>
    <row r="32" spans="1:19" ht="24.95" customHeight="1" x14ac:dyDescent="0.25">
      <c r="A32" s="20"/>
      <c r="B32" s="20"/>
      <c r="C32" s="6" t="s">
        <v>152</v>
      </c>
      <c r="D32" s="6" t="s">
        <v>153</v>
      </c>
      <c r="E32" s="9">
        <v>100</v>
      </c>
      <c r="F32" s="9">
        <v>100.93814419562828</v>
      </c>
      <c r="G32" s="9">
        <v>102.80030558939495</v>
      </c>
      <c r="H32" s="9">
        <v>96.103030428166804</v>
      </c>
      <c r="I32" s="9">
        <v>91.689849757335907</v>
      </c>
      <c r="J32" s="9">
        <v>92.606748254909306</v>
      </c>
      <c r="K32" s="9">
        <v>95.855975256363379</v>
      </c>
      <c r="L32" s="9">
        <v>96.733113126841005</v>
      </c>
      <c r="M32" s="9">
        <v>97.801578878540695</v>
      </c>
      <c r="N32" s="9">
        <v>99.663740272307351</v>
      </c>
      <c r="O32" s="9">
        <v>99.876758782279921</v>
      </c>
      <c r="P32" s="9">
        <v>98.243969974538217</v>
      </c>
      <c r="Q32" s="9">
        <v>99.199650546424309</v>
      </c>
      <c r="R32" s="9">
        <v>99.77849181685994</v>
      </c>
      <c r="S32" s="9">
        <v>99.63297553224254</v>
      </c>
    </row>
    <row r="33" spans="1:19" ht="24.95" customHeight="1" x14ac:dyDescent="0.25">
      <c r="A33" s="20"/>
      <c r="B33" s="20"/>
      <c r="C33" s="6" t="s">
        <v>27</v>
      </c>
      <c r="D33" s="6" t="s">
        <v>28</v>
      </c>
      <c r="E33" s="9">
        <v>100</v>
      </c>
      <c r="F33" s="9">
        <v>112.5</v>
      </c>
      <c r="G33" s="9">
        <v>112.5</v>
      </c>
      <c r="H33" s="9">
        <v>95.714285714285708</v>
      </c>
      <c r="I33" s="9">
        <v>100.89285714285714</v>
      </c>
      <c r="J33" s="9">
        <v>101.90178571428571</v>
      </c>
      <c r="K33" s="9">
        <v>106.35714285714289</v>
      </c>
      <c r="L33" s="9">
        <v>107.73214285714289</v>
      </c>
      <c r="M33" s="9">
        <v>107.14285714285715</v>
      </c>
      <c r="N33" s="9">
        <v>110.71428571428572</v>
      </c>
      <c r="O33" s="9">
        <v>110.71428571428575</v>
      </c>
      <c r="P33" s="9">
        <v>111.30952380952377</v>
      </c>
      <c r="Q33" s="9">
        <v>111.85512791597603</v>
      </c>
      <c r="R33" s="9">
        <v>112.52447889491394</v>
      </c>
      <c r="S33" s="9">
        <v>111.96224819954787</v>
      </c>
    </row>
    <row r="34" spans="1:19" ht="24.95" customHeight="1" x14ac:dyDescent="0.25">
      <c r="A34" s="20"/>
      <c r="B34" s="20" t="s">
        <v>29</v>
      </c>
      <c r="C34" s="20" t="s">
        <v>91</v>
      </c>
      <c r="D34" s="6" t="s">
        <v>154</v>
      </c>
      <c r="E34" s="9">
        <v>100</v>
      </c>
      <c r="F34" s="9">
        <v>104.37203125445443</v>
      </c>
      <c r="G34" s="9">
        <v>109.55560455790214</v>
      </c>
      <c r="H34" s="9">
        <v>107.05161778795394</v>
      </c>
      <c r="I34" s="9">
        <v>111.68848337830852</v>
      </c>
      <c r="J34" s="9">
        <v>113.2213527101337</v>
      </c>
      <c r="K34" s="9">
        <v>113.93583108739995</v>
      </c>
      <c r="L34" s="9">
        <v>114.34728666015413</v>
      </c>
      <c r="M34" s="9">
        <v>113.12726892255294</v>
      </c>
      <c r="N34" s="9">
        <v>114.17966398837864</v>
      </c>
      <c r="O34" s="9">
        <v>114.88852802487241</v>
      </c>
      <c r="P34" s="9">
        <v>111.18331510322382</v>
      </c>
      <c r="Q34" s="9">
        <v>112.35842929289529</v>
      </c>
      <c r="R34" s="9">
        <v>112.69185081012095</v>
      </c>
      <c r="S34" s="9">
        <v>112.51583899298723</v>
      </c>
    </row>
    <row r="35" spans="1:19" ht="24.95" customHeight="1" x14ac:dyDescent="0.25">
      <c r="A35" s="20"/>
      <c r="B35" s="20"/>
      <c r="C35" s="20"/>
      <c r="D35" s="6" t="s">
        <v>155</v>
      </c>
      <c r="E35" s="9">
        <v>100</v>
      </c>
      <c r="F35" s="9">
        <v>105</v>
      </c>
      <c r="G35" s="9">
        <v>107.5</v>
      </c>
      <c r="H35" s="9">
        <v>98.75</v>
      </c>
      <c r="I35" s="9">
        <v>108.39285714285724</v>
      </c>
      <c r="J35" s="9">
        <v>110.56071428571427</v>
      </c>
      <c r="K35" s="9">
        <v>108.88999999999997</v>
      </c>
      <c r="L35" s="9">
        <v>109.7225</v>
      </c>
      <c r="M35" s="9">
        <v>108.74999999999999</v>
      </c>
      <c r="N35" s="9">
        <v>107.00000000000001</v>
      </c>
      <c r="O35" s="9">
        <v>107.17500000000001</v>
      </c>
      <c r="P35" s="9">
        <v>106.37500000000001</v>
      </c>
      <c r="Q35" s="9">
        <v>107.5106649202994</v>
      </c>
      <c r="R35" s="9">
        <v>107.75346252703036</v>
      </c>
      <c r="S35" s="9">
        <v>109.04436606149025</v>
      </c>
    </row>
    <row r="36" spans="1:19" ht="24.95" customHeight="1" x14ac:dyDescent="0.25">
      <c r="A36" s="20"/>
      <c r="B36" s="20"/>
      <c r="C36" s="6" t="s">
        <v>30</v>
      </c>
      <c r="D36" s="6" t="s">
        <v>154</v>
      </c>
      <c r="E36" s="9">
        <v>100</v>
      </c>
      <c r="F36" s="9">
        <v>103.95967145892394</v>
      </c>
      <c r="G36" s="9">
        <v>106.50397192481536</v>
      </c>
      <c r="H36" s="9">
        <v>100.58358800025088</v>
      </c>
      <c r="I36" s="9">
        <v>104.41771876614749</v>
      </c>
      <c r="J36" s="9">
        <v>106.82718462000176</v>
      </c>
      <c r="K36" s="9">
        <v>107.01400646193225</v>
      </c>
      <c r="L36" s="9">
        <v>107.78764722877365</v>
      </c>
      <c r="M36" s="9">
        <v>106.03104043165658</v>
      </c>
      <c r="N36" s="9">
        <v>106.03104043165658</v>
      </c>
      <c r="O36" s="9">
        <v>106.96960522699314</v>
      </c>
      <c r="P36" s="9">
        <v>106.48975047917776</v>
      </c>
      <c r="Q36" s="9">
        <v>107.37412807910053</v>
      </c>
      <c r="R36" s="9">
        <v>107.60533005960376</v>
      </c>
      <c r="S36" s="9">
        <v>108.03792324527535</v>
      </c>
    </row>
    <row r="37" spans="1:19" ht="24.95" customHeight="1" x14ac:dyDescent="0.25">
      <c r="A37" s="20"/>
      <c r="B37" s="20"/>
      <c r="C37" s="20" t="s">
        <v>31</v>
      </c>
      <c r="D37" s="6" t="s">
        <v>32</v>
      </c>
      <c r="E37" s="9">
        <v>100</v>
      </c>
      <c r="F37" s="9">
        <v>105.45454545454545</v>
      </c>
      <c r="G37" s="9">
        <v>109.09090909090908</v>
      </c>
      <c r="H37" s="9">
        <v>105.18181818181817</v>
      </c>
      <c r="I37" s="9">
        <v>99.545454545454533</v>
      </c>
      <c r="J37" s="9">
        <v>99.545454545454533</v>
      </c>
      <c r="K37" s="9">
        <v>100.60545454545456</v>
      </c>
      <c r="L37" s="9">
        <v>102.82909090909088</v>
      </c>
      <c r="M37" s="9">
        <v>101.81818181818181</v>
      </c>
      <c r="N37" s="9">
        <v>101.81818181818181</v>
      </c>
      <c r="O37" s="9">
        <v>100</v>
      </c>
      <c r="P37" s="9">
        <v>102.54545454545453</v>
      </c>
      <c r="Q37" s="9">
        <v>103.26119020751788</v>
      </c>
      <c r="R37" s="9">
        <v>103.28957064419576</v>
      </c>
      <c r="S37" s="9">
        <v>104.38501153874866</v>
      </c>
    </row>
    <row r="38" spans="1:19" ht="24.95" customHeight="1" x14ac:dyDescent="0.25">
      <c r="A38" s="20"/>
      <c r="B38" s="20"/>
      <c r="C38" s="20"/>
      <c r="D38" s="6" t="s">
        <v>33</v>
      </c>
      <c r="E38" s="9">
        <v>100</v>
      </c>
      <c r="F38" s="9">
        <v>101.1111111111111</v>
      </c>
      <c r="G38" s="9">
        <v>102.77777777777776</v>
      </c>
      <c r="H38" s="9">
        <v>106.25</v>
      </c>
      <c r="I38" s="9">
        <v>105.52083333333333</v>
      </c>
      <c r="J38" s="9">
        <v>103.39618055555556</v>
      </c>
      <c r="K38" s="9">
        <v>104.16666666666666</v>
      </c>
      <c r="L38" s="9">
        <v>105.7097222222222</v>
      </c>
      <c r="M38" s="9">
        <v>106.25</v>
      </c>
      <c r="N38" s="9">
        <v>106.94444444444441</v>
      </c>
      <c r="O38" s="9">
        <v>107.6388888888889</v>
      </c>
      <c r="P38" s="9">
        <v>106.94444444444443</v>
      </c>
      <c r="Q38" s="9">
        <v>107.79998295280434</v>
      </c>
      <c r="R38" s="9">
        <v>107.68318127433717</v>
      </c>
      <c r="S38" s="9">
        <v>107.53251825838846</v>
      </c>
    </row>
    <row r="39" spans="1:19" ht="24.95" customHeight="1" x14ac:dyDescent="0.25">
      <c r="A39" s="21" t="s">
        <v>156</v>
      </c>
      <c r="B39" s="20" t="s">
        <v>34</v>
      </c>
      <c r="C39" s="6" t="s">
        <v>157</v>
      </c>
      <c r="D39" s="6" t="s">
        <v>158</v>
      </c>
      <c r="E39" s="9">
        <v>100</v>
      </c>
      <c r="F39" s="9">
        <v>103.22579999999998</v>
      </c>
      <c r="G39" s="9">
        <v>104.83871666666667</v>
      </c>
      <c r="H39" s="9">
        <v>99.523333333333284</v>
      </c>
      <c r="I39" s="9">
        <v>100.80952380952382</v>
      </c>
      <c r="J39" s="9">
        <v>103.83380952380951</v>
      </c>
      <c r="K39" s="9">
        <v>104.16666666666666</v>
      </c>
      <c r="L39" s="9">
        <v>105.64816666666665</v>
      </c>
      <c r="M39" s="9">
        <v>108.33333333333331</v>
      </c>
      <c r="N39" s="9">
        <v>108.33333333333331</v>
      </c>
      <c r="O39" s="9">
        <v>108.33333333333333</v>
      </c>
      <c r="P39" s="9">
        <v>104.64285714285715</v>
      </c>
      <c r="Q39" s="9">
        <v>105.43068167515118</v>
      </c>
      <c r="R39" s="9">
        <v>105.99321680392305</v>
      </c>
      <c r="S39" s="9">
        <v>106.12682188877827</v>
      </c>
    </row>
    <row r="40" spans="1:19" ht="24.95" customHeight="1" x14ac:dyDescent="0.25">
      <c r="A40" s="21"/>
      <c r="B40" s="20"/>
      <c r="C40" s="6" t="s">
        <v>159</v>
      </c>
      <c r="D40" s="6" t="s">
        <v>160</v>
      </c>
      <c r="E40" s="9">
        <v>100</v>
      </c>
      <c r="F40" s="9">
        <v>103.99999999999999</v>
      </c>
      <c r="G40" s="9">
        <v>113.4</v>
      </c>
      <c r="H40" s="9">
        <v>117.20000000000002</v>
      </c>
      <c r="I40" s="9">
        <v>113.14285714285721</v>
      </c>
      <c r="J40" s="9">
        <v>118.8</v>
      </c>
      <c r="K40" s="9">
        <v>120.66</v>
      </c>
      <c r="L40" s="9">
        <v>121.12</v>
      </c>
      <c r="M40" s="9">
        <v>120.00000000000003</v>
      </c>
      <c r="N40" s="9">
        <v>120.00000000000003</v>
      </c>
      <c r="O40" s="9">
        <v>120.00000000000003</v>
      </c>
      <c r="P40" s="9">
        <v>119.8571428571428</v>
      </c>
      <c r="Q40" s="9">
        <v>121.16871813130425</v>
      </c>
      <c r="R40" s="9">
        <v>121.38727206985885</v>
      </c>
      <c r="S40" s="9">
        <v>122.1101452614585</v>
      </c>
    </row>
    <row r="41" spans="1:19" ht="24.95" customHeight="1" x14ac:dyDescent="0.25">
      <c r="A41" s="21"/>
      <c r="B41" s="20"/>
      <c r="C41" s="6" t="s">
        <v>35</v>
      </c>
      <c r="D41" s="6" t="s">
        <v>161</v>
      </c>
      <c r="E41" s="9">
        <v>100</v>
      </c>
      <c r="F41" s="9">
        <v>100.63291428571429</v>
      </c>
      <c r="G41" s="9">
        <v>101.26582857142856</v>
      </c>
      <c r="H41" s="9">
        <v>98</v>
      </c>
      <c r="I41" s="9">
        <v>101.83673469387755</v>
      </c>
      <c r="J41" s="9">
        <v>102.85510204081626</v>
      </c>
      <c r="K41" s="9">
        <v>103.49199999999999</v>
      </c>
      <c r="L41" s="9">
        <v>104.76185714285714</v>
      </c>
      <c r="M41" s="9">
        <v>109.99999999999999</v>
      </c>
      <c r="N41" s="9">
        <v>112.85714285714286</v>
      </c>
      <c r="O41" s="9">
        <v>114.28571428571428</v>
      </c>
      <c r="P41" s="9">
        <v>115.204081632653</v>
      </c>
      <c r="Q41" s="9">
        <v>116.5053117723767</v>
      </c>
      <c r="R41" s="9">
        <v>116.31572579992627</v>
      </c>
      <c r="S41" s="9">
        <v>116.43326564948356</v>
      </c>
    </row>
    <row r="42" spans="1:19" ht="24.95" customHeight="1" x14ac:dyDescent="0.25">
      <c r="A42" s="21"/>
      <c r="B42" s="20"/>
      <c r="C42" s="6" t="s">
        <v>36</v>
      </c>
      <c r="D42" s="6" t="s">
        <v>158</v>
      </c>
      <c r="E42" s="9">
        <v>100</v>
      </c>
      <c r="F42" s="9">
        <v>104.54545454545458</v>
      </c>
      <c r="G42" s="9">
        <v>109.09090909090908</v>
      </c>
      <c r="H42" s="9">
        <v>98.590909090909079</v>
      </c>
      <c r="I42" s="9">
        <v>107.90909090909091</v>
      </c>
      <c r="J42" s="9">
        <v>103.59272727272727</v>
      </c>
      <c r="K42" s="9">
        <v>108.2828181818182</v>
      </c>
      <c r="L42" s="9">
        <v>109.09090909090908</v>
      </c>
      <c r="M42" s="9">
        <v>109.09090909090908</v>
      </c>
      <c r="N42" s="9">
        <v>109.09090909090908</v>
      </c>
      <c r="O42" s="9">
        <v>110.60636363636364</v>
      </c>
      <c r="P42" s="9">
        <v>110.74675324675364</v>
      </c>
      <c r="Q42" s="9">
        <v>111.41824502306287</v>
      </c>
      <c r="R42" s="9">
        <v>111.62452600850396</v>
      </c>
      <c r="S42" s="9">
        <v>112.00437390231255</v>
      </c>
    </row>
    <row r="43" spans="1:19" ht="24.95" customHeight="1" x14ac:dyDescent="0.25">
      <c r="A43" s="21"/>
      <c r="B43" s="20" t="s">
        <v>37</v>
      </c>
      <c r="C43" s="6" t="s">
        <v>38</v>
      </c>
      <c r="D43" s="6" t="s">
        <v>39</v>
      </c>
      <c r="E43" s="9">
        <v>100</v>
      </c>
      <c r="F43" s="9">
        <v>100</v>
      </c>
      <c r="G43" s="9">
        <v>100</v>
      </c>
      <c r="H43" s="9">
        <v>105.41666666666667</v>
      </c>
      <c r="I43" s="9">
        <v>104.76190476190457</v>
      </c>
      <c r="J43" s="9">
        <v>107.90476190476205</v>
      </c>
      <c r="K43" s="9">
        <v>109.24999999999999</v>
      </c>
      <c r="L43" s="9">
        <v>110.16666666666667</v>
      </c>
      <c r="M43" s="9">
        <v>104.16666666666666</v>
      </c>
      <c r="N43" s="9">
        <v>104.16666666666666</v>
      </c>
      <c r="O43" s="9">
        <v>104.16666666666666</v>
      </c>
      <c r="P43" s="9">
        <v>108.95833333333333</v>
      </c>
      <c r="Q43" s="9">
        <v>110.43617022306009</v>
      </c>
      <c r="R43" s="9">
        <v>111.03158666442243</v>
      </c>
      <c r="S43" s="9">
        <v>112.85002647814197</v>
      </c>
    </row>
    <row r="44" spans="1:19" ht="24.95" customHeight="1" x14ac:dyDescent="0.25">
      <c r="A44" s="21"/>
      <c r="B44" s="20"/>
      <c r="C44" s="6" t="s">
        <v>40</v>
      </c>
      <c r="D44" s="6" t="s">
        <v>39</v>
      </c>
      <c r="E44" s="9">
        <v>100</v>
      </c>
      <c r="F44" s="9">
        <v>106.66666666666667</v>
      </c>
      <c r="G44" s="9">
        <v>113.33333333333333</v>
      </c>
      <c r="H44" s="9">
        <v>101.33333333333331</v>
      </c>
      <c r="I44" s="9">
        <v>96.249999999999986</v>
      </c>
      <c r="J44" s="9">
        <v>98.175000000000011</v>
      </c>
      <c r="K44" s="9">
        <v>99.26666666666668</v>
      </c>
      <c r="L44" s="9">
        <v>100.73333333333333</v>
      </c>
      <c r="M44" s="9">
        <v>100</v>
      </c>
      <c r="N44" s="9">
        <v>106.66666666666667</v>
      </c>
      <c r="O44" s="9">
        <v>110</v>
      </c>
      <c r="P44" s="9">
        <v>107.77777777777764</v>
      </c>
      <c r="Q44" s="9">
        <v>108.76616006761488</v>
      </c>
      <c r="R44" s="9">
        <v>109.31615272369017</v>
      </c>
      <c r="S44" s="9">
        <v>108.47516495794319</v>
      </c>
    </row>
    <row r="45" spans="1:19" ht="24.95" customHeight="1" x14ac:dyDescent="0.25">
      <c r="A45" s="21"/>
      <c r="B45" s="20"/>
      <c r="C45" s="6" t="s">
        <v>41</v>
      </c>
      <c r="D45" s="6" t="s">
        <v>39</v>
      </c>
      <c r="E45" s="9">
        <v>100</v>
      </c>
      <c r="F45" s="9">
        <v>100</v>
      </c>
      <c r="G45" s="9">
        <v>107.14285714285714</v>
      </c>
      <c r="H45" s="9">
        <v>109.52380952380952</v>
      </c>
      <c r="I45" s="9">
        <v>111.90476190476191</v>
      </c>
      <c r="J45" s="9">
        <v>113.09523809523809</v>
      </c>
      <c r="K45" s="9">
        <v>113.09523809523809</v>
      </c>
      <c r="L45" s="9">
        <v>113.09523809523809</v>
      </c>
      <c r="M45" s="9">
        <v>111.90476190476191</v>
      </c>
      <c r="N45" s="9">
        <v>111.90476190476191</v>
      </c>
      <c r="O45" s="9">
        <v>109.52380952380952</v>
      </c>
      <c r="P45" s="9">
        <v>107.61904761904762</v>
      </c>
      <c r="Q45" s="9">
        <v>109.36963553747418</v>
      </c>
      <c r="R45" s="9">
        <v>110.92250643345368</v>
      </c>
      <c r="S45" s="9">
        <v>112.31167479131791</v>
      </c>
    </row>
    <row r="46" spans="1:19" ht="24.95" customHeight="1" x14ac:dyDescent="0.25">
      <c r="A46" s="21"/>
      <c r="B46" s="20" t="s">
        <v>162</v>
      </c>
      <c r="C46" s="6" t="s">
        <v>163</v>
      </c>
      <c r="D46" s="6" t="s">
        <v>164</v>
      </c>
      <c r="E46" s="9">
        <v>100</v>
      </c>
      <c r="F46" s="9">
        <v>100</v>
      </c>
      <c r="G46" s="9">
        <v>103.63636363636364</v>
      </c>
      <c r="H46" s="9">
        <v>107.87272727272726</v>
      </c>
      <c r="I46" s="9">
        <v>107.27272727272727</v>
      </c>
      <c r="J46" s="9">
        <v>112.63636363636363</v>
      </c>
      <c r="K46" s="9">
        <v>111.81818181818183</v>
      </c>
      <c r="L46" s="9">
        <v>112.72727272727272</v>
      </c>
      <c r="M46" s="9">
        <v>109.09090909090908</v>
      </c>
      <c r="N46" s="9">
        <v>107.27272727272728</v>
      </c>
      <c r="O46" s="9">
        <v>105.45454545454545</v>
      </c>
      <c r="P46" s="9">
        <v>103.57219251336892</v>
      </c>
      <c r="Q46" s="9">
        <v>105.40617150225933</v>
      </c>
      <c r="R46" s="9">
        <v>105.60223776942667</v>
      </c>
      <c r="S46" s="9">
        <v>107.18109754077659</v>
      </c>
    </row>
    <row r="47" spans="1:19" ht="24.95" customHeight="1" x14ac:dyDescent="0.25">
      <c r="A47" s="21"/>
      <c r="B47" s="20"/>
      <c r="C47" s="6" t="s">
        <v>165</v>
      </c>
      <c r="D47" s="6" t="s">
        <v>166</v>
      </c>
      <c r="E47" s="9">
        <v>100</v>
      </c>
      <c r="F47" s="9">
        <v>100</v>
      </c>
      <c r="G47" s="9">
        <v>101.33333333333334</v>
      </c>
      <c r="H47" s="9">
        <v>96.000000000000028</v>
      </c>
      <c r="I47" s="9">
        <v>98.250000000000028</v>
      </c>
      <c r="J47" s="9">
        <v>104.14500000000002</v>
      </c>
      <c r="K47" s="9">
        <v>104.66666666666666</v>
      </c>
      <c r="L47" s="9">
        <v>105.33333333333336</v>
      </c>
      <c r="M47" s="9">
        <v>104.00000000000001</v>
      </c>
      <c r="N47" s="9">
        <v>103.33333333333334</v>
      </c>
      <c r="O47" s="9">
        <v>102.6666666666667</v>
      </c>
      <c r="P47" s="9">
        <v>102.45098039215684</v>
      </c>
      <c r="Q47" s="9">
        <v>103.30695492663126</v>
      </c>
      <c r="R47" s="9">
        <v>103.42573679869275</v>
      </c>
      <c r="S47" s="9">
        <v>104.1649713665938</v>
      </c>
    </row>
    <row r="48" spans="1:19" ht="24.95" customHeight="1" x14ac:dyDescent="0.25">
      <c r="A48" s="21"/>
      <c r="B48" s="20" t="s">
        <v>42</v>
      </c>
      <c r="C48" s="6" t="s">
        <v>167</v>
      </c>
      <c r="D48" s="6" t="s">
        <v>168</v>
      </c>
      <c r="E48" s="9">
        <v>100</v>
      </c>
      <c r="F48" s="9">
        <v>105.55555555555556</v>
      </c>
      <c r="G48" s="9">
        <v>111.1111111111111</v>
      </c>
      <c r="H48" s="9">
        <v>110.66666666666666</v>
      </c>
      <c r="I48" s="9">
        <v>109.44444444444444</v>
      </c>
      <c r="J48" s="9">
        <v>116.01111111111108</v>
      </c>
      <c r="K48" s="9">
        <v>115.11111111111107</v>
      </c>
      <c r="L48" s="9">
        <v>115.99999999999997</v>
      </c>
      <c r="M48" s="9">
        <v>115.55555555555553</v>
      </c>
      <c r="N48" s="9">
        <v>115.55555555555553</v>
      </c>
      <c r="O48" s="9">
        <v>115.55555555555557</v>
      </c>
      <c r="P48" s="9">
        <v>114.55197132616487</v>
      </c>
      <c r="Q48" s="9">
        <v>116.25248351914601</v>
      </c>
      <c r="R48" s="9">
        <v>115.9893933587548</v>
      </c>
      <c r="S48" s="9">
        <v>116.44324606788359</v>
      </c>
    </row>
    <row r="49" spans="1:19" ht="24.95" customHeight="1" x14ac:dyDescent="0.25">
      <c r="A49" s="21"/>
      <c r="B49" s="20"/>
      <c r="C49" s="6" t="s">
        <v>169</v>
      </c>
      <c r="D49" s="6" t="s">
        <v>170</v>
      </c>
      <c r="E49" s="9">
        <v>100</v>
      </c>
      <c r="F49" s="9">
        <v>105</v>
      </c>
      <c r="G49" s="9">
        <v>106.25</v>
      </c>
      <c r="H49" s="9">
        <v>102.5</v>
      </c>
      <c r="I49" s="9">
        <v>100.78125</v>
      </c>
      <c r="J49" s="9">
        <v>103.8046875</v>
      </c>
      <c r="K49" s="9">
        <v>108.74999999999999</v>
      </c>
      <c r="L49" s="9">
        <v>110.25</v>
      </c>
      <c r="M49" s="9">
        <v>111.24999999999999</v>
      </c>
      <c r="N49" s="9">
        <v>111.24999999999999</v>
      </c>
      <c r="O49" s="9">
        <v>111.25</v>
      </c>
      <c r="P49" s="9">
        <v>113.0882352941175</v>
      </c>
      <c r="Q49" s="9">
        <v>114.52375854296736</v>
      </c>
      <c r="R49" s="9">
        <v>114.02298139699303</v>
      </c>
      <c r="S49" s="9">
        <v>114.70246918550656</v>
      </c>
    </row>
    <row r="50" spans="1:19" ht="24.95" customHeight="1" x14ac:dyDescent="0.25">
      <c r="A50" s="20" t="s">
        <v>171</v>
      </c>
      <c r="B50" s="6" t="s">
        <v>45</v>
      </c>
      <c r="C50" s="6" t="s">
        <v>46</v>
      </c>
      <c r="D50" s="6" t="s">
        <v>172</v>
      </c>
      <c r="E50" s="9">
        <v>100</v>
      </c>
      <c r="F50" s="9">
        <v>100</v>
      </c>
      <c r="G50" s="9">
        <v>107.69230769230768</v>
      </c>
      <c r="H50" s="9">
        <v>103.07692307692308</v>
      </c>
      <c r="I50" s="9">
        <v>104.89510489510492</v>
      </c>
      <c r="J50" s="9">
        <v>111.18881118881123</v>
      </c>
      <c r="K50" s="9">
        <v>112.15384615384613</v>
      </c>
      <c r="L50" s="9">
        <v>113.23076923076921</v>
      </c>
      <c r="M50" s="9">
        <v>112.15384615384615</v>
      </c>
      <c r="N50" s="9">
        <v>113.23076923076921</v>
      </c>
      <c r="O50" s="9">
        <v>113.84615384615384</v>
      </c>
      <c r="P50" s="9">
        <v>114.79289940828401</v>
      </c>
      <c r="Q50" s="9">
        <v>114.43397105899641</v>
      </c>
      <c r="R50" s="9">
        <v>115.93150526048052</v>
      </c>
      <c r="S50" s="9">
        <v>116.66099407467983</v>
      </c>
    </row>
    <row r="51" spans="1:19" ht="24.95" customHeight="1" x14ac:dyDescent="0.25">
      <c r="A51" s="20"/>
      <c r="B51" s="20" t="s">
        <v>173</v>
      </c>
      <c r="C51" s="20" t="s">
        <v>174</v>
      </c>
      <c r="D51" s="6" t="s">
        <v>175</v>
      </c>
      <c r="E51" s="9">
        <v>100</v>
      </c>
      <c r="F51" s="9">
        <v>107.69230769230768</v>
      </c>
      <c r="G51" s="9">
        <v>111.53846153846153</v>
      </c>
      <c r="H51" s="9">
        <v>97.692307692307722</v>
      </c>
      <c r="I51" s="9">
        <v>103.84615384615384</v>
      </c>
      <c r="J51" s="9">
        <v>106.96153846153847</v>
      </c>
      <c r="K51" s="9">
        <v>102.30769230769235</v>
      </c>
      <c r="L51" s="9">
        <v>102.30769230769235</v>
      </c>
      <c r="M51" s="9">
        <v>102.30769230769235</v>
      </c>
      <c r="N51" s="9">
        <v>100.7692307692308</v>
      </c>
      <c r="O51" s="9">
        <v>100.00000000000001</v>
      </c>
      <c r="P51" s="9">
        <v>97.628205128205394</v>
      </c>
      <c r="Q51" s="9">
        <v>95.935073142893614</v>
      </c>
      <c r="R51" s="9">
        <v>88.94815978962572</v>
      </c>
      <c r="S51" s="9">
        <v>86.978332004519544</v>
      </c>
    </row>
    <row r="52" spans="1:19" ht="24.95" customHeight="1" x14ac:dyDescent="0.25">
      <c r="A52" s="20"/>
      <c r="B52" s="20"/>
      <c r="C52" s="20"/>
      <c r="D52" s="6" t="s">
        <v>176</v>
      </c>
      <c r="E52" s="9">
        <v>100</v>
      </c>
      <c r="F52" s="9">
        <v>106.25</v>
      </c>
      <c r="G52" s="9">
        <v>112.5</v>
      </c>
      <c r="H52" s="9">
        <v>96.875</v>
      </c>
      <c r="I52" s="9">
        <v>98.437500000000014</v>
      </c>
      <c r="J52" s="9">
        <v>97.453125000000014</v>
      </c>
      <c r="K52" s="9">
        <v>96.875</v>
      </c>
      <c r="L52" s="9">
        <v>96.875</v>
      </c>
      <c r="M52" s="9">
        <v>95.625000000000014</v>
      </c>
      <c r="N52" s="9">
        <v>95.625000000000014</v>
      </c>
      <c r="O52" s="9">
        <v>95.000000000000014</v>
      </c>
      <c r="P52" s="9">
        <v>94.471153846153783</v>
      </c>
      <c r="Q52" s="9">
        <v>93.116381648942948</v>
      </c>
      <c r="R52" s="9">
        <v>87.182872534703023</v>
      </c>
      <c r="S52" s="9">
        <v>85.49141213351524</v>
      </c>
    </row>
    <row r="53" spans="1:19" ht="24.95" customHeight="1" x14ac:dyDescent="0.25">
      <c r="A53" s="20"/>
      <c r="B53" s="20" t="s">
        <v>47</v>
      </c>
      <c r="C53" s="20" t="s">
        <v>48</v>
      </c>
      <c r="D53" s="6" t="s">
        <v>49</v>
      </c>
      <c r="E53" s="9">
        <v>100</v>
      </c>
      <c r="F53" s="9">
        <v>106.66666666666669</v>
      </c>
      <c r="G53" s="9">
        <v>116.66666666666667</v>
      </c>
      <c r="H53" s="9">
        <v>116.66666666666667</v>
      </c>
      <c r="I53" s="9">
        <v>116.41025641025634</v>
      </c>
      <c r="J53" s="9">
        <v>118.73846153846166</v>
      </c>
      <c r="K53" s="9">
        <v>116.66666666666669</v>
      </c>
      <c r="L53" s="9">
        <v>117.99999999999999</v>
      </c>
      <c r="M53" s="9">
        <v>116.66666666666667</v>
      </c>
      <c r="N53" s="9">
        <v>117.99999999999999</v>
      </c>
      <c r="O53" s="9">
        <v>119.00000000000003</v>
      </c>
      <c r="P53" s="9">
        <v>119.87719298245636</v>
      </c>
      <c r="Q53" s="9">
        <v>120.43928798621087</v>
      </c>
      <c r="R53" s="9">
        <v>120.48632905039759</v>
      </c>
      <c r="S53" s="9">
        <v>120.33938518884396</v>
      </c>
    </row>
    <row r="54" spans="1:19" ht="24.95" customHeight="1" x14ac:dyDescent="0.25">
      <c r="A54" s="20"/>
      <c r="B54" s="20"/>
      <c r="C54" s="20"/>
      <c r="D54" s="6" t="s">
        <v>50</v>
      </c>
      <c r="E54" s="9">
        <v>100</v>
      </c>
      <c r="F54" s="9">
        <v>112.5</v>
      </c>
      <c r="G54" s="9">
        <v>112.5</v>
      </c>
      <c r="H54" s="9">
        <v>104.25000000000001</v>
      </c>
      <c r="I54" s="9">
        <v>106.92307692307701</v>
      </c>
      <c r="J54" s="9">
        <v>109.0615384615385</v>
      </c>
      <c r="K54" s="9">
        <v>111.57500000000002</v>
      </c>
      <c r="L54" s="9">
        <v>109.07500000000002</v>
      </c>
      <c r="M54" s="9">
        <v>111.57500000000002</v>
      </c>
      <c r="N54" s="9">
        <v>109.07500000000003</v>
      </c>
      <c r="O54" s="9">
        <v>110.00000000000003</v>
      </c>
      <c r="P54" s="9">
        <v>108.33333333333324</v>
      </c>
      <c r="Q54" s="9">
        <v>110.02301871081875</v>
      </c>
      <c r="R54" s="9">
        <v>110.47652383998047</v>
      </c>
      <c r="S54" s="9">
        <v>112.11666187403475</v>
      </c>
    </row>
    <row r="55" spans="1:19" ht="24.95" customHeight="1" x14ac:dyDescent="0.25">
      <c r="A55" s="20"/>
      <c r="B55" s="20" t="s">
        <v>51</v>
      </c>
      <c r="C55" s="20" t="s">
        <v>52</v>
      </c>
      <c r="D55" s="6" t="s">
        <v>177</v>
      </c>
      <c r="E55" s="9">
        <v>100</v>
      </c>
      <c r="F55" s="9">
        <v>100</v>
      </c>
      <c r="G55" s="9">
        <v>108.33333333333333</v>
      </c>
      <c r="H55" s="9">
        <v>115.83333333333331</v>
      </c>
      <c r="I55" s="9">
        <v>115.35087719298247</v>
      </c>
      <c r="J55" s="9">
        <v>107.27631578947332</v>
      </c>
      <c r="K55" s="9">
        <v>111.49999999999999</v>
      </c>
      <c r="L55" s="9">
        <v>113.58333333333333</v>
      </c>
      <c r="M55" s="9">
        <v>108.33333333333333</v>
      </c>
      <c r="N55" s="9">
        <v>108.33333333333333</v>
      </c>
      <c r="O55" s="9">
        <v>116.66666666666667</v>
      </c>
      <c r="P55" s="9">
        <v>116.2280701754383</v>
      </c>
      <c r="Q55" s="9">
        <v>117.06418834063862</v>
      </c>
      <c r="R55" s="9">
        <v>117.26375166186995</v>
      </c>
      <c r="S55" s="9">
        <v>116.86669943720202</v>
      </c>
    </row>
    <row r="56" spans="1:19" ht="24.95" customHeight="1" x14ac:dyDescent="0.25">
      <c r="A56" s="20"/>
      <c r="B56" s="20"/>
      <c r="C56" s="20"/>
      <c r="D56" s="6" t="s">
        <v>178</v>
      </c>
      <c r="E56" s="9">
        <v>100</v>
      </c>
      <c r="F56" s="9">
        <v>102.33574483257377</v>
      </c>
      <c r="G56" s="9">
        <v>104.65328017345286</v>
      </c>
      <c r="H56" s="9">
        <v>111.39598405203586</v>
      </c>
      <c r="I56" s="9">
        <v>107.11195894458321</v>
      </c>
      <c r="J56" s="9">
        <v>113.04694072703201</v>
      </c>
      <c r="K56" s="9">
        <v>116.64066632522697</v>
      </c>
      <c r="L56" s="9">
        <v>119.9419459195413</v>
      </c>
      <c r="M56" s="9">
        <v>116.29558535293238</v>
      </c>
      <c r="N56" s="9">
        <v>116.29558535293238</v>
      </c>
      <c r="O56" s="9">
        <v>117.45356286165632</v>
      </c>
      <c r="P56" s="9">
        <v>117.36770604801897</v>
      </c>
      <c r="Q56" s="9">
        <v>117.00018027156366</v>
      </c>
      <c r="R56" s="9">
        <v>116.90419469898296</v>
      </c>
      <c r="S56" s="9">
        <v>116.52475039517041</v>
      </c>
    </row>
    <row r="57" spans="1:19" ht="24.95" customHeight="1" x14ac:dyDescent="0.25">
      <c r="A57" s="20"/>
      <c r="B57" s="20" t="s">
        <v>53</v>
      </c>
      <c r="C57" s="6" t="s">
        <v>54</v>
      </c>
      <c r="D57" s="6" t="s">
        <v>55</v>
      </c>
      <c r="E57" s="9">
        <v>100</v>
      </c>
      <c r="F57" s="9">
        <v>110.00000000000001</v>
      </c>
      <c r="G57" s="9">
        <v>110.5</v>
      </c>
      <c r="H57" s="9">
        <v>102.75000000000001</v>
      </c>
      <c r="I57" s="9">
        <v>101.55681818181824</v>
      </c>
      <c r="J57" s="9">
        <v>105.61909090909099</v>
      </c>
      <c r="K57" s="9">
        <v>106.07250000000002</v>
      </c>
      <c r="L57" s="9">
        <v>105.03500000000001</v>
      </c>
      <c r="M57" s="9">
        <v>104.25000000000001</v>
      </c>
      <c r="N57" s="9">
        <v>103.75000000000001</v>
      </c>
      <c r="O57" s="9">
        <v>102.50000000000003</v>
      </c>
      <c r="P57" s="9">
        <v>99.640625000000014</v>
      </c>
      <c r="Q57" s="9">
        <v>99.965130645173119</v>
      </c>
      <c r="R57" s="9">
        <v>100.66419811876479</v>
      </c>
      <c r="S57" s="9">
        <v>101.15623474863236</v>
      </c>
    </row>
    <row r="58" spans="1:19" ht="24.95" customHeight="1" x14ac:dyDescent="0.25">
      <c r="A58" s="20"/>
      <c r="B58" s="20"/>
      <c r="C58" s="6" t="s">
        <v>179</v>
      </c>
      <c r="D58" s="6" t="s">
        <v>39</v>
      </c>
      <c r="E58" s="9">
        <v>100</v>
      </c>
      <c r="F58" s="9">
        <v>105</v>
      </c>
      <c r="G58" s="9">
        <v>105.24999999999999</v>
      </c>
      <c r="H58" s="9">
        <v>103.5</v>
      </c>
      <c r="I58" s="9">
        <v>105.675</v>
      </c>
      <c r="J58" s="9">
        <v>106.83833333333322</v>
      </c>
      <c r="K58" s="9">
        <v>107.1425</v>
      </c>
      <c r="L58" s="9">
        <v>108.92749999999998</v>
      </c>
      <c r="M58" s="9">
        <v>110</v>
      </c>
      <c r="N58" s="9">
        <v>110</v>
      </c>
      <c r="O58" s="9">
        <v>110.825</v>
      </c>
      <c r="P58" s="9">
        <v>112.81896551724124</v>
      </c>
      <c r="Q58" s="9">
        <v>113.53992569097103</v>
      </c>
      <c r="R58" s="9">
        <v>113.99256186260649</v>
      </c>
      <c r="S58" s="9">
        <v>115.04934219967753</v>
      </c>
    </row>
    <row r="59" spans="1:19" ht="24.95" customHeight="1" x14ac:dyDescent="0.25">
      <c r="A59" s="20"/>
      <c r="B59" s="20"/>
      <c r="C59" s="6" t="s">
        <v>180</v>
      </c>
      <c r="D59" s="6" t="s">
        <v>181</v>
      </c>
      <c r="E59" s="9">
        <v>100</v>
      </c>
      <c r="F59" s="9">
        <v>101.81818181818181</v>
      </c>
      <c r="G59" s="9">
        <v>105.45454545454545</v>
      </c>
      <c r="H59" s="9">
        <v>99.490909090909099</v>
      </c>
      <c r="I59" s="9">
        <v>101.32231404958691</v>
      </c>
      <c r="J59" s="9">
        <v>105.50082644628108</v>
      </c>
      <c r="K59" s="9">
        <v>107.01454545454544</v>
      </c>
      <c r="L59" s="9">
        <v>107.53090909090906</v>
      </c>
      <c r="M59" s="9">
        <v>109.09090909090908</v>
      </c>
      <c r="N59" s="9">
        <v>109.09090909090908</v>
      </c>
      <c r="O59" s="9">
        <v>109.09090909090907</v>
      </c>
      <c r="P59" s="9">
        <v>109.97628458498035</v>
      </c>
      <c r="Q59" s="9">
        <v>110.9560199317588</v>
      </c>
      <c r="R59" s="9">
        <v>111.57948494175675</v>
      </c>
      <c r="S59" s="9">
        <v>112.76670842881069</v>
      </c>
    </row>
    <row r="60" spans="1:19" ht="24.95" customHeight="1" x14ac:dyDescent="0.25">
      <c r="A60" s="20"/>
      <c r="B60" s="20"/>
      <c r="C60" s="6" t="s">
        <v>57</v>
      </c>
      <c r="D60" s="6" t="s">
        <v>39</v>
      </c>
      <c r="E60" s="9">
        <v>100</v>
      </c>
      <c r="F60" s="9">
        <v>100.89974293059124</v>
      </c>
      <c r="G60" s="9">
        <v>102.44215938303341</v>
      </c>
      <c r="H60" s="9">
        <v>103.7275064267352</v>
      </c>
      <c r="I60" s="9">
        <v>104.11311053984574</v>
      </c>
      <c r="J60" s="9">
        <v>106.19537275064266</v>
      </c>
      <c r="K60" s="9">
        <v>106.5</v>
      </c>
      <c r="L60" s="9">
        <v>107.41773778920309</v>
      </c>
      <c r="M60" s="9">
        <v>102.82776349614394</v>
      </c>
      <c r="N60" s="9">
        <v>102.82776349614394</v>
      </c>
      <c r="O60" s="9">
        <v>104.11311053984575</v>
      </c>
      <c r="P60" s="9">
        <v>105.31441566145938</v>
      </c>
      <c r="Q60" s="9">
        <v>105.78587035220609</v>
      </c>
      <c r="R60" s="9">
        <v>105.50897876501183</v>
      </c>
      <c r="S60" s="9">
        <v>105.63753390699499</v>
      </c>
    </row>
    <row r="61" spans="1:19" ht="24.95" customHeight="1" x14ac:dyDescent="0.25">
      <c r="A61" s="20"/>
      <c r="B61" s="20"/>
      <c r="C61" s="6" t="s">
        <v>58</v>
      </c>
      <c r="D61" s="6" t="s">
        <v>39</v>
      </c>
      <c r="E61" s="9">
        <v>100</v>
      </c>
      <c r="F61" s="9">
        <v>100</v>
      </c>
      <c r="G61" s="9">
        <v>101</v>
      </c>
      <c r="H61" s="9">
        <v>97.100000000000009</v>
      </c>
      <c r="I61" s="9">
        <v>97.886363636363498</v>
      </c>
      <c r="J61" s="9">
        <v>101.80181818181798</v>
      </c>
      <c r="K61" s="9">
        <v>104.285</v>
      </c>
      <c r="L61" s="9">
        <v>105.00000000000003</v>
      </c>
      <c r="M61" s="9">
        <v>100</v>
      </c>
      <c r="N61" s="9">
        <v>100</v>
      </c>
      <c r="O61" s="9">
        <v>100</v>
      </c>
      <c r="P61" s="9">
        <v>99.962962962963019</v>
      </c>
      <c r="Q61" s="9">
        <v>100.78350375106682</v>
      </c>
      <c r="R61" s="9">
        <v>100.76993777870632</v>
      </c>
      <c r="S61" s="9">
        <v>101.17052920355378</v>
      </c>
    </row>
    <row r="62" spans="1:19" ht="24.95" customHeight="1" x14ac:dyDescent="0.25">
      <c r="A62" s="20"/>
      <c r="B62" s="20"/>
      <c r="C62" s="6" t="s">
        <v>59</v>
      </c>
      <c r="D62" s="6" t="s">
        <v>182</v>
      </c>
      <c r="E62" s="9">
        <v>100</v>
      </c>
      <c r="F62" s="9">
        <v>103.56439630963678</v>
      </c>
      <c r="G62" s="9">
        <v>104.76446194801085</v>
      </c>
      <c r="H62" s="9">
        <v>101.48944254815483</v>
      </c>
      <c r="I62" s="9">
        <v>100.57032251662383</v>
      </c>
      <c r="J62" s="9">
        <v>102.58172896695632</v>
      </c>
      <c r="K62" s="9">
        <v>103.47092133676777</v>
      </c>
      <c r="L62" s="9">
        <v>103.89295436158817</v>
      </c>
      <c r="M62" s="9">
        <v>103.47092133676776</v>
      </c>
      <c r="N62" s="9">
        <v>103.89295436158817</v>
      </c>
      <c r="O62" s="9">
        <v>104.7478149009376</v>
      </c>
      <c r="P62" s="9">
        <v>106.14611125997025</v>
      </c>
      <c r="Q62" s="9">
        <v>107.08547114210445</v>
      </c>
      <c r="R62" s="9">
        <v>107.07805229202964</v>
      </c>
      <c r="S62" s="9">
        <v>107.57969784595838</v>
      </c>
    </row>
    <row r="63" spans="1:19" ht="24.95" customHeight="1" x14ac:dyDescent="0.25">
      <c r="A63" s="20"/>
      <c r="B63" s="20"/>
      <c r="C63" s="6" t="s">
        <v>60</v>
      </c>
      <c r="D63" s="6" t="s">
        <v>39</v>
      </c>
      <c r="E63" s="9">
        <v>100</v>
      </c>
      <c r="F63" s="9">
        <v>103.1578947368421</v>
      </c>
      <c r="G63" s="9">
        <v>103.1578947368421</v>
      </c>
      <c r="H63" s="9">
        <v>98.684210526315795</v>
      </c>
      <c r="I63" s="9">
        <v>102.23684210526315</v>
      </c>
      <c r="J63" s="9">
        <v>103.25921052631578</v>
      </c>
      <c r="K63" s="9">
        <v>104.21052631578949</v>
      </c>
      <c r="L63" s="9">
        <v>104.81578947368421</v>
      </c>
      <c r="M63" s="9">
        <v>104.21052631578949</v>
      </c>
      <c r="N63" s="9">
        <v>104.81578947368422</v>
      </c>
      <c r="O63" s="9">
        <v>105.26315789473685</v>
      </c>
      <c r="P63" s="9">
        <v>106.28654970760238</v>
      </c>
      <c r="Q63" s="9">
        <v>106.96641453094723</v>
      </c>
      <c r="R63" s="9">
        <v>107.23309113250281</v>
      </c>
      <c r="S63" s="9">
        <v>107.626878109396</v>
      </c>
    </row>
    <row r="64" spans="1:19" ht="24.95" customHeight="1" x14ac:dyDescent="0.25">
      <c r="A64" s="20"/>
      <c r="B64" s="20"/>
      <c r="C64" s="20" t="s">
        <v>61</v>
      </c>
      <c r="D64" s="6" t="s">
        <v>62</v>
      </c>
      <c r="E64" s="9">
        <v>100</v>
      </c>
      <c r="F64" s="9">
        <v>100</v>
      </c>
      <c r="G64" s="9">
        <v>103.33333333333333</v>
      </c>
      <c r="H64" s="9">
        <v>94.000000000000028</v>
      </c>
      <c r="I64" s="9">
        <v>96.521739130434682</v>
      </c>
      <c r="J64" s="9">
        <v>98.452173913043325</v>
      </c>
      <c r="K64" s="9">
        <v>99.333333333333329</v>
      </c>
      <c r="L64" s="9">
        <v>99.666666666666657</v>
      </c>
      <c r="M64" s="9">
        <v>96.666666666666671</v>
      </c>
      <c r="N64" s="9">
        <v>96.666666666666671</v>
      </c>
      <c r="O64" s="9">
        <v>100</v>
      </c>
      <c r="P64" s="9">
        <v>99.876543209876672</v>
      </c>
      <c r="Q64" s="9">
        <v>102.18206720830489</v>
      </c>
      <c r="R64" s="9">
        <v>101.68154860751646</v>
      </c>
      <c r="S64" s="9">
        <v>102.10155342930511</v>
      </c>
    </row>
    <row r="65" spans="1:19" ht="24.95" customHeight="1" x14ac:dyDescent="0.25">
      <c r="A65" s="20"/>
      <c r="B65" s="20"/>
      <c r="C65" s="20"/>
      <c r="D65" s="6" t="s">
        <v>183</v>
      </c>
      <c r="E65" s="9">
        <v>100</v>
      </c>
      <c r="F65" s="9">
        <v>105.55384615384617</v>
      </c>
      <c r="G65" s="9">
        <v>111.11153846153846</v>
      </c>
      <c r="H65" s="9">
        <v>101.53846153846152</v>
      </c>
      <c r="I65" s="9">
        <v>108.27759197324421</v>
      </c>
      <c r="J65" s="9">
        <v>111.52591973244155</v>
      </c>
      <c r="K65" s="9">
        <v>111.92307692307691</v>
      </c>
      <c r="L65" s="9">
        <v>112.30769230769229</v>
      </c>
      <c r="M65" s="9">
        <v>112.69230769230771</v>
      </c>
      <c r="N65" s="9">
        <v>112.69230769230771</v>
      </c>
      <c r="O65" s="9">
        <v>113.07692307692308</v>
      </c>
      <c r="P65" s="9">
        <v>112.98076923076923</v>
      </c>
      <c r="Q65" s="9">
        <v>114.54808817882667</v>
      </c>
      <c r="R65" s="9">
        <v>114.30424097556623</v>
      </c>
      <c r="S65" s="9">
        <v>114.851471744257</v>
      </c>
    </row>
    <row r="66" spans="1:19" ht="24.95" customHeight="1" x14ac:dyDescent="0.25">
      <c r="A66" s="20"/>
      <c r="B66" s="20"/>
      <c r="C66" s="20"/>
      <c r="D66" s="6" t="s">
        <v>63</v>
      </c>
      <c r="E66" s="9">
        <v>100</v>
      </c>
      <c r="F66" s="9">
        <v>102.49999999999999</v>
      </c>
      <c r="G66" s="9">
        <v>108</v>
      </c>
      <c r="H66" s="9">
        <v>107.4</v>
      </c>
      <c r="I66" s="9">
        <v>107.4</v>
      </c>
      <c r="J66" s="9">
        <v>104.52391304347799</v>
      </c>
      <c r="K66" s="9">
        <v>107.49999999999999</v>
      </c>
      <c r="L66" s="9">
        <v>108.79999999999998</v>
      </c>
      <c r="M66" s="9">
        <v>107.49999999999999</v>
      </c>
      <c r="N66" s="9">
        <v>106</v>
      </c>
      <c r="O66" s="9">
        <v>105</v>
      </c>
      <c r="P66" s="9">
        <v>105.13461538461551</v>
      </c>
      <c r="Q66" s="9">
        <v>105.65476046188148</v>
      </c>
      <c r="R66" s="9">
        <v>106.22080442233244</v>
      </c>
      <c r="S66" s="9">
        <v>107.48191758121851</v>
      </c>
    </row>
    <row r="67" spans="1:19" ht="24.95" customHeight="1" x14ac:dyDescent="0.25">
      <c r="A67" s="20"/>
      <c r="B67" s="20"/>
      <c r="C67" s="20"/>
      <c r="D67" s="6" t="s">
        <v>184</v>
      </c>
      <c r="E67" s="9">
        <v>100</v>
      </c>
      <c r="F67" s="9">
        <v>100</v>
      </c>
      <c r="G67" s="9">
        <v>103.99999999999999</v>
      </c>
      <c r="H67" s="9">
        <v>100.8</v>
      </c>
      <c r="I67" s="9">
        <v>103.99999999999999</v>
      </c>
      <c r="J67" s="9">
        <v>104.80000000000001</v>
      </c>
      <c r="K67" s="9">
        <v>106.00000000000003</v>
      </c>
      <c r="L67" s="9">
        <v>106.00000000000003</v>
      </c>
      <c r="M67" s="9">
        <v>101.99999999999999</v>
      </c>
      <c r="N67" s="9">
        <v>101.20000000000002</v>
      </c>
      <c r="O67" s="9">
        <v>101.2</v>
      </c>
      <c r="P67" s="9">
        <v>101.68000000000002</v>
      </c>
      <c r="Q67" s="9">
        <v>102.70656393866675</v>
      </c>
      <c r="R67" s="9">
        <v>103.6734118317554</v>
      </c>
      <c r="S67" s="9">
        <v>105.08574088860991</v>
      </c>
    </row>
    <row r="68" spans="1:19" ht="24.95" customHeight="1" x14ac:dyDescent="0.25">
      <c r="A68" s="20" t="s">
        <v>185</v>
      </c>
      <c r="B68" s="20" t="s">
        <v>65</v>
      </c>
      <c r="C68" s="20" t="s">
        <v>66</v>
      </c>
      <c r="D68" s="6" t="s">
        <v>67</v>
      </c>
      <c r="E68" s="9">
        <v>100</v>
      </c>
      <c r="F68" s="9">
        <v>104.16666666666666</v>
      </c>
      <c r="G68" s="9">
        <v>104.16666666666666</v>
      </c>
      <c r="H68" s="9">
        <v>95.833333333333343</v>
      </c>
      <c r="I68" s="9">
        <v>104.33333333333331</v>
      </c>
      <c r="J68" s="9">
        <v>108.50666666666666</v>
      </c>
      <c r="K68" s="9">
        <v>110.41666666666666</v>
      </c>
      <c r="L68" s="9">
        <v>110.41666666666666</v>
      </c>
      <c r="M68" s="9">
        <v>111.66666666666667</v>
      </c>
      <c r="N68" s="9">
        <v>112.08333333333333</v>
      </c>
      <c r="O68" s="9">
        <v>112.5</v>
      </c>
      <c r="P68" s="9">
        <v>113.35648148148333</v>
      </c>
      <c r="Q68" s="9">
        <v>115.94906381891872</v>
      </c>
      <c r="R68" s="9">
        <v>116.0147864991421</v>
      </c>
      <c r="S68" s="9">
        <v>117.2617086962057</v>
      </c>
    </row>
    <row r="69" spans="1:19" ht="24.95" customHeight="1" x14ac:dyDescent="0.25">
      <c r="A69" s="20"/>
      <c r="B69" s="20"/>
      <c r="C69" s="20"/>
      <c r="D69" s="6" t="s">
        <v>68</v>
      </c>
      <c r="E69" s="9">
        <v>100</v>
      </c>
      <c r="F69" s="9">
        <v>104.76190476190476</v>
      </c>
      <c r="G69" s="9">
        <v>104.76190476190476</v>
      </c>
      <c r="H69" s="9">
        <v>95.238095238095255</v>
      </c>
      <c r="I69" s="9">
        <v>97.619047619047606</v>
      </c>
      <c r="J69" s="9">
        <v>98.571428571428569</v>
      </c>
      <c r="K69" s="9">
        <v>98.571428571428569</v>
      </c>
      <c r="L69" s="9">
        <v>100.00000000000001</v>
      </c>
      <c r="M69" s="9">
        <v>101.42857142857143</v>
      </c>
      <c r="N69" s="9">
        <v>102.43386243386192</v>
      </c>
      <c r="O69" s="9">
        <v>102.87037037037</v>
      </c>
      <c r="P69" s="9">
        <v>103.30687830687812</v>
      </c>
      <c r="Q69" s="9">
        <v>105.95238613170814</v>
      </c>
      <c r="R69" s="9">
        <v>107.55050281817259</v>
      </c>
      <c r="S69" s="9">
        <v>109.23941127811892</v>
      </c>
    </row>
    <row r="70" spans="1:19" ht="24.95" customHeight="1" x14ac:dyDescent="0.25">
      <c r="A70" s="20"/>
      <c r="B70" s="20"/>
      <c r="C70" s="20"/>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108.82352941176474</v>
      </c>
      <c r="P70" s="9">
        <v>107.56302521008416</v>
      </c>
      <c r="Q70" s="9">
        <v>108.60465280849102</v>
      </c>
      <c r="R70" s="9">
        <v>108.67357310924378</v>
      </c>
      <c r="S70" s="9">
        <v>109.10264964139124</v>
      </c>
    </row>
    <row r="71" spans="1:19" ht="24.95" customHeight="1" x14ac:dyDescent="0.25">
      <c r="A71" s="20"/>
      <c r="B71" s="20"/>
      <c r="C71" s="20" t="s">
        <v>70</v>
      </c>
      <c r="D71" s="6" t="s">
        <v>186</v>
      </c>
      <c r="E71" s="9">
        <v>100</v>
      </c>
      <c r="F71" s="9">
        <v>100</v>
      </c>
      <c r="G71" s="9">
        <v>107.14285714285714</v>
      </c>
      <c r="H71" s="9">
        <v>107.14285714285714</v>
      </c>
      <c r="I71" s="9">
        <v>102.85714285714285</v>
      </c>
      <c r="J71" s="9">
        <v>111.08571428571429</v>
      </c>
      <c r="K71" s="9">
        <v>110.71428571428571</v>
      </c>
      <c r="L71" s="9">
        <v>110.71428571428571</v>
      </c>
      <c r="M71" s="9">
        <v>111.42857142857142</v>
      </c>
      <c r="N71" s="9">
        <v>112.14285714285714</v>
      </c>
      <c r="O71" s="9">
        <v>112.14285714285714</v>
      </c>
      <c r="P71" s="9">
        <v>112.85714285714286</v>
      </c>
      <c r="Q71" s="9">
        <v>114.22608557218349</v>
      </c>
      <c r="R71" s="9">
        <v>113.96731138932846</v>
      </c>
      <c r="S71" s="9">
        <v>114.29055279382165</v>
      </c>
    </row>
    <row r="72" spans="1:19" ht="24.95" customHeight="1" x14ac:dyDescent="0.25">
      <c r="A72" s="20"/>
      <c r="B72" s="20"/>
      <c r="C72" s="20"/>
      <c r="D72" s="6" t="s">
        <v>187</v>
      </c>
      <c r="E72" s="9">
        <v>100</v>
      </c>
      <c r="F72" s="9">
        <v>100</v>
      </c>
      <c r="G72" s="9">
        <v>104.54545454545453</v>
      </c>
      <c r="H72" s="9">
        <v>104.54545454545453</v>
      </c>
      <c r="I72" s="9">
        <v>100</v>
      </c>
      <c r="J72" s="9">
        <v>107.23181818181817</v>
      </c>
      <c r="K72" s="9">
        <v>106.81818181818178</v>
      </c>
      <c r="L72" s="9">
        <v>109.99999999999999</v>
      </c>
      <c r="M72" s="9">
        <v>110.45454545454544</v>
      </c>
      <c r="N72" s="9">
        <v>111.36363636363635</v>
      </c>
      <c r="O72" s="9">
        <v>112.27272727272727</v>
      </c>
      <c r="P72" s="9">
        <v>113.66577540106908</v>
      </c>
      <c r="Q72" s="9">
        <v>114.84462032688556</v>
      </c>
      <c r="R72" s="9">
        <v>114.38375142475198</v>
      </c>
      <c r="S72" s="9">
        <v>114.43317893584138</v>
      </c>
    </row>
    <row r="73" spans="1:19" ht="24.95" customHeight="1" x14ac:dyDescent="0.25">
      <c r="A73" s="20"/>
      <c r="B73" s="20"/>
      <c r="C73" s="6" t="s">
        <v>71</v>
      </c>
      <c r="D73" s="6" t="s">
        <v>39</v>
      </c>
      <c r="E73" s="9">
        <v>100</v>
      </c>
      <c r="F73" s="9">
        <v>103.33333333333333</v>
      </c>
      <c r="G73" s="9">
        <v>105</v>
      </c>
      <c r="H73" s="9">
        <v>100.00000000000001</v>
      </c>
      <c r="I73" s="9">
        <v>101.66666666666667</v>
      </c>
      <c r="J73" s="9">
        <v>103.33333333333333</v>
      </c>
      <c r="K73" s="9">
        <v>105</v>
      </c>
      <c r="L73" s="9">
        <v>106.6666666666667</v>
      </c>
      <c r="M73" s="9">
        <v>107.50000000000001</v>
      </c>
      <c r="N73" s="9">
        <v>108.33333333333336</v>
      </c>
      <c r="O73" s="9">
        <v>109.16666666666669</v>
      </c>
      <c r="P73" s="9">
        <v>110.00000000000003</v>
      </c>
      <c r="Q73" s="9">
        <v>110.93661320374625</v>
      </c>
      <c r="R73" s="9">
        <v>111.53873121358731</v>
      </c>
      <c r="S73" s="9">
        <v>112.17756415407601</v>
      </c>
    </row>
    <row r="74" spans="1:19" ht="24.95" customHeight="1" x14ac:dyDescent="0.25">
      <c r="A74" s="20"/>
      <c r="B74" s="20"/>
      <c r="C74" s="6" t="s">
        <v>72</v>
      </c>
      <c r="D74" s="6" t="s">
        <v>39</v>
      </c>
      <c r="E74" s="9">
        <v>100</v>
      </c>
      <c r="F74" s="9">
        <v>100</v>
      </c>
      <c r="G74" s="9">
        <v>101.66666666666666</v>
      </c>
      <c r="H74" s="9">
        <v>103.33333333333331</v>
      </c>
      <c r="I74" s="9">
        <v>106.66666666666667</v>
      </c>
      <c r="J74" s="9">
        <v>108.33333333333333</v>
      </c>
      <c r="K74" s="9">
        <v>109.16666666666669</v>
      </c>
      <c r="L74" s="9">
        <v>109.66666666666669</v>
      </c>
      <c r="M74" s="9">
        <v>109.99999999999999</v>
      </c>
      <c r="N74" s="9">
        <v>110.33333333333331</v>
      </c>
      <c r="O74" s="9">
        <v>110.83333333333334</v>
      </c>
      <c r="P74" s="9">
        <v>111.5</v>
      </c>
      <c r="Q74" s="9">
        <v>112.31367644340071</v>
      </c>
      <c r="R74" s="9">
        <v>112.53591183333002</v>
      </c>
      <c r="S74" s="9">
        <v>113.05309762587775</v>
      </c>
    </row>
    <row r="75" spans="1:19" ht="24.95" customHeight="1" x14ac:dyDescent="0.25">
      <c r="A75" s="20"/>
      <c r="B75" s="20"/>
      <c r="C75" s="6" t="s">
        <v>73</v>
      </c>
      <c r="D75" s="6" t="s">
        <v>74</v>
      </c>
      <c r="E75" s="9">
        <v>100</v>
      </c>
      <c r="F75" s="9">
        <v>102.49999999999999</v>
      </c>
      <c r="G75" s="9">
        <v>107.49999999999999</v>
      </c>
      <c r="H75" s="9">
        <v>100.25</v>
      </c>
      <c r="I75" s="9">
        <v>102.39583333333324</v>
      </c>
      <c r="J75" s="9">
        <v>106.49166666666673</v>
      </c>
      <c r="K75" s="9">
        <v>107.04999999999997</v>
      </c>
      <c r="L75" s="9">
        <v>108.17499999999998</v>
      </c>
      <c r="M75" s="9">
        <v>106.25</v>
      </c>
      <c r="N75" s="9">
        <v>107.49999999999997</v>
      </c>
      <c r="O75" s="9">
        <v>108.75</v>
      </c>
      <c r="P75" s="9">
        <v>109.9305555555555</v>
      </c>
      <c r="Q75" s="9">
        <v>111.20043724382725</v>
      </c>
      <c r="R75" s="9">
        <v>111.52672014555441</v>
      </c>
      <c r="S75" s="9">
        <v>112.02760854498878</v>
      </c>
    </row>
    <row r="76" spans="1:19" ht="24.95" customHeight="1" x14ac:dyDescent="0.25">
      <c r="A76" s="21" t="s">
        <v>188</v>
      </c>
      <c r="B76" s="20" t="s">
        <v>75</v>
      </c>
      <c r="C76" s="20" t="s">
        <v>75</v>
      </c>
      <c r="D76" s="6" t="s">
        <v>76</v>
      </c>
      <c r="E76" s="9">
        <v>100</v>
      </c>
      <c r="F76" s="9">
        <v>100</v>
      </c>
      <c r="G76" s="9">
        <v>110.00000000000001</v>
      </c>
      <c r="H76" s="9">
        <v>97.222222222222229</v>
      </c>
      <c r="I76" s="9">
        <v>98.421717171717219</v>
      </c>
      <c r="J76" s="9">
        <v>101.37436868686891</v>
      </c>
      <c r="K76" s="9">
        <v>104.44444444444446</v>
      </c>
      <c r="L76" s="9">
        <v>106.11111111111116</v>
      </c>
      <c r="M76" s="9">
        <v>105.5555555555556</v>
      </c>
      <c r="N76" s="9">
        <v>106.66666666666669</v>
      </c>
      <c r="O76" s="9">
        <v>108.33333333333337</v>
      </c>
      <c r="P76" s="9">
        <v>108.9247311827956</v>
      </c>
      <c r="Q76" s="9">
        <v>109.68902353188976</v>
      </c>
      <c r="R76" s="9">
        <v>110.6627858895537</v>
      </c>
      <c r="S76" s="9">
        <v>111.32338201957531</v>
      </c>
    </row>
    <row r="77" spans="1:19" ht="24.95" customHeight="1" x14ac:dyDescent="0.25">
      <c r="A77" s="21"/>
      <c r="B77" s="20"/>
      <c r="C77" s="20"/>
      <c r="D77" s="6" t="s">
        <v>77</v>
      </c>
      <c r="E77" s="9">
        <v>100</v>
      </c>
      <c r="F77" s="9">
        <v>110.00000000000001</v>
      </c>
      <c r="G77" s="9">
        <v>110.00000000000001</v>
      </c>
      <c r="H77" s="9">
        <v>103.68932038834951</v>
      </c>
      <c r="I77" s="9">
        <v>105.41924095322138</v>
      </c>
      <c r="J77" s="9">
        <v>106.79611650485437</v>
      </c>
      <c r="K77" s="9">
        <v>107.96116504854371</v>
      </c>
      <c r="L77" s="9">
        <v>109.12621359223303</v>
      </c>
      <c r="M77" s="9">
        <v>110.29126213592234</v>
      </c>
      <c r="N77" s="9">
        <v>111.06796116504854</v>
      </c>
      <c r="O77" s="9">
        <v>112.23300970873785</v>
      </c>
      <c r="P77" s="9">
        <v>112.90379523389241</v>
      </c>
      <c r="Q77" s="9">
        <v>114.11762095090394</v>
      </c>
      <c r="R77" s="9">
        <v>113.69156551724384</v>
      </c>
      <c r="S77" s="9">
        <v>113.66571981705886</v>
      </c>
    </row>
    <row r="78" spans="1:19" ht="24.95" customHeight="1" x14ac:dyDescent="0.25">
      <c r="A78" s="21"/>
      <c r="B78" s="20"/>
      <c r="C78" s="6" t="s">
        <v>78</v>
      </c>
      <c r="D78" s="6" t="s">
        <v>189</v>
      </c>
      <c r="E78" s="9">
        <v>100</v>
      </c>
      <c r="F78" s="9">
        <v>103.125</v>
      </c>
      <c r="G78" s="9">
        <v>103.125</v>
      </c>
      <c r="H78" s="9">
        <v>106.25</v>
      </c>
      <c r="I78" s="9">
        <v>106.9602272727272</v>
      </c>
      <c r="J78" s="9">
        <v>111.23863636363626</v>
      </c>
      <c r="K78" s="9">
        <v>111.56250000000003</v>
      </c>
      <c r="L78" s="9">
        <v>111.875</v>
      </c>
      <c r="M78" s="9">
        <v>113.12500000000001</v>
      </c>
      <c r="N78" s="9">
        <v>114.0625</v>
      </c>
      <c r="O78" s="9">
        <v>114.99999999999999</v>
      </c>
      <c r="P78" s="9">
        <v>115.92741935483875</v>
      </c>
      <c r="Q78" s="9">
        <v>116.83219703828554</v>
      </c>
      <c r="R78" s="9">
        <v>116.78059745093439</v>
      </c>
      <c r="S78" s="9">
        <v>116.9049862925263</v>
      </c>
    </row>
    <row r="79" spans="1:19" ht="24.95" customHeight="1" x14ac:dyDescent="0.25">
      <c r="A79" s="21"/>
      <c r="B79" s="20"/>
      <c r="C79" s="6" t="s">
        <v>79</v>
      </c>
      <c r="D79" s="6" t="s">
        <v>80</v>
      </c>
      <c r="E79" s="9">
        <v>100</v>
      </c>
      <c r="F79" s="9">
        <v>100</v>
      </c>
      <c r="G79" s="9">
        <v>100</v>
      </c>
      <c r="H79" s="9">
        <v>108.74999999999999</v>
      </c>
      <c r="I79" s="9">
        <v>106.25</v>
      </c>
      <c r="J79" s="9">
        <v>111.5625</v>
      </c>
      <c r="K79" s="9">
        <v>113.125</v>
      </c>
      <c r="L79" s="9">
        <v>113.90625</v>
      </c>
      <c r="M79" s="9">
        <v>112.49999999999999</v>
      </c>
      <c r="N79" s="9">
        <v>112.49999999999999</v>
      </c>
      <c r="O79" s="9">
        <v>114.68750000000001</v>
      </c>
      <c r="P79" s="9">
        <v>115.32258064516125</v>
      </c>
      <c r="Q79" s="9">
        <v>116.95573918482279</v>
      </c>
      <c r="R79" s="9">
        <v>117.19438461350781</v>
      </c>
      <c r="S79" s="9">
        <v>118.08940579893071</v>
      </c>
    </row>
    <row r="80" spans="1:19" ht="24.95" customHeight="1" x14ac:dyDescent="0.25">
      <c r="A80" s="21"/>
      <c r="B80" s="20"/>
      <c r="C80" s="6" t="s">
        <v>81</v>
      </c>
      <c r="D80" s="6" t="s">
        <v>82</v>
      </c>
      <c r="E80" s="9">
        <v>100</v>
      </c>
      <c r="F80" s="9">
        <v>102.85714285714286</v>
      </c>
      <c r="G80" s="9">
        <v>107.14285714285715</v>
      </c>
      <c r="H80" s="9">
        <v>100.00000000000001</v>
      </c>
      <c r="I80" s="9">
        <v>101.94805194805187</v>
      </c>
      <c r="J80" s="9">
        <v>105.00649350649347</v>
      </c>
      <c r="K80" s="9">
        <v>107.5714285714286</v>
      </c>
      <c r="L80" s="9">
        <v>108.28571428571429</v>
      </c>
      <c r="M80" s="9">
        <v>108.57142857142858</v>
      </c>
      <c r="N80" s="9">
        <v>108.57142857142858</v>
      </c>
      <c r="O80" s="9">
        <v>110.00000000000004</v>
      </c>
      <c r="P80" s="9">
        <v>112.2321428571429</v>
      </c>
      <c r="Q80" s="9">
        <v>112.90875378735345</v>
      </c>
      <c r="R80" s="9">
        <v>113.2825982288503</v>
      </c>
      <c r="S80" s="9">
        <v>114.15454595921705</v>
      </c>
    </row>
    <row r="81" spans="1:19" ht="24.95" customHeight="1" x14ac:dyDescent="0.25">
      <c r="A81" s="21"/>
      <c r="B81" s="20" t="s">
        <v>19</v>
      </c>
      <c r="C81" s="6" t="s">
        <v>20</v>
      </c>
      <c r="D81" s="6" t="s">
        <v>190</v>
      </c>
      <c r="E81" s="9">
        <v>100</v>
      </c>
      <c r="F81" s="9">
        <v>103.12499999999999</v>
      </c>
      <c r="G81" s="9">
        <v>109.37499999999999</v>
      </c>
      <c r="H81" s="9">
        <v>107.49999999999999</v>
      </c>
      <c r="I81" s="9">
        <v>105.9375</v>
      </c>
      <c r="J81" s="9">
        <v>112.29374999999999</v>
      </c>
      <c r="K81" s="9">
        <v>110.93749999999999</v>
      </c>
      <c r="L81" s="9">
        <v>112.3125</v>
      </c>
      <c r="M81" s="9">
        <v>109.375</v>
      </c>
      <c r="N81" s="9">
        <v>109.375</v>
      </c>
      <c r="O81" s="9">
        <v>109.375</v>
      </c>
      <c r="P81" s="9">
        <v>114.15865384615377</v>
      </c>
      <c r="Q81" s="9">
        <v>115.27903826211126</v>
      </c>
      <c r="R81" s="9">
        <v>116.06302220294894</v>
      </c>
      <c r="S81" s="9">
        <v>118.24606320289631</v>
      </c>
    </row>
    <row r="82" spans="1:19" ht="24.95" customHeight="1" x14ac:dyDescent="0.25">
      <c r="A82" s="21"/>
      <c r="B82" s="20"/>
      <c r="C82" s="6" t="s">
        <v>21</v>
      </c>
      <c r="D82" s="6" t="s">
        <v>191</v>
      </c>
      <c r="E82" s="9">
        <v>100</v>
      </c>
      <c r="F82" s="9">
        <v>102.56410256410253</v>
      </c>
      <c r="G82" s="9">
        <v>102.56410256410253</v>
      </c>
      <c r="H82" s="9">
        <v>96.153846153846146</v>
      </c>
      <c r="I82" s="9">
        <v>89.999999999999986</v>
      </c>
      <c r="J82" s="9">
        <v>93.55641025641026</v>
      </c>
      <c r="K82" s="9">
        <v>94.871794871794862</v>
      </c>
      <c r="L82" s="9">
        <v>97.153846153846146</v>
      </c>
      <c r="M82" s="9">
        <v>94.871794871794862</v>
      </c>
      <c r="N82" s="9">
        <v>97.435897435897417</v>
      </c>
      <c r="O82" s="9">
        <v>97.435897435897431</v>
      </c>
      <c r="P82" s="9">
        <v>95.956607495068951</v>
      </c>
      <c r="Q82" s="9">
        <v>97.123878330638121</v>
      </c>
      <c r="R82" s="9">
        <v>97.544115388844361</v>
      </c>
      <c r="S82" s="9">
        <v>97.127890701103823</v>
      </c>
    </row>
    <row r="83" spans="1:19" ht="24.95" customHeight="1" x14ac:dyDescent="0.25">
      <c r="A83" s="21"/>
      <c r="B83" s="20" t="s">
        <v>83</v>
      </c>
      <c r="C83" s="20" t="s">
        <v>192</v>
      </c>
      <c r="D83" s="6" t="s">
        <v>193</v>
      </c>
      <c r="E83" s="9">
        <v>100</v>
      </c>
      <c r="F83" s="9">
        <v>101.42857142857142</v>
      </c>
      <c r="G83" s="9">
        <v>101.42857142857142</v>
      </c>
      <c r="H83" s="9">
        <v>104.99999999999999</v>
      </c>
      <c r="I83" s="9">
        <v>100.32967032967026</v>
      </c>
      <c r="J83" s="9">
        <v>104.34285714285713</v>
      </c>
      <c r="K83" s="9">
        <v>106.61428571428569</v>
      </c>
      <c r="L83" s="9">
        <v>106.97142857142856</v>
      </c>
      <c r="M83" s="9">
        <v>106.61428571428569</v>
      </c>
      <c r="N83" s="9">
        <v>106.97142857142856</v>
      </c>
      <c r="O83" s="9">
        <v>108.57142857142857</v>
      </c>
      <c r="P83" s="9">
        <v>110.49624060150373</v>
      </c>
      <c r="Q83" s="9">
        <v>111.62443070865389</v>
      </c>
      <c r="R83" s="9">
        <v>111.70540738950316</v>
      </c>
      <c r="S83" s="9">
        <v>112.39012605937434</v>
      </c>
    </row>
    <row r="84" spans="1:19" ht="24.95" customHeight="1" x14ac:dyDescent="0.25">
      <c r="A84" s="21"/>
      <c r="B84" s="20"/>
      <c r="C84" s="20"/>
      <c r="D84" s="6" t="s">
        <v>194</v>
      </c>
      <c r="E84" s="9">
        <v>100</v>
      </c>
      <c r="F84" s="9">
        <v>103.84615384615385</v>
      </c>
      <c r="G84" s="9">
        <v>103.84615384615385</v>
      </c>
      <c r="H84" s="9">
        <v>97.461538461538453</v>
      </c>
      <c r="I84" s="9">
        <v>96.449704142011555</v>
      </c>
      <c r="J84" s="9">
        <v>97.414201183432326</v>
      </c>
      <c r="K84" s="9">
        <v>100.7692307692308</v>
      </c>
      <c r="L84" s="9">
        <v>102.38461538461542</v>
      </c>
      <c r="M84" s="9">
        <v>100.7692307692308</v>
      </c>
      <c r="N84" s="9">
        <v>102.38461538461542</v>
      </c>
      <c r="O84" s="9">
        <v>102.30769230769235</v>
      </c>
      <c r="P84" s="9">
        <v>101.98380566801619</v>
      </c>
      <c r="Q84" s="9">
        <v>102.26232327761782</v>
      </c>
      <c r="R84" s="9">
        <v>102.62150365352798</v>
      </c>
      <c r="S84" s="9">
        <v>102.33649828608169</v>
      </c>
    </row>
    <row r="85" spans="1:19" ht="24.95" customHeight="1" x14ac:dyDescent="0.25">
      <c r="A85" s="21"/>
      <c r="B85" s="20"/>
      <c r="C85" s="20" t="s">
        <v>85</v>
      </c>
      <c r="D85" s="6" t="s">
        <v>195</v>
      </c>
      <c r="E85" s="9">
        <v>100</v>
      </c>
      <c r="F85" s="9">
        <v>105.26315789473682</v>
      </c>
      <c r="G85" s="9">
        <v>107.36842105263159</v>
      </c>
      <c r="H85" s="9">
        <v>103.68421052631578</v>
      </c>
      <c r="I85" s="9">
        <v>101.86234817813768</v>
      </c>
      <c r="J85" s="9">
        <v>106.95546558704423</v>
      </c>
      <c r="K85" s="9">
        <v>107.89473684210526</v>
      </c>
      <c r="L85" s="9">
        <v>108.31578947368421</v>
      </c>
      <c r="M85" s="9">
        <v>107.89473684210526</v>
      </c>
      <c r="N85" s="9">
        <v>108.31578947368421</v>
      </c>
      <c r="O85" s="9">
        <v>110.52631578947368</v>
      </c>
      <c r="P85" s="9">
        <v>110.2493074792242</v>
      </c>
      <c r="Q85" s="9">
        <v>111.45110205439633</v>
      </c>
      <c r="R85" s="9">
        <v>110.94230007314179</v>
      </c>
      <c r="S85" s="9">
        <v>110.69338043783611</v>
      </c>
    </row>
    <row r="86" spans="1:19" ht="24.95" customHeight="1" x14ac:dyDescent="0.25">
      <c r="A86" s="21"/>
      <c r="B86" s="20"/>
      <c r="C86" s="20"/>
      <c r="D86" s="6" t="s">
        <v>196</v>
      </c>
      <c r="E86" s="9">
        <v>100</v>
      </c>
      <c r="F86" s="9">
        <v>102.4390243902439</v>
      </c>
      <c r="G86" s="9">
        <v>103.04878048780486</v>
      </c>
      <c r="H86" s="9">
        <v>99.390243902439011</v>
      </c>
      <c r="I86" s="9">
        <v>98.733583489681095</v>
      </c>
      <c r="J86" s="9">
        <v>101.32973733583474</v>
      </c>
      <c r="K86" s="9">
        <v>102.84756097560972</v>
      </c>
      <c r="L86" s="9">
        <v>103.09756097560977</v>
      </c>
      <c r="M86" s="9">
        <v>102.84756097560974</v>
      </c>
      <c r="N86" s="9">
        <v>103.09756097560977</v>
      </c>
      <c r="O86" s="9">
        <v>103.65853658536587</v>
      </c>
      <c r="P86" s="9">
        <v>104.46084724005124</v>
      </c>
      <c r="Q86" s="9">
        <v>105.23438943145135</v>
      </c>
      <c r="R86" s="9">
        <v>105.11285565460813</v>
      </c>
      <c r="S86" s="9">
        <v>105.41035852617497</v>
      </c>
    </row>
    <row r="87" spans="1:19" ht="24.95" customHeight="1" x14ac:dyDescent="0.25">
      <c r="A87" s="21"/>
      <c r="B87" s="20"/>
      <c r="C87" s="20"/>
      <c r="D87" s="6" t="s">
        <v>197</v>
      </c>
      <c r="E87" s="9">
        <v>100</v>
      </c>
      <c r="F87" s="9">
        <v>102.29885057471266</v>
      </c>
      <c r="G87" s="9">
        <v>102.8735632183908</v>
      </c>
      <c r="H87" s="9">
        <v>99.597701149425276</v>
      </c>
      <c r="I87" s="9">
        <v>99.027409372236789</v>
      </c>
      <c r="J87" s="9">
        <v>101.00795755968161</v>
      </c>
      <c r="K87" s="9">
        <v>102.48850574712645</v>
      </c>
      <c r="L87" s="9">
        <v>103.1264367816092</v>
      </c>
      <c r="M87" s="9">
        <v>102.48850574712645</v>
      </c>
      <c r="N87" s="9">
        <v>103.12643678160921</v>
      </c>
      <c r="O87" s="9">
        <v>103.448275862069</v>
      </c>
      <c r="P87" s="9">
        <v>104.44646098003622</v>
      </c>
      <c r="Q87" s="9">
        <v>104.78983183504332</v>
      </c>
      <c r="R87" s="9">
        <v>104.8743397293976</v>
      </c>
      <c r="S87" s="9">
        <v>105.02433124808837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214</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101.66666666666666</v>
      </c>
      <c r="F4" s="9">
        <v>108.92764826043586</v>
      </c>
      <c r="G4" s="9">
        <v>107.64655813052143</v>
      </c>
      <c r="H4" s="9">
        <v>107.93275237439285</v>
      </c>
      <c r="I4" s="9">
        <v>114.05444236529884</v>
      </c>
      <c r="J4" s="9">
        <v>116.94626920840894</v>
      </c>
      <c r="K4" s="9">
        <v>119.1729999107868</v>
      </c>
      <c r="L4" s="9">
        <v>121.24058022845604</v>
      </c>
      <c r="M4" s="9">
        <v>122.16039984248879</v>
      </c>
      <c r="N4" s="9">
        <v>123.43815712153506</v>
      </c>
      <c r="O4" s="9">
        <v>119.40057157904603</v>
      </c>
      <c r="P4" s="9">
        <v>120.70233190629526</v>
      </c>
      <c r="Q4" s="9">
        <v>121.48380269929545</v>
      </c>
      <c r="R4" s="9">
        <v>121.95488370666472</v>
      </c>
    </row>
    <row r="5" spans="1:18" ht="21.95" customHeight="1" x14ac:dyDescent="0.25">
      <c r="A5" s="28"/>
      <c r="B5" s="32"/>
      <c r="C5" s="6" t="s">
        <v>2</v>
      </c>
      <c r="D5" s="9">
        <v>100</v>
      </c>
      <c r="E5" s="9">
        <v>102.72727272727271</v>
      </c>
      <c r="F5" s="9">
        <v>106</v>
      </c>
      <c r="G5" s="9">
        <v>104.1818181818182</v>
      </c>
      <c r="H5" s="9">
        <v>104.22159090909091</v>
      </c>
      <c r="I5" s="9">
        <v>110.16517045454545</v>
      </c>
      <c r="J5" s="9">
        <v>112.39999999999999</v>
      </c>
      <c r="K5" s="9">
        <v>115.85454545454544</v>
      </c>
      <c r="L5" s="9">
        <v>116.72727272727275</v>
      </c>
      <c r="M5" s="9">
        <v>116.72727272727275</v>
      </c>
      <c r="N5" s="9">
        <v>116.81818181818184</v>
      </c>
      <c r="O5" s="9">
        <v>118.65800865800865</v>
      </c>
      <c r="P5" s="9">
        <v>119.88123585229675</v>
      </c>
      <c r="Q5" s="9">
        <v>120.56358364374158</v>
      </c>
      <c r="R5" s="9">
        <v>122.0759033295474</v>
      </c>
    </row>
    <row r="6" spans="1:18" ht="21.95" customHeight="1" x14ac:dyDescent="0.25">
      <c r="A6" s="28"/>
      <c r="B6" s="32"/>
      <c r="C6" s="6" t="s">
        <v>127</v>
      </c>
      <c r="D6" s="9">
        <v>100</v>
      </c>
      <c r="E6" s="9">
        <v>101.67542959800156</v>
      </c>
      <c r="F6" s="9">
        <v>98.095238095238102</v>
      </c>
      <c r="G6" s="9">
        <v>107.24780514474034</v>
      </c>
      <c r="H6" s="9">
        <v>98.520100475080824</v>
      </c>
      <c r="I6" s="9">
        <v>104.96211459415146</v>
      </c>
      <c r="J6" s="9">
        <v>108.39907997838418</v>
      </c>
      <c r="K6" s="9">
        <v>110.40919433947803</v>
      </c>
      <c r="L6" s="9">
        <v>115.56155091690401</v>
      </c>
      <c r="M6" s="9">
        <v>117.26662322326852</v>
      </c>
      <c r="N6" s="9">
        <v>117.7581757798045</v>
      </c>
      <c r="O6" s="9">
        <v>115.28684668889589</v>
      </c>
      <c r="P6" s="9">
        <v>116.71761190675936</v>
      </c>
      <c r="Q6" s="9">
        <v>117.092870718245</v>
      </c>
      <c r="R6" s="9">
        <v>116.95116776424537</v>
      </c>
    </row>
    <row r="7" spans="1:18" ht="21.95" customHeight="1" x14ac:dyDescent="0.25">
      <c r="A7" s="28"/>
      <c r="B7" s="32"/>
      <c r="C7" s="8" t="s">
        <v>130</v>
      </c>
      <c r="D7" s="9">
        <v>100</v>
      </c>
      <c r="E7" s="9">
        <v>102.07873344253505</v>
      </c>
      <c r="F7" s="9">
        <v>104.50208250250661</v>
      </c>
      <c r="G7" s="9">
        <v>97.877107605801413</v>
      </c>
      <c r="H7" s="9">
        <v>92.739261358826781</v>
      </c>
      <c r="I7" s="9">
        <v>95.104077699809395</v>
      </c>
      <c r="J7" s="9">
        <v>98.019369747942392</v>
      </c>
      <c r="K7" s="9">
        <v>99.271025708629779</v>
      </c>
      <c r="L7" s="9">
        <v>102.75692493949224</v>
      </c>
      <c r="M7" s="9">
        <v>105.53592935481619</v>
      </c>
      <c r="N7" s="9">
        <v>106.93758806144191</v>
      </c>
      <c r="O7" s="9">
        <v>107.86817631189631</v>
      </c>
      <c r="P7" s="9">
        <v>108.89338264132348</v>
      </c>
      <c r="Q7" s="9">
        <v>109.46556354340834</v>
      </c>
      <c r="R7" s="9">
        <v>109.31013510612436</v>
      </c>
    </row>
    <row r="8" spans="1:18" ht="21.95" customHeight="1" x14ac:dyDescent="0.25">
      <c r="A8" s="28"/>
      <c r="B8" s="32"/>
      <c r="C8" s="6" t="s">
        <v>3</v>
      </c>
      <c r="D8" s="9">
        <v>100</v>
      </c>
      <c r="E8" s="9">
        <v>109.52333333333333</v>
      </c>
      <c r="F8" s="9">
        <v>126.19</v>
      </c>
      <c r="G8" s="9">
        <v>116.66666666666666</v>
      </c>
      <c r="H8" s="9">
        <v>120.83333333333333</v>
      </c>
      <c r="I8" s="9">
        <v>119.625</v>
      </c>
      <c r="J8" s="9">
        <v>120</v>
      </c>
      <c r="K8" s="9">
        <v>121.73333333333335</v>
      </c>
      <c r="L8" s="9">
        <v>114.44444444444446</v>
      </c>
      <c r="M8" s="9">
        <v>111.11111111111111</v>
      </c>
      <c r="N8" s="9">
        <v>111.11111111111114</v>
      </c>
      <c r="O8" s="9">
        <v>116.01851851851892</v>
      </c>
      <c r="P8" s="9">
        <v>116.98765224318474</v>
      </c>
      <c r="Q8" s="9">
        <v>117.94303859233486</v>
      </c>
      <c r="R8" s="9">
        <v>120.51493801264694</v>
      </c>
    </row>
    <row r="9" spans="1:18" ht="21.95" customHeight="1" x14ac:dyDescent="0.25">
      <c r="A9" s="28"/>
      <c r="B9" s="33"/>
      <c r="C9" s="6" t="s">
        <v>4</v>
      </c>
      <c r="D9" s="9">
        <v>100</v>
      </c>
      <c r="E9" s="9">
        <v>100</v>
      </c>
      <c r="F9" s="9">
        <v>100</v>
      </c>
      <c r="G9" s="9">
        <v>102.08750000000001</v>
      </c>
      <c r="H9" s="9">
        <v>97.749999999999986</v>
      </c>
      <c r="I9" s="9">
        <v>101.66000000000003</v>
      </c>
      <c r="J9" s="9">
        <v>103.25</v>
      </c>
      <c r="K9" s="9">
        <v>103.12499999999999</v>
      </c>
      <c r="L9" s="9">
        <v>103.25</v>
      </c>
      <c r="M9" s="9">
        <v>103.12499999999999</v>
      </c>
      <c r="N9" s="9">
        <v>103.33750000000001</v>
      </c>
      <c r="O9" s="9">
        <v>104.5</v>
      </c>
      <c r="P9" s="9">
        <v>105.43777334033612</v>
      </c>
      <c r="Q9" s="9">
        <v>106.272117109235</v>
      </c>
      <c r="R9" s="9">
        <v>107.50391051628255</v>
      </c>
    </row>
    <row r="10" spans="1:18" ht="21.95" customHeight="1" x14ac:dyDescent="0.25">
      <c r="A10" s="28"/>
      <c r="B10" s="28" t="s">
        <v>198</v>
      </c>
      <c r="C10" s="28"/>
      <c r="D10" s="11">
        <v>100</v>
      </c>
      <c r="E10" s="11">
        <v>103.78976234357749</v>
      </c>
      <c r="F10" s="11">
        <v>110.68873706778244</v>
      </c>
      <c r="G10" s="11">
        <v>107.85659163072319</v>
      </c>
      <c r="H10" s="11">
        <v>108.1009188254662</v>
      </c>
      <c r="I10" s="11">
        <v>112.01228561793228</v>
      </c>
      <c r="J10" s="11">
        <v>113.89230801476501</v>
      </c>
      <c r="K10" s="11">
        <v>116.10345030917584</v>
      </c>
      <c r="L10" s="11">
        <v>115.2679057951035</v>
      </c>
      <c r="M10" s="11">
        <v>114.70882318634187</v>
      </c>
      <c r="N10" s="11">
        <v>114.13305141498459</v>
      </c>
      <c r="O10" s="11">
        <v>114.90854464421101</v>
      </c>
      <c r="P10" s="11">
        <v>116.02882312094653</v>
      </c>
      <c r="Q10" s="11">
        <v>116.83238942878474</v>
      </c>
      <c r="R10" s="11">
        <v>118.21699588968544</v>
      </c>
    </row>
    <row r="11" spans="1:18" ht="21.95" customHeight="1" x14ac:dyDescent="0.25">
      <c r="A11" s="28"/>
      <c r="B11" s="31" t="s">
        <v>5</v>
      </c>
      <c r="C11" s="6" t="s">
        <v>96</v>
      </c>
      <c r="D11" s="9">
        <v>100</v>
      </c>
      <c r="E11" s="9">
        <v>103.80000000000001</v>
      </c>
      <c r="F11" s="9">
        <v>109.40000000000002</v>
      </c>
      <c r="G11" s="9">
        <v>113.72</v>
      </c>
      <c r="H11" s="9">
        <v>121.068181818182</v>
      </c>
      <c r="I11" s="9">
        <v>123.48954545454501</v>
      </c>
      <c r="J11" s="9">
        <v>124.00000000000003</v>
      </c>
      <c r="K11" s="9">
        <v>124.00000000000003</v>
      </c>
      <c r="L11" s="9">
        <v>125</v>
      </c>
      <c r="M11" s="9">
        <v>127.00000000000001</v>
      </c>
      <c r="N11" s="9">
        <v>128.30000000000001</v>
      </c>
      <c r="O11" s="9">
        <v>129.44999999999999</v>
      </c>
      <c r="P11" s="9">
        <v>130.19938370273593</v>
      </c>
      <c r="Q11" s="9">
        <v>132.70606611265384</v>
      </c>
      <c r="R11" s="9">
        <v>134.39664143769892</v>
      </c>
    </row>
    <row r="12" spans="1:18" ht="21.95" customHeight="1" x14ac:dyDescent="0.25">
      <c r="A12" s="28"/>
      <c r="B12" s="33"/>
      <c r="C12" s="6" t="s">
        <v>97</v>
      </c>
      <c r="D12" s="9">
        <v>100</v>
      </c>
      <c r="E12" s="9">
        <v>104.71875</v>
      </c>
      <c r="F12" s="9">
        <v>109.21685606060603</v>
      </c>
      <c r="G12" s="9">
        <v>118.16287878787877</v>
      </c>
      <c r="H12" s="9">
        <v>117.84511784511741</v>
      </c>
      <c r="I12" s="9">
        <v>120.20202020201985</v>
      </c>
      <c r="J12" s="9">
        <v>121.75284090909089</v>
      </c>
      <c r="K12" s="9">
        <v>122.15909090909086</v>
      </c>
      <c r="L12" s="9">
        <v>125</v>
      </c>
      <c r="M12" s="9">
        <v>127.84090909090905</v>
      </c>
      <c r="N12" s="9">
        <v>129.73484848484847</v>
      </c>
      <c r="O12" s="9">
        <v>130.89488636363635</v>
      </c>
      <c r="P12" s="9">
        <v>132.15266237786449</v>
      </c>
      <c r="Q12" s="9">
        <v>133.10771188550333</v>
      </c>
      <c r="R12" s="9">
        <v>133.35252612346233</v>
      </c>
    </row>
    <row r="13" spans="1:18" ht="21.95" customHeight="1" x14ac:dyDescent="0.25">
      <c r="A13" s="28"/>
      <c r="B13" s="28" t="s">
        <v>98</v>
      </c>
      <c r="C13" s="28"/>
      <c r="D13" s="11">
        <v>100</v>
      </c>
      <c r="E13" s="11">
        <v>104.075625</v>
      </c>
      <c r="F13" s="11">
        <v>109.34505681818182</v>
      </c>
      <c r="G13" s="11">
        <v>115.05286363636364</v>
      </c>
      <c r="H13" s="11">
        <v>120.10126262626264</v>
      </c>
      <c r="I13" s="11">
        <v>122.50328787878748</v>
      </c>
      <c r="J13" s="11">
        <v>123.32585227272727</v>
      </c>
      <c r="K13" s="11">
        <v>123.44772727272725</v>
      </c>
      <c r="L13" s="11">
        <v>125</v>
      </c>
      <c r="M13" s="11">
        <v>127.2522727272727</v>
      </c>
      <c r="N13" s="11">
        <v>129.16090909090909</v>
      </c>
      <c r="O13" s="11">
        <v>130.31693181818181</v>
      </c>
      <c r="P13" s="11">
        <v>131.37135090781308</v>
      </c>
      <c r="Q13" s="11">
        <v>132.94705357636357</v>
      </c>
      <c r="R13" s="11">
        <v>133.77017224915696</v>
      </c>
    </row>
    <row r="14" spans="1:18" ht="21.95" customHeight="1" x14ac:dyDescent="0.25">
      <c r="A14" s="28"/>
      <c r="B14" s="31" t="s">
        <v>10</v>
      </c>
      <c r="C14" s="6" t="s">
        <v>11</v>
      </c>
      <c r="D14" s="9">
        <v>100</v>
      </c>
      <c r="E14" s="9">
        <v>105.4341736694678</v>
      </c>
      <c r="F14" s="9">
        <v>105.15406162464987</v>
      </c>
      <c r="G14" s="9">
        <v>103.52941176470588</v>
      </c>
      <c r="H14" s="9">
        <v>104.92135315664721</v>
      </c>
      <c r="I14" s="9">
        <v>102.2164619694032</v>
      </c>
      <c r="J14" s="9">
        <v>112.79551820728292</v>
      </c>
      <c r="K14" s="9">
        <v>115.35014005602241</v>
      </c>
      <c r="L14" s="9">
        <v>115.35014005602241</v>
      </c>
      <c r="M14" s="9">
        <v>115.35014005602241</v>
      </c>
      <c r="N14" s="9">
        <v>115.92436974789915</v>
      </c>
      <c r="O14" s="9">
        <v>118.49562324929984</v>
      </c>
      <c r="P14" s="9">
        <v>120.24902905853777</v>
      </c>
      <c r="Q14" s="9">
        <v>119.72354204184855</v>
      </c>
      <c r="R14" s="9">
        <v>120.53853508788494</v>
      </c>
    </row>
    <row r="15" spans="1:18" ht="21.95" customHeight="1" x14ac:dyDescent="0.25">
      <c r="A15" s="28"/>
      <c r="B15" s="33"/>
      <c r="C15" s="6" t="s">
        <v>13</v>
      </c>
      <c r="D15" s="9">
        <v>100</v>
      </c>
      <c r="E15" s="9">
        <v>110.01281115234352</v>
      </c>
      <c r="F15" s="9">
        <v>110.01281115234352</v>
      </c>
      <c r="G15" s="9">
        <v>106.66666666666669</v>
      </c>
      <c r="H15" s="9">
        <v>116.36518923058715</v>
      </c>
      <c r="I15" s="9">
        <v>116.37880119498102</v>
      </c>
      <c r="J15" s="9">
        <v>116.66752074348956</v>
      </c>
      <c r="K15" s="9">
        <v>116.66922889713537</v>
      </c>
      <c r="L15" s="9">
        <v>116.66752074348956</v>
      </c>
      <c r="M15" s="9">
        <v>116.66922889713537</v>
      </c>
      <c r="N15" s="9">
        <v>120</v>
      </c>
      <c r="O15" s="9">
        <v>113.81230903750236</v>
      </c>
      <c r="P15" s="9">
        <v>115.58328529860911</v>
      </c>
      <c r="Q15" s="9">
        <v>116.74082559437485</v>
      </c>
      <c r="R15" s="9">
        <v>116.84722002681929</v>
      </c>
    </row>
    <row r="16" spans="1:18" ht="21.95" customHeight="1" x14ac:dyDescent="0.25">
      <c r="A16" s="28"/>
      <c r="B16" s="28" t="s">
        <v>99</v>
      </c>
      <c r="C16" s="28"/>
      <c r="D16" s="11">
        <v>100</v>
      </c>
      <c r="E16" s="11">
        <v>105.52574641912528</v>
      </c>
      <c r="F16" s="11">
        <v>105.25123661520374</v>
      </c>
      <c r="G16" s="11">
        <v>103.5921568627451</v>
      </c>
      <c r="H16" s="11">
        <v>105.150229878126</v>
      </c>
      <c r="I16" s="11">
        <v>102.49970875391476</v>
      </c>
      <c r="J16" s="11">
        <v>112.87295825800705</v>
      </c>
      <c r="K16" s="11">
        <v>115.37652183284467</v>
      </c>
      <c r="L16" s="11">
        <v>115.37648766977173</v>
      </c>
      <c r="M16" s="11">
        <v>115.37652183284467</v>
      </c>
      <c r="N16" s="11">
        <v>115.96512605042015</v>
      </c>
      <c r="O16" s="11">
        <v>118.44879010718189</v>
      </c>
      <c r="P16" s="11">
        <v>120.20237162093848</v>
      </c>
      <c r="Q16" s="11">
        <v>119.69371487737382</v>
      </c>
      <c r="R16" s="11">
        <v>120.50162193727431</v>
      </c>
    </row>
    <row r="17" spans="1:18" ht="21.95" customHeight="1" x14ac:dyDescent="0.25">
      <c r="A17" s="28"/>
      <c r="B17" s="31" t="s">
        <v>14</v>
      </c>
      <c r="C17" s="6" t="s">
        <v>15</v>
      </c>
      <c r="D17" s="9">
        <v>100</v>
      </c>
      <c r="E17" s="9">
        <v>102.89291943493112</v>
      </c>
      <c r="F17" s="9">
        <v>106.89957393265692</v>
      </c>
      <c r="G17" s="9">
        <v>111.89281529944982</v>
      </c>
      <c r="H17" s="9">
        <v>108.56009504952286</v>
      </c>
      <c r="I17" s="9">
        <v>110.78595295944967</v>
      </c>
      <c r="J17" s="9">
        <v>111.26272530661637</v>
      </c>
      <c r="K17" s="9">
        <v>111.80672666641705</v>
      </c>
      <c r="L17" s="9">
        <v>109.77479804570389</v>
      </c>
      <c r="M17" s="9">
        <v>110.9139703098696</v>
      </c>
      <c r="N17" s="9">
        <v>111.10095283600499</v>
      </c>
      <c r="O17" s="9">
        <v>112.81091153276664</v>
      </c>
      <c r="P17" s="9">
        <v>113.73372877688436</v>
      </c>
      <c r="Q17" s="9">
        <v>114.08239094736241</v>
      </c>
      <c r="R17" s="9">
        <v>114.63728852185241</v>
      </c>
    </row>
    <row r="18" spans="1:18" ht="21.95" customHeight="1" x14ac:dyDescent="0.25">
      <c r="A18" s="28"/>
      <c r="B18" s="32"/>
      <c r="C18" s="6" t="s">
        <v>16</v>
      </c>
      <c r="D18" s="9">
        <v>100</v>
      </c>
      <c r="E18" s="9">
        <v>101.47062500000001</v>
      </c>
      <c r="F18" s="9">
        <v>102.94125000000001</v>
      </c>
      <c r="G18" s="9">
        <v>105.50000000000003</v>
      </c>
      <c r="H18" s="9">
        <v>101.87500000000003</v>
      </c>
      <c r="I18" s="9">
        <v>106.96875</v>
      </c>
      <c r="J18" s="9">
        <v>107.81250000000003</v>
      </c>
      <c r="K18" s="9">
        <v>108.62500000000003</v>
      </c>
      <c r="L18" s="9">
        <v>103.75000000000001</v>
      </c>
      <c r="M18" s="9">
        <v>106.25000000000001</v>
      </c>
      <c r="N18" s="9">
        <v>106.25</v>
      </c>
      <c r="O18" s="9">
        <v>105.27777777777753</v>
      </c>
      <c r="P18" s="9">
        <v>106.82381335476104</v>
      </c>
      <c r="Q18" s="9">
        <v>107.02355918443745</v>
      </c>
      <c r="R18" s="9">
        <v>106.75141001323351</v>
      </c>
    </row>
    <row r="19" spans="1:18" ht="21.95" customHeight="1" x14ac:dyDescent="0.25">
      <c r="A19" s="28"/>
      <c r="B19" s="33"/>
      <c r="C19" s="6" t="s">
        <v>17</v>
      </c>
      <c r="D19" s="9">
        <v>100</v>
      </c>
      <c r="E19" s="9">
        <v>100</v>
      </c>
      <c r="F19" s="9">
        <v>104.13793103448276</v>
      </c>
      <c r="G19" s="9">
        <v>117.93103448275862</v>
      </c>
      <c r="H19" s="9">
        <v>113.30049261083724</v>
      </c>
      <c r="I19" s="9">
        <v>118.96551724137932</v>
      </c>
      <c r="J19" s="9">
        <v>119.31034482758623</v>
      </c>
      <c r="K19" s="9">
        <v>120.00000000000003</v>
      </c>
      <c r="L19" s="9">
        <v>103.44827586206897</v>
      </c>
      <c r="M19" s="9">
        <v>110.34482758620688</v>
      </c>
      <c r="N19" s="9">
        <v>110.3448275862069</v>
      </c>
      <c r="O19" s="9">
        <v>112.93103448275863</v>
      </c>
      <c r="P19" s="9">
        <v>115.44823439612571</v>
      </c>
      <c r="Q19" s="9">
        <v>115.20183124361247</v>
      </c>
      <c r="R19" s="9">
        <v>114.69409076723484</v>
      </c>
    </row>
    <row r="20" spans="1:18" ht="21.95" customHeight="1" x14ac:dyDescent="0.25">
      <c r="A20" s="28"/>
      <c r="B20" s="28" t="s">
        <v>100</v>
      </c>
      <c r="C20" s="28"/>
      <c r="D20" s="11">
        <v>100</v>
      </c>
      <c r="E20" s="11">
        <v>102.27698307705455</v>
      </c>
      <c r="F20" s="11">
        <v>105.66144508865702</v>
      </c>
      <c r="G20" s="11">
        <v>110.83805120108515</v>
      </c>
      <c r="H20" s="11">
        <v>107.31545706766043</v>
      </c>
      <c r="I20" s="11">
        <v>110.56781300496093</v>
      </c>
      <c r="J20" s="11">
        <v>111.12445473684957</v>
      </c>
      <c r="K20" s="11">
        <v>111.74868959983529</v>
      </c>
      <c r="L20" s="11">
        <v>107.69921153775077</v>
      </c>
      <c r="M20" s="11">
        <v>109.69675488727255</v>
      </c>
      <c r="N20" s="11">
        <v>109.60786072271358</v>
      </c>
      <c r="O20" s="11">
        <v>110.55697755376951</v>
      </c>
      <c r="P20" s="11">
        <v>111.74647943120945</v>
      </c>
      <c r="Q20" s="11">
        <v>112.02071343329746</v>
      </c>
      <c r="R20" s="11">
        <v>112.27436508153586</v>
      </c>
    </row>
    <row r="21" spans="1:18" ht="21.95" customHeight="1" x14ac:dyDescent="0.25">
      <c r="A21" s="28"/>
      <c r="B21" s="31" t="s">
        <v>18</v>
      </c>
      <c r="C21" s="6" t="s">
        <v>94</v>
      </c>
      <c r="D21" s="9">
        <v>100</v>
      </c>
      <c r="E21" s="9">
        <v>102.61562945904572</v>
      </c>
      <c r="F21" s="9">
        <v>106.45711443050976</v>
      </c>
      <c r="G21" s="9">
        <v>118.31672388071453</v>
      </c>
      <c r="H21" s="9">
        <v>108.60272511609514</v>
      </c>
      <c r="I21" s="9">
        <v>113.57813701441235</v>
      </c>
      <c r="J21" s="9">
        <v>115.30654419612368</v>
      </c>
      <c r="K21" s="9">
        <v>116.04412962109194</v>
      </c>
      <c r="L21" s="9">
        <v>107.27378109717642</v>
      </c>
      <c r="M21" s="9">
        <v>108.46585406478428</v>
      </c>
      <c r="N21" s="9">
        <v>107.93797222897614</v>
      </c>
      <c r="O21" s="9">
        <v>110.83617083849245</v>
      </c>
      <c r="P21" s="9">
        <v>111.76519583496935</v>
      </c>
      <c r="Q21" s="9">
        <v>112.6425763289907</v>
      </c>
      <c r="R21" s="9">
        <v>113.78423224836905</v>
      </c>
    </row>
    <row r="22" spans="1:18" ht="21.95" customHeight="1" x14ac:dyDescent="0.25">
      <c r="A22" s="28"/>
      <c r="B22" s="33"/>
      <c r="C22" s="6" t="s">
        <v>92</v>
      </c>
      <c r="D22" s="9">
        <v>100</v>
      </c>
      <c r="E22" s="9">
        <v>101.25</v>
      </c>
      <c r="F22" s="9">
        <v>102.49999999999999</v>
      </c>
      <c r="G22" s="9">
        <v>101.25</v>
      </c>
      <c r="H22" s="9">
        <v>97.426470588235247</v>
      </c>
      <c r="I22" s="9">
        <v>101.32352941176474</v>
      </c>
      <c r="J22" s="9">
        <v>101.5</v>
      </c>
      <c r="K22" s="9">
        <v>102.875</v>
      </c>
      <c r="L22" s="9">
        <v>102.49999999999999</v>
      </c>
      <c r="M22" s="9">
        <v>102.49999999999999</v>
      </c>
      <c r="N22" s="9">
        <v>105</v>
      </c>
      <c r="O22" s="9">
        <v>107.5</v>
      </c>
      <c r="P22" s="9">
        <v>108.00100766258568</v>
      </c>
      <c r="Q22" s="9">
        <v>108.97342485981193</v>
      </c>
      <c r="R22" s="9">
        <v>110.26883578233496</v>
      </c>
    </row>
    <row r="23" spans="1:18" ht="21.95" customHeight="1" x14ac:dyDescent="0.25">
      <c r="A23" s="28"/>
      <c r="B23" s="28" t="s">
        <v>101</v>
      </c>
      <c r="C23" s="28"/>
      <c r="D23" s="11">
        <v>100</v>
      </c>
      <c r="E23" s="11">
        <v>102.39712874559842</v>
      </c>
      <c r="F23" s="11">
        <v>105.82397612162819</v>
      </c>
      <c r="G23" s="11">
        <v>115.58604805980021</v>
      </c>
      <c r="H23" s="11">
        <v>106.81452439163756</v>
      </c>
      <c r="I23" s="11">
        <v>111.61739979798872</v>
      </c>
      <c r="J23" s="11">
        <v>113.0974971247439</v>
      </c>
      <c r="K23" s="11">
        <v>113.93706888171721</v>
      </c>
      <c r="L23" s="11">
        <v>106.50997612162817</v>
      </c>
      <c r="M23" s="11">
        <v>107.51131741441877</v>
      </c>
      <c r="N23" s="11">
        <v>107.49727639462971</v>
      </c>
      <c r="O23" s="11">
        <v>110.33574521271854</v>
      </c>
      <c r="P23" s="11">
        <v>111.20056760911177</v>
      </c>
      <c r="Q23" s="11">
        <v>112.09220360861389</v>
      </c>
      <c r="R23" s="11">
        <v>113.25692277846392</v>
      </c>
    </row>
    <row r="24" spans="1:18" ht="21.95" customHeight="1" x14ac:dyDescent="0.25">
      <c r="A24" s="27" t="s">
        <v>103</v>
      </c>
      <c r="B24" s="27"/>
      <c r="C24" s="27"/>
      <c r="D24" s="12">
        <v>100</v>
      </c>
      <c r="E24" s="12">
        <v>103.42321917358743</v>
      </c>
      <c r="F24" s="12">
        <v>107.42020424865724</v>
      </c>
      <c r="G24" s="12">
        <v>111.30329021561542</v>
      </c>
      <c r="H24" s="12">
        <v>109.34130137234463</v>
      </c>
      <c r="I24" s="12">
        <v>112.208828031935</v>
      </c>
      <c r="J24" s="12">
        <v>114.74660679990035</v>
      </c>
      <c r="K24" s="12">
        <v>115.95509024137786</v>
      </c>
      <c r="L24" s="12">
        <v>113.2084065853806</v>
      </c>
      <c r="M24" s="12">
        <v>114.12079362952035</v>
      </c>
      <c r="N24" s="12">
        <v>115.47969314541648</v>
      </c>
      <c r="O24" s="12">
        <v>117.15358557376922</v>
      </c>
      <c r="P24" s="12">
        <v>118.25167361726953</v>
      </c>
      <c r="Q24" s="12">
        <v>119.08281802346256</v>
      </c>
      <c r="R24" s="12">
        <v>120.09593580653608</v>
      </c>
    </row>
    <row r="25" spans="1:18" ht="21.95" customHeight="1" x14ac:dyDescent="0.25">
      <c r="A25" s="28" t="s">
        <v>22</v>
      </c>
      <c r="B25" s="31" t="s">
        <v>23</v>
      </c>
      <c r="C25" s="6" t="s">
        <v>24</v>
      </c>
      <c r="D25" s="9">
        <v>100</v>
      </c>
      <c r="E25" s="9">
        <v>105.55555555555556</v>
      </c>
      <c r="F25" s="9">
        <v>105.55555555555556</v>
      </c>
      <c r="G25" s="9">
        <v>102.2222222222222</v>
      </c>
      <c r="H25" s="9">
        <v>98.148148148148124</v>
      </c>
      <c r="I25" s="9">
        <v>106</v>
      </c>
      <c r="J25" s="9">
        <v>108.33333333333333</v>
      </c>
      <c r="K25" s="9">
        <v>109</v>
      </c>
      <c r="L25" s="9">
        <v>113.33333333333333</v>
      </c>
      <c r="M25" s="9">
        <v>115.55555555555554</v>
      </c>
      <c r="N25" s="9">
        <v>116.66666666666669</v>
      </c>
      <c r="O25" s="9">
        <v>115.22222222222221</v>
      </c>
      <c r="P25" s="9">
        <v>118.42390957271124</v>
      </c>
      <c r="Q25" s="9">
        <v>119.11067829493346</v>
      </c>
      <c r="R25" s="9">
        <v>119.95456300351213</v>
      </c>
    </row>
    <row r="26" spans="1:18" ht="21.95" customHeight="1" x14ac:dyDescent="0.25">
      <c r="A26" s="28"/>
      <c r="B26" s="35"/>
      <c r="C26" s="6" t="s">
        <v>25</v>
      </c>
      <c r="D26" s="9">
        <v>100</v>
      </c>
      <c r="E26" s="9">
        <v>101.57822009569379</v>
      </c>
      <c r="F26" s="9">
        <v>106.99840510366828</v>
      </c>
      <c r="G26" s="9">
        <v>108.39553429027114</v>
      </c>
      <c r="H26" s="9">
        <v>106.57575757575759</v>
      </c>
      <c r="I26" s="9">
        <v>108.70727272727272</v>
      </c>
      <c r="J26" s="9">
        <v>109.30424242424243</v>
      </c>
      <c r="K26" s="9">
        <v>109.70105263157896</v>
      </c>
      <c r="L26" s="9">
        <v>112.10207336523128</v>
      </c>
      <c r="M26" s="9">
        <v>114.44976076555027</v>
      </c>
      <c r="N26" s="9">
        <v>111.10047846889952</v>
      </c>
      <c r="O26" s="9">
        <v>114.0845295055822</v>
      </c>
      <c r="P26" s="9">
        <v>117.17208721863476</v>
      </c>
      <c r="Q26" s="9">
        <v>117.10976077530034</v>
      </c>
      <c r="R26" s="9">
        <v>118.59480250850824</v>
      </c>
    </row>
    <row r="27" spans="1:18" ht="21.95" customHeight="1" x14ac:dyDescent="0.25">
      <c r="A27" s="28"/>
      <c r="B27" s="28" t="s">
        <v>104</v>
      </c>
      <c r="C27" s="28"/>
      <c r="D27" s="11">
        <v>100</v>
      </c>
      <c r="E27" s="11">
        <v>102.41346054226477</v>
      </c>
      <c r="F27" s="11">
        <v>106.6954066985646</v>
      </c>
      <c r="G27" s="11">
        <v>107.09913875598087</v>
      </c>
      <c r="H27" s="11">
        <v>104.80595959595959</v>
      </c>
      <c r="I27" s="11">
        <v>108.13874545454543</v>
      </c>
      <c r="J27" s="11">
        <v>109.10035151515153</v>
      </c>
      <c r="K27" s="11">
        <v>109.55383157894737</v>
      </c>
      <c r="L27" s="11">
        <v>112.36063795853269</v>
      </c>
      <c r="M27" s="11">
        <v>114.68197767145135</v>
      </c>
      <c r="N27" s="11">
        <v>113.32695374800639</v>
      </c>
      <c r="O27" s="11">
        <v>114.5396065922382</v>
      </c>
      <c r="P27" s="11">
        <v>117.67281616026536</v>
      </c>
      <c r="Q27" s="11">
        <v>117.91012778315358</v>
      </c>
      <c r="R27" s="11">
        <v>119.13870670650979</v>
      </c>
    </row>
    <row r="28" spans="1:18" ht="21.95" customHeight="1" x14ac:dyDescent="0.25">
      <c r="A28" s="26" t="s">
        <v>199</v>
      </c>
      <c r="B28" s="26"/>
      <c r="C28" s="26"/>
      <c r="D28" s="13">
        <v>100</v>
      </c>
      <c r="E28" s="13">
        <v>102.41346054226477</v>
      </c>
      <c r="F28" s="13">
        <v>106.6954066985646</v>
      </c>
      <c r="G28" s="13">
        <v>107.09913875598087</v>
      </c>
      <c r="H28" s="13">
        <v>104.80595959595959</v>
      </c>
      <c r="I28" s="13">
        <v>108.13874545454543</v>
      </c>
      <c r="J28" s="13">
        <v>109.10035151515153</v>
      </c>
      <c r="K28" s="13">
        <v>109.55383157894737</v>
      </c>
      <c r="L28" s="13">
        <v>112.36063795853269</v>
      </c>
      <c r="M28" s="13">
        <v>114.68197767145135</v>
      </c>
      <c r="N28" s="13">
        <v>113.32695374800639</v>
      </c>
      <c r="O28" s="13">
        <v>114.5396065922382</v>
      </c>
      <c r="P28" s="13">
        <v>117.67281616026536</v>
      </c>
      <c r="Q28" s="13">
        <v>117.91012778315358</v>
      </c>
      <c r="R28" s="13">
        <v>119.13870670650979</v>
      </c>
    </row>
    <row r="29" spans="1:18" ht="21.95" customHeight="1" x14ac:dyDescent="0.25">
      <c r="A29" s="28" t="s">
        <v>95</v>
      </c>
      <c r="B29" s="31" t="s">
        <v>146</v>
      </c>
      <c r="C29" s="6" t="s">
        <v>89</v>
      </c>
      <c r="D29" s="9">
        <v>100</v>
      </c>
      <c r="E29" s="9">
        <v>101.37952771442596</v>
      </c>
      <c r="F29" s="9">
        <v>102.75905542885192</v>
      </c>
      <c r="G29" s="9">
        <v>99.320742340041804</v>
      </c>
      <c r="H29" s="9">
        <v>99.139004498055016</v>
      </c>
      <c r="I29" s="9">
        <v>100.13039454303551</v>
      </c>
      <c r="J29" s="9">
        <v>100.92261244315317</v>
      </c>
      <c r="K29" s="9">
        <v>101.53017197215236</v>
      </c>
      <c r="L29" s="9">
        <v>102.76956162610671</v>
      </c>
      <c r="M29" s="9">
        <v>103.45827486359423</v>
      </c>
      <c r="N29" s="9">
        <v>105.7341831715087</v>
      </c>
      <c r="O29" s="9">
        <v>102.68028894266395</v>
      </c>
      <c r="P29" s="9">
        <v>103.58276274208423</v>
      </c>
      <c r="Q29" s="9">
        <v>104.2763926274408</v>
      </c>
      <c r="R29" s="9">
        <v>104.18682433409654</v>
      </c>
    </row>
    <row r="30" spans="1:18" ht="21.95" customHeight="1" x14ac:dyDescent="0.25">
      <c r="A30" s="28"/>
      <c r="B30" s="32"/>
      <c r="C30" s="6" t="s">
        <v>90</v>
      </c>
      <c r="D30" s="9">
        <v>100</v>
      </c>
      <c r="E30" s="9">
        <v>100.62111801242234</v>
      </c>
      <c r="F30" s="9">
        <v>103.1055900621118</v>
      </c>
      <c r="G30" s="9">
        <v>99.130434782608688</v>
      </c>
      <c r="H30" s="9">
        <v>91.097308488612782</v>
      </c>
      <c r="I30" s="9">
        <v>92.008281573499005</v>
      </c>
      <c r="J30" s="9">
        <v>98.136645962732899</v>
      </c>
      <c r="K30" s="9">
        <v>99.689440993788793</v>
      </c>
      <c r="L30" s="9">
        <v>99.378881987577628</v>
      </c>
      <c r="M30" s="9">
        <v>101.86335403726706</v>
      </c>
      <c r="N30" s="9">
        <v>99.751552795031046</v>
      </c>
      <c r="O30" s="9">
        <v>99.585921325051785</v>
      </c>
      <c r="P30" s="9">
        <v>101.07279566651826</v>
      </c>
      <c r="Q30" s="9">
        <v>101.21202336471507</v>
      </c>
      <c r="R30" s="9">
        <v>101.24975213019098</v>
      </c>
    </row>
    <row r="31" spans="1:18" ht="21.95" customHeight="1" x14ac:dyDescent="0.25">
      <c r="A31" s="28"/>
      <c r="B31" s="32"/>
      <c r="C31" s="6" t="s">
        <v>149</v>
      </c>
      <c r="D31" s="9">
        <v>100</v>
      </c>
      <c r="E31" s="9">
        <v>100</v>
      </c>
      <c r="F31" s="9">
        <v>100</v>
      </c>
      <c r="G31" s="9">
        <v>114</v>
      </c>
      <c r="H31" s="9">
        <v>117.30769230769249</v>
      </c>
      <c r="I31" s="9">
        <v>111.44230769230752</v>
      </c>
      <c r="J31" s="9">
        <v>116.9</v>
      </c>
      <c r="K31" s="9">
        <v>119.39999999999999</v>
      </c>
      <c r="L31" s="9">
        <v>114.99999999999999</v>
      </c>
      <c r="M31" s="9">
        <v>114.99999999999999</v>
      </c>
      <c r="N31" s="9">
        <v>118.49999999999999</v>
      </c>
      <c r="O31" s="9">
        <v>124.54545454545449</v>
      </c>
      <c r="P31" s="9">
        <v>124.76292849183004</v>
      </c>
      <c r="Q31" s="9">
        <v>125.75052984434799</v>
      </c>
      <c r="R31" s="9">
        <v>127.24669908500894</v>
      </c>
    </row>
    <row r="32" spans="1:18" ht="21.95" customHeight="1" x14ac:dyDescent="0.25">
      <c r="A32" s="28"/>
      <c r="B32" s="32"/>
      <c r="C32" s="6" t="s">
        <v>26</v>
      </c>
      <c r="D32" s="9">
        <v>100</v>
      </c>
      <c r="E32" s="9">
        <v>101.46943653532929</v>
      </c>
      <c r="F32" s="9">
        <v>103.65401243892158</v>
      </c>
      <c r="G32" s="9">
        <v>100.47579761854192</v>
      </c>
      <c r="H32" s="9">
        <v>103.26432620527734</v>
      </c>
      <c r="I32" s="9">
        <v>104.31458017780183</v>
      </c>
      <c r="J32" s="9">
        <v>104.68780436290058</v>
      </c>
      <c r="K32" s="9">
        <v>105.81900944311212</v>
      </c>
      <c r="L32" s="9">
        <v>104.35609920758341</v>
      </c>
      <c r="M32" s="9">
        <v>106.93740259411052</v>
      </c>
      <c r="N32" s="9">
        <v>108.76496611923913</v>
      </c>
      <c r="O32" s="9">
        <v>107.70525194440506</v>
      </c>
      <c r="P32" s="9">
        <v>108.93650769268139</v>
      </c>
      <c r="Q32" s="9">
        <v>109.29504134852267</v>
      </c>
      <c r="R32" s="9">
        <v>108.79597692433138</v>
      </c>
    </row>
    <row r="33" spans="1:18" ht="21.95" customHeight="1" x14ac:dyDescent="0.25">
      <c r="A33" s="28"/>
      <c r="B33" s="32"/>
      <c r="C33" s="6" t="s">
        <v>152</v>
      </c>
      <c r="D33" s="9">
        <v>100</v>
      </c>
      <c r="E33" s="9">
        <v>100.93814419562828</v>
      </c>
      <c r="F33" s="9">
        <v>102.80030558939495</v>
      </c>
      <c r="G33" s="9">
        <v>96.103030428166804</v>
      </c>
      <c r="H33" s="9">
        <v>91.689849757335907</v>
      </c>
      <c r="I33" s="9">
        <v>92.606748254909306</v>
      </c>
      <c r="J33" s="9">
        <v>95.855975256363379</v>
      </c>
      <c r="K33" s="9">
        <v>96.733113126841005</v>
      </c>
      <c r="L33" s="9">
        <v>97.801578878540695</v>
      </c>
      <c r="M33" s="9">
        <v>99.663740272307351</v>
      </c>
      <c r="N33" s="9">
        <v>99.876758782279921</v>
      </c>
      <c r="O33" s="9">
        <v>98.243969974538217</v>
      </c>
      <c r="P33" s="9">
        <v>99.199650546424309</v>
      </c>
      <c r="Q33" s="9">
        <v>99.77849181685994</v>
      </c>
      <c r="R33" s="9">
        <v>99.63297553224254</v>
      </c>
    </row>
    <row r="34" spans="1:18" ht="21.95" customHeight="1" x14ac:dyDescent="0.25">
      <c r="A34" s="28"/>
      <c r="B34" s="33"/>
      <c r="C34" s="6" t="s">
        <v>27</v>
      </c>
      <c r="D34" s="9">
        <v>100</v>
      </c>
      <c r="E34" s="9">
        <v>112.5</v>
      </c>
      <c r="F34" s="9">
        <v>112.5</v>
      </c>
      <c r="G34" s="9">
        <v>95.714285714285708</v>
      </c>
      <c r="H34" s="9">
        <v>100.89285714285714</v>
      </c>
      <c r="I34" s="9">
        <v>101.90178571428571</v>
      </c>
      <c r="J34" s="9">
        <v>106.35714285714289</v>
      </c>
      <c r="K34" s="9">
        <v>107.73214285714289</v>
      </c>
      <c r="L34" s="9">
        <v>107.14285714285715</v>
      </c>
      <c r="M34" s="9">
        <v>110.71428571428572</v>
      </c>
      <c r="N34" s="9">
        <v>110.71428571428575</v>
      </c>
      <c r="O34" s="9">
        <v>111.30952380952377</v>
      </c>
      <c r="P34" s="9">
        <v>111.85512791597603</v>
      </c>
      <c r="Q34" s="9">
        <v>112.52447889491394</v>
      </c>
      <c r="R34" s="9">
        <v>111.96224819954787</v>
      </c>
    </row>
    <row r="35" spans="1:18" ht="21.95" customHeight="1" x14ac:dyDescent="0.25">
      <c r="A35" s="28"/>
      <c r="B35" s="28" t="s">
        <v>105</v>
      </c>
      <c r="C35" s="28"/>
      <c r="D35" s="11">
        <v>100</v>
      </c>
      <c r="E35" s="11">
        <v>102.13644571386261</v>
      </c>
      <c r="F35" s="11">
        <v>103.91978169796276</v>
      </c>
      <c r="G35" s="11">
        <v>100.18083990547063</v>
      </c>
      <c r="H35" s="11">
        <v>96.6205538306492</v>
      </c>
      <c r="I35" s="11">
        <v>96.884322071947267</v>
      </c>
      <c r="J35" s="11">
        <v>101.66023711372158</v>
      </c>
      <c r="K35" s="11">
        <v>103.13383598866359</v>
      </c>
      <c r="L35" s="11">
        <v>102.49714419706967</v>
      </c>
      <c r="M35" s="11">
        <v>104.67861650545154</v>
      </c>
      <c r="N35" s="11">
        <v>104.2448943641551</v>
      </c>
      <c r="O35" s="11">
        <v>103.18084470334375</v>
      </c>
      <c r="P35" s="11">
        <v>104.27396408731173</v>
      </c>
      <c r="Q35" s="11">
        <v>104.74204935075591</v>
      </c>
      <c r="R35" s="11">
        <v>104.70614437238586</v>
      </c>
    </row>
    <row r="36" spans="1:18" ht="21.95" customHeight="1" x14ac:dyDescent="0.25">
      <c r="A36" s="28"/>
      <c r="B36" s="31" t="s">
        <v>29</v>
      </c>
      <c r="C36" s="6" t="s">
        <v>91</v>
      </c>
      <c r="D36" s="9">
        <v>100</v>
      </c>
      <c r="E36" s="9">
        <v>104.56042187811809</v>
      </c>
      <c r="F36" s="9">
        <v>108.93892319053148</v>
      </c>
      <c r="G36" s="9">
        <v>104.56113245156776</v>
      </c>
      <c r="H36" s="9">
        <v>110.69979550767312</v>
      </c>
      <c r="I36" s="9">
        <v>112.42316118280786</v>
      </c>
      <c r="J36" s="9">
        <v>112.42208176117995</v>
      </c>
      <c r="K36" s="9">
        <v>112.95985066210787</v>
      </c>
      <c r="L36" s="9">
        <v>111.81408824578705</v>
      </c>
      <c r="M36" s="9">
        <v>112.02576479186504</v>
      </c>
      <c r="N36" s="9">
        <v>113.34582241989793</v>
      </c>
      <c r="O36" s="9">
        <v>110.22165208257908</v>
      </c>
      <c r="P36" s="9">
        <v>111.38887641837613</v>
      </c>
      <c r="Q36" s="9">
        <v>111.70417315350285</v>
      </c>
      <c r="R36" s="9">
        <v>111.82154440668783</v>
      </c>
    </row>
    <row r="37" spans="1:18" ht="21.95" customHeight="1" x14ac:dyDescent="0.25">
      <c r="A37" s="28"/>
      <c r="B37" s="34"/>
      <c r="C37" s="6" t="s">
        <v>30</v>
      </c>
      <c r="D37" s="9">
        <v>100</v>
      </c>
      <c r="E37" s="9">
        <v>103.95967145892394</v>
      </c>
      <c r="F37" s="9">
        <v>106.50397192481536</v>
      </c>
      <c r="G37" s="9">
        <v>100.58358800025088</v>
      </c>
      <c r="H37" s="9">
        <v>104.41771876614749</v>
      </c>
      <c r="I37" s="9">
        <v>106.82718462000176</v>
      </c>
      <c r="J37" s="9">
        <v>107.01400646193225</v>
      </c>
      <c r="K37" s="9">
        <v>107.78764722877365</v>
      </c>
      <c r="L37" s="9">
        <v>106.03104043165658</v>
      </c>
      <c r="M37" s="9">
        <v>106.03104043165658</v>
      </c>
      <c r="N37" s="9">
        <v>106.96960522699314</v>
      </c>
      <c r="O37" s="9">
        <v>106.48975047917776</v>
      </c>
      <c r="P37" s="9">
        <v>107.37412807910053</v>
      </c>
      <c r="Q37" s="9">
        <v>107.60533005960376</v>
      </c>
      <c r="R37" s="9">
        <v>108.03792324527535</v>
      </c>
    </row>
    <row r="38" spans="1:18" ht="21.95" customHeight="1" x14ac:dyDescent="0.25">
      <c r="A38" s="28"/>
      <c r="B38" s="35"/>
      <c r="C38" s="6" t="s">
        <v>31</v>
      </c>
      <c r="D38" s="9">
        <v>100</v>
      </c>
      <c r="E38" s="9">
        <v>104.15151515151514</v>
      </c>
      <c r="F38" s="9">
        <v>107.1969696969697</v>
      </c>
      <c r="G38" s="9">
        <v>105.50227272727271</v>
      </c>
      <c r="H38" s="9">
        <v>101.33806818181816</v>
      </c>
      <c r="I38" s="9">
        <v>100.70067234848484</v>
      </c>
      <c r="J38" s="9">
        <v>101.67381818181818</v>
      </c>
      <c r="K38" s="9">
        <v>103.69328030303028</v>
      </c>
      <c r="L38" s="9">
        <v>103.14772727272725</v>
      </c>
      <c r="M38" s="9">
        <v>103.35606060606058</v>
      </c>
      <c r="N38" s="9">
        <v>101.52777777777777</v>
      </c>
      <c r="O38" s="9">
        <v>103.42525252525252</v>
      </c>
      <c r="P38" s="9">
        <v>104.1689487565752</v>
      </c>
      <c r="Q38" s="9">
        <v>104.16829277022406</v>
      </c>
      <c r="R38" s="9">
        <v>105.01451288267663</v>
      </c>
    </row>
    <row r="39" spans="1:18" ht="21.95" customHeight="1" x14ac:dyDescent="0.25">
      <c r="A39" s="30"/>
      <c r="B39" s="28" t="s">
        <v>106</v>
      </c>
      <c r="C39" s="28"/>
      <c r="D39" s="11">
        <v>100</v>
      </c>
      <c r="E39" s="11">
        <v>104.35849044895865</v>
      </c>
      <c r="F39" s="11">
        <v>108.1035422386759</v>
      </c>
      <c r="G39" s="11">
        <v>103.95385161644536</v>
      </c>
      <c r="H39" s="11">
        <v>107.571034694197</v>
      </c>
      <c r="I39" s="11">
        <v>108.95946810338205</v>
      </c>
      <c r="J39" s="11">
        <v>109.19081398545808</v>
      </c>
      <c r="K39" s="11">
        <v>110.07209590362551</v>
      </c>
      <c r="L39" s="11">
        <v>108.924206488349</v>
      </c>
      <c r="M39" s="11">
        <v>109.09287908266246</v>
      </c>
      <c r="N39" s="11">
        <v>111.20758537675017</v>
      </c>
      <c r="O39" s="11">
        <v>108.98222688633622</v>
      </c>
      <c r="P39" s="11">
        <v>110.06467140130468</v>
      </c>
      <c r="Q39" s="11">
        <v>110.3357586510901</v>
      </c>
      <c r="R39" s="11">
        <v>110.57329808007485</v>
      </c>
    </row>
    <row r="40" spans="1:18" ht="21.95" customHeight="1" x14ac:dyDescent="0.25">
      <c r="A40" s="26" t="s">
        <v>200</v>
      </c>
      <c r="B40" s="26"/>
      <c r="C40" s="26"/>
      <c r="D40" s="13">
        <v>100</v>
      </c>
      <c r="E40" s="13">
        <v>102.69195689763663</v>
      </c>
      <c r="F40" s="13">
        <v>104.96572183314106</v>
      </c>
      <c r="G40" s="13">
        <v>101.12409283321432</v>
      </c>
      <c r="H40" s="13">
        <v>99.358174046536163</v>
      </c>
      <c r="I40" s="13">
        <v>99.903108579805988</v>
      </c>
      <c r="J40" s="13">
        <v>103.54288133165569</v>
      </c>
      <c r="K40" s="13">
        <v>104.86840096740409</v>
      </c>
      <c r="L40" s="13">
        <v>104.10390976988947</v>
      </c>
      <c r="M40" s="13">
        <v>105.78218214975428</v>
      </c>
      <c r="N40" s="13">
        <v>105.28929801604436</v>
      </c>
      <c r="O40" s="13">
        <v>104.0510520307926</v>
      </c>
      <c r="P40" s="13">
        <v>105.14257018441067</v>
      </c>
      <c r="Q40" s="13">
        <v>105.58110574580603</v>
      </c>
      <c r="R40" s="13">
        <v>105.58621742853923</v>
      </c>
    </row>
    <row r="41" spans="1:18" ht="21.95" customHeight="1" x14ac:dyDescent="0.25">
      <c r="A41" s="36" t="s">
        <v>107</v>
      </c>
      <c r="B41" s="31" t="s">
        <v>34</v>
      </c>
      <c r="C41" s="6" t="s">
        <v>157</v>
      </c>
      <c r="D41" s="9">
        <v>100</v>
      </c>
      <c r="E41" s="9">
        <v>103.22579999999998</v>
      </c>
      <c r="F41" s="9">
        <v>104.83871666666667</v>
      </c>
      <c r="G41" s="9">
        <v>99.523333333333284</v>
      </c>
      <c r="H41" s="9">
        <v>100.80952380952382</v>
      </c>
      <c r="I41" s="9">
        <v>103.83380952380951</v>
      </c>
      <c r="J41" s="9">
        <v>104.16666666666666</v>
      </c>
      <c r="K41" s="9">
        <v>105.64816666666665</v>
      </c>
      <c r="L41" s="9">
        <v>108.33333333333331</v>
      </c>
      <c r="M41" s="9">
        <v>108.33333333333331</v>
      </c>
      <c r="N41" s="9">
        <v>108.33333333333333</v>
      </c>
      <c r="O41" s="9">
        <v>104.64285714285715</v>
      </c>
      <c r="P41" s="9">
        <v>105.43068167515118</v>
      </c>
      <c r="Q41" s="9">
        <v>105.99321680392305</v>
      </c>
      <c r="R41" s="9">
        <v>106.12682188877827</v>
      </c>
    </row>
    <row r="42" spans="1:18" ht="21.95" customHeight="1" x14ac:dyDescent="0.25">
      <c r="A42" s="37"/>
      <c r="B42" s="32"/>
      <c r="C42" s="6" t="s">
        <v>159</v>
      </c>
      <c r="D42" s="9">
        <v>100</v>
      </c>
      <c r="E42" s="9">
        <v>103.99999999999999</v>
      </c>
      <c r="F42" s="9">
        <v>113.4</v>
      </c>
      <c r="G42" s="9">
        <v>117.20000000000002</v>
      </c>
      <c r="H42" s="9">
        <v>113.14285714285721</v>
      </c>
      <c r="I42" s="9">
        <v>118.8</v>
      </c>
      <c r="J42" s="9">
        <v>120.66</v>
      </c>
      <c r="K42" s="9">
        <v>121.12</v>
      </c>
      <c r="L42" s="9">
        <v>120.00000000000003</v>
      </c>
      <c r="M42" s="9">
        <v>120.00000000000003</v>
      </c>
      <c r="N42" s="9">
        <v>120.00000000000003</v>
      </c>
      <c r="O42" s="9">
        <v>119.8571428571428</v>
      </c>
      <c r="P42" s="9">
        <v>121.16871813130425</v>
      </c>
      <c r="Q42" s="9">
        <v>121.38727206985885</v>
      </c>
      <c r="R42" s="9">
        <v>122.1101452614585</v>
      </c>
    </row>
    <row r="43" spans="1:18" ht="21.95" customHeight="1" x14ac:dyDescent="0.25">
      <c r="A43" s="37"/>
      <c r="B43" s="32"/>
      <c r="C43" s="6" t="s">
        <v>35</v>
      </c>
      <c r="D43" s="9">
        <v>100</v>
      </c>
      <c r="E43" s="9">
        <v>100.63291428571429</v>
      </c>
      <c r="F43" s="9">
        <v>101.26582857142856</v>
      </c>
      <c r="G43" s="9">
        <v>98</v>
      </c>
      <c r="H43" s="9">
        <v>101.83673469387755</v>
      </c>
      <c r="I43" s="9">
        <v>102.85510204081626</v>
      </c>
      <c r="J43" s="9">
        <v>103.49199999999999</v>
      </c>
      <c r="K43" s="9">
        <v>104.76185714285714</v>
      </c>
      <c r="L43" s="9">
        <v>109.99999999999999</v>
      </c>
      <c r="M43" s="9">
        <v>112.85714285714286</v>
      </c>
      <c r="N43" s="9">
        <v>114.28571428571428</v>
      </c>
      <c r="O43" s="9">
        <v>115.204081632653</v>
      </c>
      <c r="P43" s="9">
        <v>116.5053117723767</v>
      </c>
      <c r="Q43" s="9">
        <v>116.31572579992627</v>
      </c>
      <c r="R43" s="9">
        <v>116.43326564948356</v>
      </c>
    </row>
    <row r="44" spans="1:18" ht="21.95" customHeight="1" x14ac:dyDescent="0.25">
      <c r="A44" s="37"/>
      <c r="B44" s="33"/>
      <c r="C44" s="6" t="s">
        <v>36</v>
      </c>
      <c r="D44" s="9">
        <v>100</v>
      </c>
      <c r="E44" s="9">
        <v>104.54545454545458</v>
      </c>
      <c r="F44" s="9">
        <v>109.09090909090908</v>
      </c>
      <c r="G44" s="9">
        <v>98.590909090909079</v>
      </c>
      <c r="H44" s="9">
        <v>107.90909090909091</v>
      </c>
      <c r="I44" s="9">
        <v>103.59272727272727</v>
      </c>
      <c r="J44" s="9">
        <v>108.2828181818182</v>
      </c>
      <c r="K44" s="9">
        <v>109.09090909090908</v>
      </c>
      <c r="L44" s="9">
        <v>109.09090909090908</v>
      </c>
      <c r="M44" s="9">
        <v>109.09090909090908</v>
      </c>
      <c r="N44" s="9">
        <v>110.60636363636364</v>
      </c>
      <c r="O44" s="9">
        <v>110.74675324675364</v>
      </c>
      <c r="P44" s="9">
        <v>111.41824502306287</v>
      </c>
      <c r="Q44" s="9">
        <v>111.62452600850396</v>
      </c>
      <c r="R44" s="9">
        <v>112.00437390231255</v>
      </c>
    </row>
    <row r="45" spans="1:18" ht="21.95" customHeight="1" x14ac:dyDescent="0.25">
      <c r="A45" s="37"/>
      <c r="B45" s="28" t="s">
        <v>108</v>
      </c>
      <c r="C45" s="28"/>
      <c r="D45" s="11">
        <v>100</v>
      </c>
      <c r="E45" s="11">
        <v>103.36944688311686</v>
      </c>
      <c r="F45" s="11">
        <v>107.90309626623377</v>
      </c>
      <c r="G45" s="11">
        <v>105.46459090909092</v>
      </c>
      <c r="H45" s="11">
        <v>105.93886827458259</v>
      </c>
      <c r="I45" s="11">
        <v>108.94999721706863</v>
      </c>
      <c r="J45" s="11">
        <v>110.28348181818183</v>
      </c>
      <c r="K45" s="11">
        <v>111.31895162337662</v>
      </c>
      <c r="L45" s="11">
        <v>112.65909090909089</v>
      </c>
      <c r="M45" s="11">
        <v>112.9448051948052</v>
      </c>
      <c r="N45" s="11">
        <v>113.41127056277057</v>
      </c>
      <c r="O45" s="11">
        <v>111.56182745825603</v>
      </c>
      <c r="P45" s="11">
        <v>112.57900592986927</v>
      </c>
      <c r="Q45" s="11">
        <v>112.94852982032657</v>
      </c>
      <c r="R45" s="11">
        <v>113.32935102656235</v>
      </c>
    </row>
    <row r="46" spans="1:18" ht="21.95" customHeight="1" x14ac:dyDescent="0.25">
      <c r="A46" s="37"/>
      <c r="B46" s="31" t="s">
        <v>37</v>
      </c>
      <c r="C46" s="6" t="s">
        <v>38</v>
      </c>
      <c r="D46" s="9">
        <v>100</v>
      </c>
      <c r="E46" s="9">
        <v>100</v>
      </c>
      <c r="F46" s="9">
        <v>100</v>
      </c>
      <c r="G46" s="9">
        <v>105.41666666666667</v>
      </c>
      <c r="H46" s="9">
        <v>104.76190476190457</v>
      </c>
      <c r="I46" s="9">
        <v>107.90476190476205</v>
      </c>
      <c r="J46" s="9">
        <v>109.24999999999999</v>
      </c>
      <c r="K46" s="9">
        <v>110.16666666666667</v>
      </c>
      <c r="L46" s="9">
        <v>104.16666666666666</v>
      </c>
      <c r="M46" s="9">
        <v>104.16666666666666</v>
      </c>
      <c r="N46" s="9">
        <v>104.16666666666666</v>
      </c>
      <c r="O46" s="9">
        <v>108.95833333333333</v>
      </c>
      <c r="P46" s="9">
        <v>110.43617022306009</v>
      </c>
      <c r="Q46" s="9">
        <v>111.03158666442243</v>
      </c>
      <c r="R46" s="9">
        <v>112.85002647814197</v>
      </c>
    </row>
    <row r="47" spans="1:18" ht="21.95" customHeight="1" x14ac:dyDescent="0.25">
      <c r="A47" s="37"/>
      <c r="B47" s="32"/>
      <c r="C47" s="6" t="s">
        <v>40</v>
      </c>
      <c r="D47" s="9">
        <v>100</v>
      </c>
      <c r="E47" s="9">
        <v>106.66666666666667</v>
      </c>
      <c r="F47" s="9">
        <v>113.33333333333333</v>
      </c>
      <c r="G47" s="9">
        <v>101.33333333333331</v>
      </c>
      <c r="H47" s="9">
        <v>96.249999999999986</v>
      </c>
      <c r="I47" s="9">
        <v>98.175000000000011</v>
      </c>
      <c r="J47" s="9">
        <v>99.26666666666668</v>
      </c>
      <c r="K47" s="9">
        <v>100.73333333333333</v>
      </c>
      <c r="L47" s="9">
        <v>100</v>
      </c>
      <c r="M47" s="9">
        <v>106.66666666666667</v>
      </c>
      <c r="N47" s="9">
        <v>110</v>
      </c>
      <c r="O47" s="9">
        <v>107.77777777777764</v>
      </c>
      <c r="P47" s="9">
        <v>108.76616006761488</v>
      </c>
      <c r="Q47" s="9">
        <v>109.31615272369017</v>
      </c>
      <c r="R47" s="9">
        <v>108.47516495794319</v>
      </c>
    </row>
    <row r="48" spans="1:18" ht="21.95" customHeight="1" x14ac:dyDescent="0.25">
      <c r="A48" s="37"/>
      <c r="B48" s="33"/>
      <c r="C48" s="6" t="s">
        <v>41</v>
      </c>
      <c r="D48" s="9">
        <v>100</v>
      </c>
      <c r="E48" s="9">
        <v>100</v>
      </c>
      <c r="F48" s="9">
        <v>107.14285714285714</v>
      </c>
      <c r="G48" s="9">
        <v>109.52380952380952</v>
      </c>
      <c r="H48" s="9">
        <v>111.90476190476191</v>
      </c>
      <c r="I48" s="9">
        <v>113.09523809523809</v>
      </c>
      <c r="J48" s="9">
        <v>113.09523809523809</v>
      </c>
      <c r="K48" s="9">
        <v>113.09523809523809</v>
      </c>
      <c r="L48" s="9">
        <v>111.90476190476191</v>
      </c>
      <c r="M48" s="9">
        <v>111.90476190476191</v>
      </c>
      <c r="N48" s="9">
        <v>109.52380952380952</v>
      </c>
      <c r="O48" s="9">
        <v>107.61904761904762</v>
      </c>
      <c r="P48" s="9">
        <v>109.36963553747418</v>
      </c>
      <c r="Q48" s="9">
        <v>110.92250643345368</v>
      </c>
      <c r="R48" s="9">
        <v>112.31167479131791</v>
      </c>
    </row>
    <row r="49" spans="1:18" ht="21.95" customHeight="1" x14ac:dyDescent="0.25">
      <c r="A49" s="37"/>
      <c r="B49" s="28" t="s">
        <v>109</v>
      </c>
      <c r="C49" s="28"/>
      <c r="D49" s="11">
        <v>100</v>
      </c>
      <c r="E49" s="11">
        <v>103.06666666666665</v>
      </c>
      <c r="F49" s="11">
        <v>107.84761904761903</v>
      </c>
      <c r="G49" s="11">
        <v>104.52404761904759</v>
      </c>
      <c r="H49" s="11">
        <v>102.56071428571423</v>
      </c>
      <c r="I49" s="11">
        <v>104.67478571428575</v>
      </c>
      <c r="J49" s="11">
        <v>105.58052380952381</v>
      </c>
      <c r="K49" s="11">
        <v>106.53019047619048</v>
      </c>
      <c r="L49" s="11">
        <v>104.10714285714288</v>
      </c>
      <c r="M49" s="11">
        <v>107.17380952380952</v>
      </c>
      <c r="N49" s="11">
        <v>107.83928571428572</v>
      </c>
      <c r="O49" s="11">
        <v>108.15128968253964</v>
      </c>
      <c r="P49" s="11">
        <v>109.50153248948553</v>
      </c>
      <c r="Q49" s="11">
        <v>110.31814303038733</v>
      </c>
      <c r="R49" s="11">
        <v>110.96549394835644</v>
      </c>
    </row>
    <row r="50" spans="1:18" ht="21.95" customHeight="1" x14ac:dyDescent="0.25">
      <c r="A50" s="37"/>
      <c r="B50" s="31" t="s">
        <v>162</v>
      </c>
      <c r="C50" s="6" t="s">
        <v>163</v>
      </c>
      <c r="D50" s="9">
        <v>100</v>
      </c>
      <c r="E50" s="9">
        <v>100</v>
      </c>
      <c r="F50" s="9">
        <v>103.63636363636364</v>
      </c>
      <c r="G50" s="9">
        <v>107.87272727272726</v>
      </c>
      <c r="H50" s="9">
        <v>107.27272727272727</v>
      </c>
      <c r="I50" s="9">
        <v>112.63636363636363</v>
      </c>
      <c r="J50" s="9">
        <v>111.81818181818183</v>
      </c>
      <c r="K50" s="9">
        <v>112.72727272727272</v>
      </c>
      <c r="L50" s="9">
        <v>109.09090909090908</v>
      </c>
      <c r="M50" s="9">
        <v>107.27272727272728</v>
      </c>
      <c r="N50" s="9">
        <v>105.45454545454545</v>
      </c>
      <c r="O50" s="9">
        <v>103.57219251336892</v>
      </c>
      <c r="P50" s="9">
        <v>105.40617150225933</v>
      </c>
      <c r="Q50" s="9">
        <v>105.60223776942667</v>
      </c>
      <c r="R50" s="9">
        <v>107.18109754077659</v>
      </c>
    </row>
    <row r="51" spans="1:18" ht="21.95" customHeight="1" x14ac:dyDescent="0.25">
      <c r="A51" s="37"/>
      <c r="B51" s="33"/>
      <c r="C51" s="6" t="s">
        <v>165</v>
      </c>
      <c r="D51" s="9">
        <v>100</v>
      </c>
      <c r="E51" s="9">
        <v>100</v>
      </c>
      <c r="F51" s="9">
        <v>101.33333333333334</v>
      </c>
      <c r="G51" s="9">
        <v>96.000000000000028</v>
      </c>
      <c r="H51" s="9">
        <v>98.250000000000028</v>
      </c>
      <c r="I51" s="9">
        <v>104.14500000000002</v>
      </c>
      <c r="J51" s="9">
        <v>104.66666666666666</v>
      </c>
      <c r="K51" s="9">
        <v>105.33333333333336</v>
      </c>
      <c r="L51" s="9">
        <v>104.00000000000001</v>
      </c>
      <c r="M51" s="9">
        <v>103.33333333333334</v>
      </c>
      <c r="N51" s="9">
        <v>102.6666666666667</v>
      </c>
      <c r="O51" s="9">
        <v>102.45098039215684</v>
      </c>
      <c r="P51" s="9">
        <v>103.30695492663126</v>
      </c>
      <c r="Q51" s="9">
        <v>103.42573679869275</v>
      </c>
      <c r="R51" s="9">
        <v>104.1649713665938</v>
      </c>
    </row>
    <row r="52" spans="1:18" ht="21.95" customHeight="1" x14ac:dyDescent="0.25">
      <c r="A52" s="37"/>
      <c r="B52" s="28" t="s">
        <v>110</v>
      </c>
      <c r="C52" s="28"/>
      <c r="D52" s="11">
        <v>100</v>
      </c>
      <c r="E52" s="11">
        <v>100</v>
      </c>
      <c r="F52" s="11">
        <v>102.94545454545455</v>
      </c>
      <c r="G52" s="11">
        <v>104.31090909090908</v>
      </c>
      <c r="H52" s="11">
        <v>104.56590909090909</v>
      </c>
      <c r="I52" s="11">
        <v>110.08895454545454</v>
      </c>
      <c r="J52" s="11">
        <v>109.67272727272727</v>
      </c>
      <c r="K52" s="11">
        <v>110.50909090909092</v>
      </c>
      <c r="L52" s="11">
        <v>107.56363636363636</v>
      </c>
      <c r="M52" s="11">
        <v>106.09090909090909</v>
      </c>
      <c r="N52" s="11">
        <v>104.33939393939394</v>
      </c>
      <c r="O52" s="11">
        <v>103.12370766488408</v>
      </c>
      <c r="P52" s="11">
        <v>104.56648487200812</v>
      </c>
      <c r="Q52" s="11">
        <v>104.7316373811331</v>
      </c>
      <c r="R52" s="11">
        <v>105.97464707110348</v>
      </c>
    </row>
    <row r="53" spans="1:18" ht="21.95" customHeight="1" x14ac:dyDescent="0.25">
      <c r="A53" s="37"/>
      <c r="B53" s="20" t="s">
        <v>42</v>
      </c>
      <c r="C53" s="6" t="s">
        <v>167</v>
      </c>
      <c r="D53" s="9">
        <v>100</v>
      </c>
      <c r="E53" s="9">
        <v>105.55555555555556</v>
      </c>
      <c r="F53" s="9">
        <v>111.1111111111111</v>
      </c>
      <c r="G53" s="9">
        <v>110.66666666666666</v>
      </c>
      <c r="H53" s="9">
        <v>109.44444444444444</v>
      </c>
      <c r="I53" s="9">
        <v>116.01111111111108</v>
      </c>
      <c r="J53" s="9">
        <v>115.11111111111107</v>
      </c>
      <c r="K53" s="9">
        <v>115.99999999999997</v>
      </c>
      <c r="L53" s="9">
        <v>115.55555555555553</v>
      </c>
      <c r="M53" s="9">
        <v>115.55555555555553</v>
      </c>
      <c r="N53" s="9">
        <v>115.55555555555557</v>
      </c>
      <c r="O53" s="9">
        <v>114.55197132616487</v>
      </c>
      <c r="P53" s="9">
        <v>116.25248351914601</v>
      </c>
      <c r="Q53" s="9">
        <v>115.9893933587548</v>
      </c>
      <c r="R53" s="9">
        <v>116.44324606788359</v>
      </c>
    </row>
    <row r="54" spans="1:18" ht="21.95" customHeight="1" x14ac:dyDescent="0.25">
      <c r="A54" s="37"/>
      <c r="B54" s="20"/>
      <c r="C54" s="6" t="s">
        <v>169</v>
      </c>
      <c r="D54" s="9">
        <v>100</v>
      </c>
      <c r="E54" s="9">
        <v>105</v>
      </c>
      <c r="F54" s="9">
        <v>106.25</v>
      </c>
      <c r="G54" s="9">
        <v>102.5</v>
      </c>
      <c r="H54" s="9">
        <v>100.78125</v>
      </c>
      <c r="I54" s="9">
        <v>103.8046875</v>
      </c>
      <c r="J54" s="9">
        <v>108.74999999999999</v>
      </c>
      <c r="K54" s="9">
        <v>110.25</v>
      </c>
      <c r="L54" s="9">
        <v>111.24999999999999</v>
      </c>
      <c r="M54" s="9">
        <v>111.24999999999999</v>
      </c>
      <c r="N54" s="9">
        <v>111.25</v>
      </c>
      <c r="O54" s="9">
        <v>113.0882352941175</v>
      </c>
      <c r="P54" s="9">
        <v>114.52375854296736</v>
      </c>
      <c r="Q54" s="9">
        <v>114.02298139699303</v>
      </c>
      <c r="R54" s="9">
        <v>114.70246918550656</v>
      </c>
    </row>
    <row r="55" spans="1:18" ht="21.95" customHeight="1" x14ac:dyDescent="0.25">
      <c r="A55" s="37"/>
      <c r="B55" s="28" t="s">
        <v>111</v>
      </c>
      <c r="C55" s="28"/>
      <c r="D55" s="11">
        <v>100</v>
      </c>
      <c r="E55" s="11">
        <v>105.19444444444446</v>
      </c>
      <c r="F55" s="11">
        <v>107.95138888888889</v>
      </c>
      <c r="G55" s="11">
        <v>105.35833333333332</v>
      </c>
      <c r="H55" s="11">
        <v>103.81336805555554</v>
      </c>
      <c r="I55" s="11">
        <v>108.0769357638889</v>
      </c>
      <c r="J55" s="11">
        <v>110.97638888888889</v>
      </c>
      <c r="K55" s="11">
        <v>112.26249999999997</v>
      </c>
      <c r="L55" s="11">
        <v>112.75694444444443</v>
      </c>
      <c r="M55" s="11">
        <v>112.75694444444443</v>
      </c>
      <c r="N55" s="11">
        <v>112.54166666666667</v>
      </c>
      <c r="O55" s="11">
        <v>113.52735610373171</v>
      </c>
      <c r="P55" s="11">
        <v>115.04237603582095</v>
      </c>
      <c r="Q55" s="11">
        <v>114.61290498552152</v>
      </c>
      <c r="R55" s="11">
        <v>115.22470225021966</v>
      </c>
    </row>
    <row r="56" spans="1:18" ht="21.95" customHeight="1" x14ac:dyDescent="0.25">
      <c r="A56" s="26" t="s">
        <v>201</v>
      </c>
      <c r="B56" s="26"/>
      <c r="C56" s="26"/>
      <c r="D56" s="13">
        <v>100</v>
      </c>
      <c r="E56" s="13">
        <v>102.82758438196247</v>
      </c>
      <c r="F56" s="13">
        <v>106.52273525450937</v>
      </c>
      <c r="G56" s="13">
        <v>105.06068816017314</v>
      </c>
      <c r="H56" s="13">
        <v>104.8628854134457</v>
      </c>
      <c r="I56" s="13">
        <v>108.81158844461837</v>
      </c>
      <c r="J56" s="13">
        <v>109.98966169119768</v>
      </c>
      <c r="K56" s="13">
        <v>111.02188108116884</v>
      </c>
      <c r="L56" s="13">
        <v>110.74175306637808</v>
      </c>
      <c r="M56" s="13">
        <v>110.63624657287158</v>
      </c>
      <c r="N56" s="13">
        <v>109.13986632034634</v>
      </c>
      <c r="O56" s="13">
        <v>108.26005127180389</v>
      </c>
      <c r="P56" s="13">
        <v>109.57718113579824</v>
      </c>
      <c r="Q56" s="13">
        <v>109.71543444105929</v>
      </c>
      <c r="R56" s="13">
        <v>110.52020626832739</v>
      </c>
    </row>
    <row r="57" spans="1:18" ht="21.95" customHeight="1" x14ac:dyDescent="0.25">
      <c r="A57" s="28" t="s">
        <v>44</v>
      </c>
      <c r="B57" s="6" t="s">
        <v>45</v>
      </c>
      <c r="C57" s="6" t="s">
        <v>46</v>
      </c>
      <c r="D57" s="9">
        <v>100</v>
      </c>
      <c r="E57" s="9">
        <v>100</v>
      </c>
      <c r="F57" s="9">
        <v>107.69230769230768</v>
      </c>
      <c r="G57" s="9">
        <v>103.07692307692308</v>
      </c>
      <c r="H57" s="9">
        <v>104.89510489510492</v>
      </c>
      <c r="I57" s="9">
        <v>111.18881118881123</v>
      </c>
      <c r="J57" s="9">
        <v>112.15384615384613</v>
      </c>
      <c r="K57" s="9">
        <v>113.23076923076921</v>
      </c>
      <c r="L57" s="9">
        <v>112.15384615384615</v>
      </c>
      <c r="M57" s="9">
        <v>113.23076923076921</v>
      </c>
      <c r="N57" s="9">
        <v>113.84615384615384</v>
      </c>
      <c r="O57" s="9">
        <v>114.79289940828401</v>
      </c>
      <c r="P57" s="9">
        <v>114.43397105899641</v>
      </c>
      <c r="Q57" s="9">
        <v>115.93150526048052</v>
      </c>
      <c r="R57" s="9">
        <v>116.66099407467983</v>
      </c>
    </row>
    <row r="58" spans="1:18" ht="21.95" customHeight="1" x14ac:dyDescent="0.25">
      <c r="A58" s="28"/>
      <c r="B58" s="28" t="s">
        <v>112</v>
      </c>
      <c r="C58" s="28"/>
      <c r="D58" s="11">
        <v>100</v>
      </c>
      <c r="E58" s="11">
        <v>100</v>
      </c>
      <c r="F58" s="11">
        <v>107.69230769230768</v>
      </c>
      <c r="G58" s="11">
        <v>103.07692307692308</v>
      </c>
      <c r="H58" s="11">
        <v>104.89510489510492</v>
      </c>
      <c r="I58" s="11">
        <v>111.18881118881123</v>
      </c>
      <c r="J58" s="11">
        <v>112.15384615384613</v>
      </c>
      <c r="K58" s="11">
        <v>113.23076923076921</v>
      </c>
      <c r="L58" s="11">
        <v>112.15384615384615</v>
      </c>
      <c r="M58" s="11">
        <v>113.23076923076921</v>
      </c>
      <c r="N58" s="11">
        <v>113.84615384615384</v>
      </c>
      <c r="O58" s="11">
        <v>114.79289940828401</v>
      </c>
      <c r="P58" s="11">
        <v>114.43397105899641</v>
      </c>
      <c r="Q58" s="11">
        <v>115.93150526048052</v>
      </c>
      <c r="R58" s="11">
        <v>116.66099407467983</v>
      </c>
    </row>
    <row r="59" spans="1:18" ht="21.95" customHeight="1" x14ac:dyDescent="0.25">
      <c r="A59" s="28"/>
      <c r="B59" s="6" t="s">
        <v>173</v>
      </c>
      <c r="C59" s="6" t="s">
        <v>174</v>
      </c>
      <c r="D59" s="9">
        <v>100</v>
      </c>
      <c r="E59" s="9">
        <v>107.25961538461537</v>
      </c>
      <c r="F59" s="9">
        <v>111.82692307692305</v>
      </c>
      <c r="G59" s="9">
        <v>97.447115384615373</v>
      </c>
      <c r="H59" s="9">
        <v>102.22355769230768</v>
      </c>
      <c r="I59" s="9">
        <v>104.10901442307693</v>
      </c>
      <c r="J59" s="9">
        <v>100.67788461538463</v>
      </c>
      <c r="K59" s="9">
        <v>100.67788461538463</v>
      </c>
      <c r="L59" s="9">
        <v>100.30288461538463</v>
      </c>
      <c r="M59" s="9">
        <v>99.225961538461533</v>
      </c>
      <c r="N59" s="9">
        <v>99.000000000000028</v>
      </c>
      <c r="O59" s="9">
        <v>96.996794871795089</v>
      </c>
      <c r="P59" s="9">
        <v>95.371334844103473</v>
      </c>
      <c r="Q59" s="9">
        <v>88.595102338641169</v>
      </c>
      <c r="R59" s="9">
        <v>86.680948030318689</v>
      </c>
    </row>
    <row r="60" spans="1:18" ht="21.95" customHeight="1" x14ac:dyDescent="0.25">
      <c r="A60" s="28"/>
      <c r="B60" s="28" t="s">
        <v>202</v>
      </c>
      <c r="C60" s="28"/>
      <c r="D60" s="11">
        <v>100</v>
      </c>
      <c r="E60" s="11">
        <v>107.25961538461537</v>
      </c>
      <c r="F60" s="11">
        <v>111.82692307692305</v>
      </c>
      <c r="G60" s="11">
        <v>97.447115384615373</v>
      </c>
      <c r="H60" s="11">
        <v>102.22355769230768</v>
      </c>
      <c r="I60" s="11">
        <v>104.10901442307693</v>
      </c>
      <c r="J60" s="11">
        <v>100.67788461538463</v>
      </c>
      <c r="K60" s="11">
        <v>100.67788461538463</v>
      </c>
      <c r="L60" s="11">
        <v>100.30288461538463</v>
      </c>
      <c r="M60" s="11">
        <v>99.225961538461533</v>
      </c>
      <c r="N60" s="11">
        <v>99.000000000000028</v>
      </c>
      <c r="O60" s="11">
        <v>96.996794871795089</v>
      </c>
      <c r="P60" s="11">
        <v>95.371334844103473</v>
      </c>
      <c r="Q60" s="11">
        <v>88.595102338641169</v>
      </c>
      <c r="R60" s="11">
        <v>86.680948030318689</v>
      </c>
    </row>
    <row r="61" spans="1:18" ht="21.95" customHeight="1" x14ac:dyDescent="0.25">
      <c r="A61" s="28"/>
      <c r="B61" s="14" t="s">
        <v>47</v>
      </c>
      <c r="C61" s="14" t="s">
        <v>48</v>
      </c>
      <c r="D61" s="9">
        <v>100</v>
      </c>
      <c r="E61" s="9">
        <v>107.83333333333336</v>
      </c>
      <c r="F61" s="9">
        <v>115.83333333333333</v>
      </c>
      <c r="G61" s="9">
        <v>114.18333333333335</v>
      </c>
      <c r="H61" s="9">
        <v>114.5128205128205</v>
      </c>
      <c r="I61" s="9">
        <v>116.80307692307704</v>
      </c>
      <c r="J61" s="9">
        <v>115.64833333333334</v>
      </c>
      <c r="K61" s="9">
        <v>116.21500000000002</v>
      </c>
      <c r="L61" s="9">
        <v>115.64833333333334</v>
      </c>
      <c r="M61" s="9">
        <v>116.21500000000002</v>
      </c>
      <c r="N61" s="9">
        <v>116.75000000000003</v>
      </c>
      <c r="O61" s="9">
        <v>116.99122807017559</v>
      </c>
      <c r="P61" s="9">
        <v>117.83522066736282</v>
      </c>
      <c r="Q61" s="9">
        <v>117.98387774779329</v>
      </c>
      <c r="R61" s="9">
        <v>118.28370436014167</v>
      </c>
    </row>
    <row r="62" spans="1:18" ht="21.95" customHeight="1" x14ac:dyDescent="0.25">
      <c r="A62" s="28"/>
      <c r="B62" s="28" t="s">
        <v>113</v>
      </c>
      <c r="C62" s="28"/>
      <c r="D62" s="11">
        <v>100</v>
      </c>
      <c r="E62" s="11">
        <v>107.83333333333336</v>
      </c>
      <c r="F62" s="11">
        <v>115.83333333333333</v>
      </c>
      <c r="G62" s="11">
        <v>114.18333333333335</v>
      </c>
      <c r="H62" s="11">
        <v>114.5128205128205</v>
      </c>
      <c r="I62" s="11">
        <v>116.80307692307704</v>
      </c>
      <c r="J62" s="11">
        <v>115.64833333333334</v>
      </c>
      <c r="K62" s="11">
        <v>116.21500000000002</v>
      </c>
      <c r="L62" s="11">
        <v>115.64833333333334</v>
      </c>
      <c r="M62" s="11">
        <v>116.21500000000002</v>
      </c>
      <c r="N62" s="11">
        <v>116.75000000000003</v>
      </c>
      <c r="O62" s="11">
        <v>116.99122807017559</v>
      </c>
      <c r="P62" s="11">
        <v>117.83522066736282</v>
      </c>
      <c r="Q62" s="11">
        <v>117.98387774779329</v>
      </c>
      <c r="R62" s="11">
        <v>118.28370436014167</v>
      </c>
    </row>
    <row r="63" spans="1:18" ht="21.95" customHeight="1" x14ac:dyDescent="0.25">
      <c r="A63" s="28"/>
      <c r="B63" s="14" t="s">
        <v>51</v>
      </c>
      <c r="C63" s="14" t="s">
        <v>52</v>
      </c>
      <c r="D63" s="9">
        <v>100</v>
      </c>
      <c r="E63" s="9">
        <v>101.63502138280163</v>
      </c>
      <c r="F63" s="9">
        <v>105.757296121417</v>
      </c>
      <c r="G63" s="9">
        <v>112.7271888364251</v>
      </c>
      <c r="H63" s="9">
        <v>109.58363441910299</v>
      </c>
      <c r="I63" s="9">
        <v>111.31575324576437</v>
      </c>
      <c r="J63" s="9">
        <v>115.09846642765888</v>
      </c>
      <c r="K63" s="9">
        <v>118.03436214367889</v>
      </c>
      <c r="L63" s="9">
        <v>113.90690974705267</v>
      </c>
      <c r="M63" s="9">
        <v>113.90690974705267</v>
      </c>
      <c r="N63" s="9">
        <v>117.25683881290891</v>
      </c>
      <c r="O63" s="9">
        <v>117.08279707987377</v>
      </c>
      <c r="P63" s="9">
        <v>117.01618228883241</v>
      </c>
      <c r="Q63" s="9">
        <v>116.99408393970468</v>
      </c>
      <c r="R63" s="9">
        <v>116.61023765567832</v>
      </c>
    </row>
    <row r="64" spans="1:18" ht="21.95" customHeight="1" x14ac:dyDescent="0.25">
      <c r="A64" s="28"/>
      <c r="B64" s="28" t="s">
        <v>114</v>
      </c>
      <c r="C64" s="28"/>
      <c r="D64" s="11">
        <v>100</v>
      </c>
      <c r="E64" s="11">
        <v>101.63502138280163</v>
      </c>
      <c r="F64" s="11">
        <v>105.757296121417</v>
      </c>
      <c r="G64" s="11">
        <v>112.7271888364251</v>
      </c>
      <c r="H64" s="11">
        <v>109.58363441910299</v>
      </c>
      <c r="I64" s="11">
        <v>111.31575324576437</v>
      </c>
      <c r="J64" s="11">
        <v>115.09846642765888</v>
      </c>
      <c r="K64" s="11">
        <v>118.03436214367889</v>
      </c>
      <c r="L64" s="11">
        <v>113.90690974705267</v>
      </c>
      <c r="M64" s="11">
        <v>113.90690974705267</v>
      </c>
      <c r="N64" s="11">
        <v>117.25683881290891</v>
      </c>
      <c r="O64" s="11">
        <v>117.08279707987377</v>
      </c>
      <c r="P64" s="11">
        <v>117.01618228883241</v>
      </c>
      <c r="Q64" s="11">
        <v>116.99408393970468</v>
      </c>
      <c r="R64" s="11">
        <v>116.61023765567832</v>
      </c>
    </row>
    <row r="65" spans="1:18" ht="21.95" customHeight="1" x14ac:dyDescent="0.25">
      <c r="A65" s="28"/>
      <c r="B65" s="28" t="s">
        <v>53</v>
      </c>
      <c r="C65" s="14" t="s">
        <v>54</v>
      </c>
      <c r="D65" s="9">
        <v>100</v>
      </c>
      <c r="E65" s="9">
        <v>110.00000000000001</v>
      </c>
      <c r="F65" s="9">
        <v>110.5</v>
      </c>
      <c r="G65" s="9">
        <v>102.75000000000001</v>
      </c>
      <c r="H65" s="9">
        <v>101.55681818181824</v>
      </c>
      <c r="I65" s="9">
        <v>105.61909090909099</v>
      </c>
      <c r="J65" s="9">
        <v>106.07250000000002</v>
      </c>
      <c r="K65" s="9">
        <v>105.03500000000001</v>
      </c>
      <c r="L65" s="9">
        <v>104.25000000000001</v>
      </c>
      <c r="M65" s="9">
        <v>103.75000000000001</v>
      </c>
      <c r="N65" s="9">
        <v>102.50000000000003</v>
      </c>
      <c r="O65" s="9">
        <v>99.640625000000014</v>
      </c>
      <c r="P65" s="9">
        <v>99.965130645173119</v>
      </c>
      <c r="Q65" s="9">
        <v>100.66419811876479</v>
      </c>
      <c r="R65" s="9">
        <v>101.15623474863236</v>
      </c>
    </row>
    <row r="66" spans="1:18" ht="21.95" customHeight="1" x14ac:dyDescent="0.25">
      <c r="A66" s="28"/>
      <c r="B66" s="29"/>
      <c r="C66" s="14" t="s">
        <v>115</v>
      </c>
      <c r="D66" s="9">
        <v>100</v>
      </c>
      <c r="E66" s="9">
        <v>105</v>
      </c>
      <c r="F66" s="9">
        <v>105.24999999999999</v>
      </c>
      <c r="G66" s="9">
        <v>103.5</v>
      </c>
      <c r="H66" s="9">
        <v>105.675</v>
      </c>
      <c r="I66" s="9">
        <v>106.83833333333322</v>
      </c>
      <c r="J66" s="9">
        <v>107.1425</v>
      </c>
      <c r="K66" s="9">
        <v>108.92749999999998</v>
      </c>
      <c r="L66" s="9">
        <v>110</v>
      </c>
      <c r="M66" s="9">
        <v>110</v>
      </c>
      <c r="N66" s="9">
        <v>110.825</v>
      </c>
      <c r="O66" s="9">
        <v>112.81896551724124</v>
      </c>
      <c r="P66" s="9">
        <v>113.53992569097103</v>
      </c>
      <c r="Q66" s="9">
        <v>113.99256186260649</v>
      </c>
      <c r="R66" s="9">
        <v>115.04934219967753</v>
      </c>
    </row>
    <row r="67" spans="1:18" ht="21.95" customHeight="1" x14ac:dyDescent="0.25">
      <c r="A67" s="28"/>
      <c r="B67" s="29"/>
      <c r="C67" s="14" t="s">
        <v>56</v>
      </c>
      <c r="D67" s="9">
        <v>100</v>
      </c>
      <c r="E67" s="9">
        <v>101.81818181818181</v>
      </c>
      <c r="F67" s="9">
        <v>105.45454545454545</v>
      </c>
      <c r="G67" s="9">
        <v>99.490909090909099</v>
      </c>
      <c r="H67" s="9">
        <v>101.32231404958691</v>
      </c>
      <c r="I67" s="9">
        <v>105.50082644628108</v>
      </c>
      <c r="J67" s="9">
        <v>107.01454545454544</v>
      </c>
      <c r="K67" s="9">
        <v>107.53090909090906</v>
      </c>
      <c r="L67" s="9">
        <v>109.09090909090908</v>
      </c>
      <c r="M67" s="9">
        <v>109.09090909090908</v>
      </c>
      <c r="N67" s="9">
        <v>109.09090909090907</v>
      </c>
      <c r="O67" s="9">
        <v>109.97628458498035</v>
      </c>
      <c r="P67" s="9">
        <v>110.9560199317588</v>
      </c>
      <c r="Q67" s="9">
        <v>111.57948494175675</v>
      </c>
      <c r="R67" s="9">
        <v>112.76670842881069</v>
      </c>
    </row>
    <row r="68" spans="1:18" ht="21.95" customHeight="1" x14ac:dyDescent="0.25">
      <c r="A68" s="28"/>
      <c r="B68" s="29"/>
      <c r="C68" s="14" t="s">
        <v>57</v>
      </c>
      <c r="D68" s="9">
        <v>100</v>
      </c>
      <c r="E68" s="9">
        <v>100.89974293059124</v>
      </c>
      <c r="F68" s="9">
        <v>102.44215938303341</v>
      </c>
      <c r="G68" s="9">
        <v>103.7275064267352</v>
      </c>
      <c r="H68" s="9">
        <v>104.11311053984574</v>
      </c>
      <c r="I68" s="9">
        <v>106.19537275064266</v>
      </c>
      <c r="J68" s="9">
        <v>106.5</v>
      </c>
      <c r="K68" s="9">
        <v>107.41773778920309</v>
      </c>
      <c r="L68" s="9">
        <v>102.82776349614394</v>
      </c>
      <c r="M68" s="9">
        <v>102.82776349614394</v>
      </c>
      <c r="N68" s="9">
        <v>104.11311053984575</v>
      </c>
      <c r="O68" s="9">
        <v>105.31441566145938</v>
      </c>
      <c r="P68" s="9">
        <v>105.78587035220609</v>
      </c>
      <c r="Q68" s="9">
        <v>105.50897876501183</v>
      </c>
      <c r="R68" s="9">
        <v>105.63753390699499</v>
      </c>
    </row>
    <row r="69" spans="1:18" ht="21.95" customHeight="1" x14ac:dyDescent="0.25">
      <c r="A69" s="28"/>
      <c r="B69" s="29"/>
      <c r="C69" s="14" t="s">
        <v>58</v>
      </c>
      <c r="D69" s="9">
        <v>100</v>
      </c>
      <c r="E69" s="9">
        <v>100</v>
      </c>
      <c r="F69" s="9">
        <v>101</v>
      </c>
      <c r="G69" s="9">
        <v>97.100000000000009</v>
      </c>
      <c r="H69" s="9">
        <v>97.886363636363498</v>
      </c>
      <c r="I69" s="9">
        <v>101.80181818181798</v>
      </c>
      <c r="J69" s="9">
        <v>104.285</v>
      </c>
      <c r="K69" s="9">
        <v>105.00000000000003</v>
      </c>
      <c r="L69" s="9">
        <v>100</v>
      </c>
      <c r="M69" s="9">
        <v>100</v>
      </c>
      <c r="N69" s="9">
        <v>100</v>
      </c>
      <c r="O69" s="9">
        <v>99.962962962963019</v>
      </c>
      <c r="P69" s="9">
        <v>100.78350375106682</v>
      </c>
      <c r="Q69" s="9">
        <v>100.76993777870632</v>
      </c>
      <c r="R69" s="9">
        <v>101.17052920355378</v>
      </c>
    </row>
    <row r="70" spans="1:18" ht="21.95" customHeight="1" x14ac:dyDescent="0.25">
      <c r="A70" s="28"/>
      <c r="B70" s="29"/>
      <c r="C70" s="14" t="s">
        <v>59</v>
      </c>
      <c r="D70" s="9">
        <v>100</v>
      </c>
      <c r="E70" s="9">
        <v>103.56439630963678</v>
      </c>
      <c r="F70" s="9">
        <v>104.76446194801085</v>
      </c>
      <c r="G70" s="9">
        <v>101.48944254815483</v>
      </c>
      <c r="H70" s="9">
        <v>100.57032251662383</v>
      </c>
      <c r="I70" s="9">
        <v>102.58172896695632</v>
      </c>
      <c r="J70" s="9">
        <v>103.47092133676777</v>
      </c>
      <c r="K70" s="9">
        <v>103.89295436158817</v>
      </c>
      <c r="L70" s="9">
        <v>103.47092133676776</v>
      </c>
      <c r="M70" s="9">
        <v>103.89295436158817</v>
      </c>
      <c r="N70" s="9">
        <v>104.7478149009376</v>
      </c>
      <c r="O70" s="9">
        <v>106.14611125997025</v>
      </c>
      <c r="P70" s="9">
        <v>107.08547114210445</v>
      </c>
      <c r="Q70" s="9">
        <v>107.07805229202964</v>
      </c>
      <c r="R70" s="9">
        <v>107.57969784595838</v>
      </c>
    </row>
    <row r="71" spans="1:18" ht="21.95" customHeight="1" x14ac:dyDescent="0.25">
      <c r="A71" s="28"/>
      <c r="B71" s="29"/>
      <c r="C71" s="14" t="s">
        <v>60</v>
      </c>
      <c r="D71" s="9">
        <v>100</v>
      </c>
      <c r="E71" s="9">
        <v>103.1578947368421</v>
      </c>
      <c r="F71" s="9">
        <v>103.1578947368421</v>
      </c>
      <c r="G71" s="9">
        <v>98.684210526315795</v>
      </c>
      <c r="H71" s="9">
        <v>102.23684210526315</v>
      </c>
      <c r="I71" s="9">
        <v>103.25921052631578</v>
      </c>
      <c r="J71" s="9">
        <v>104.21052631578949</v>
      </c>
      <c r="K71" s="9">
        <v>104.81578947368421</v>
      </c>
      <c r="L71" s="9">
        <v>104.21052631578949</v>
      </c>
      <c r="M71" s="9">
        <v>104.81578947368422</v>
      </c>
      <c r="N71" s="9">
        <v>105.26315789473685</v>
      </c>
      <c r="O71" s="9">
        <v>106.28654970760238</v>
      </c>
      <c r="P71" s="9">
        <v>106.96641453094723</v>
      </c>
      <c r="Q71" s="9">
        <v>107.23309113250281</v>
      </c>
      <c r="R71" s="9">
        <v>107.626878109396</v>
      </c>
    </row>
    <row r="72" spans="1:18" ht="21.95" customHeight="1" x14ac:dyDescent="0.25">
      <c r="A72" s="28"/>
      <c r="B72" s="29"/>
      <c r="C72" s="14" t="s">
        <v>61</v>
      </c>
      <c r="D72" s="9">
        <v>100</v>
      </c>
      <c r="E72" s="9">
        <v>101.61076923076924</v>
      </c>
      <c r="F72" s="9">
        <v>105.95564102564103</v>
      </c>
      <c r="G72" s="9">
        <v>99.547692307692301</v>
      </c>
      <c r="H72" s="9">
        <v>102.54421404682272</v>
      </c>
      <c r="I72" s="9">
        <v>103.55083612040124</v>
      </c>
      <c r="J72" s="9">
        <v>104.81794871794874</v>
      </c>
      <c r="K72" s="9">
        <v>105.28820512820511</v>
      </c>
      <c r="L72" s="9">
        <v>103.10512820512824</v>
      </c>
      <c r="M72" s="9">
        <v>102.64512820512822</v>
      </c>
      <c r="N72" s="9">
        <v>102.92769230769233</v>
      </c>
      <c r="O72" s="9">
        <v>102.94473314339992</v>
      </c>
      <c r="P72" s="9">
        <v>104.51292695446624</v>
      </c>
      <c r="Q72" s="9">
        <v>104.50478091119015</v>
      </c>
      <c r="R72" s="9">
        <v>105.28907325230482</v>
      </c>
    </row>
    <row r="73" spans="1:18" ht="21.95" customHeight="1" x14ac:dyDescent="0.25">
      <c r="A73" s="28"/>
      <c r="B73" s="28" t="s">
        <v>116</v>
      </c>
      <c r="C73" s="28"/>
      <c r="D73" s="11">
        <v>100</v>
      </c>
      <c r="E73" s="11">
        <v>103.04477608276314</v>
      </c>
      <c r="F73" s="11">
        <v>104.56940210525522</v>
      </c>
      <c r="G73" s="11">
        <v>100.97518705340893</v>
      </c>
      <c r="H73" s="11">
        <v>101.89417991033478</v>
      </c>
      <c r="I73" s="11">
        <v>104.33711524408253</v>
      </c>
      <c r="J73" s="11">
        <v>105.33129773809335</v>
      </c>
      <c r="K73" s="11">
        <v>105.89708279629812</v>
      </c>
      <c r="L73" s="11">
        <v>104.39132732264761</v>
      </c>
      <c r="M73" s="11">
        <v>104.44486024340114</v>
      </c>
      <c r="N73" s="11">
        <v>104.9852811288543</v>
      </c>
      <c r="O73" s="11">
        <v>105.62531754189639</v>
      </c>
      <c r="P73" s="11">
        <v>106.42623809982582</v>
      </c>
      <c r="Q73" s="11">
        <v>106.57072988498895</v>
      </c>
      <c r="R73" s="11">
        <v>107.13069048598224</v>
      </c>
    </row>
    <row r="74" spans="1:18" ht="21.95" customHeight="1" x14ac:dyDescent="0.25">
      <c r="A74" s="26" t="s">
        <v>203</v>
      </c>
      <c r="B74" s="26"/>
      <c r="C74" s="26"/>
      <c r="D74" s="13">
        <v>100</v>
      </c>
      <c r="E74" s="13">
        <v>103.14794522464418</v>
      </c>
      <c r="F74" s="13">
        <v>106.60854063858403</v>
      </c>
      <c r="G74" s="13">
        <v>104.68017205691636</v>
      </c>
      <c r="H74" s="13">
        <v>105.01049625991266</v>
      </c>
      <c r="I74" s="13">
        <v>107.65320356574095</v>
      </c>
      <c r="J74" s="13">
        <v>108.76601922097032</v>
      </c>
      <c r="K74" s="13">
        <v>109.8287391205459</v>
      </c>
      <c r="L74" s="13">
        <v>107.9919741563539</v>
      </c>
      <c r="M74" s="13">
        <v>108.13193008328118</v>
      </c>
      <c r="N74" s="13">
        <v>107.70180988386431</v>
      </c>
      <c r="O74" s="13">
        <v>107.96614091863559</v>
      </c>
      <c r="P74" s="13">
        <v>108.28046182689849</v>
      </c>
      <c r="Q74" s="13">
        <v>107.8434051692509</v>
      </c>
      <c r="R74" s="13">
        <v>108.01832936844801</v>
      </c>
    </row>
    <row r="75" spans="1:18" ht="21.95" customHeight="1" x14ac:dyDescent="0.25">
      <c r="A75" s="28" t="s">
        <v>64</v>
      </c>
      <c r="B75" s="28" t="s">
        <v>65</v>
      </c>
      <c r="C75" s="14" t="s">
        <v>66</v>
      </c>
      <c r="D75" s="9">
        <v>100</v>
      </c>
      <c r="E75" s="9">
        <v>104.51680672268908</v>
      </c>
      <c r="F75" s="9">
        <v>104.51680672268908</v>
      </c>
      <c r="G75" s="9">
        <v>96.071428571428569</v>
      </c>
      <c r="H75" s="9">
        <v>102.1798319327731</v>
      </c>
      <c r="I75" s="9">
        <v>105.29989915966384</v>
      </c>
      <c r="J75" s="9">
        <v>106.82142857142857</v>
      </c>
      <c r="K75" s="9">
        <v>107.25</v>
      </c>
      <c r="L75" s="9">
        <v>108.31092436974791</v>
      </c>
      <c r="M75" s="9">
        <v>108.86251167133503</v>
      </c>
      <c r="N75" s="9">
        <v>108.5781590413942</v>
      </c>
      <c r="O75" s="9">
        <v>108.97010192966161</v>
      </c>
      <c r="P75" s="9">
        <v>111.34856497683084</v>
      </c>
      <c r="Q75" s="9">
        <v>111.95110520231802</v>
      </c>
      <c r="R75" s="9">
        <v>113.23004574165316</v>
      </c>
    </row>
    <row r="76" spans="1:18" ht="21.95" customHeight="1" x14ac:dyDescent="0.25">
      <c r="A76" s="28"/>
      <c r="B76" s="29"/>
      <c r="C76" s="14" t="s">
        <v>70</v>
      </c>
      <c r="D76" s="9">
        <v>100</v>
      </c>
      <c r="E76" s="9">
        <v>100</v>
      </c>
      <c r="F76" s="9">
        <v>105.84415584415582</v>
      </c>
      <c r="G76" s="9">
        <v>105.84415584415582</v>
      </c>
      <c r="H76" s="9">
        <v>101.42857142857142</v>
      </c>
      <c r="I76" s="9">
        <v>109.15876623376623</v>
      </c>
      <c r="J76" s="9">
        <v>108.76623376623378</v>
      </c>
      <c r="K76" s="9">
        <v>110.35714285714283</v>
      </c>
      <c r="L76" s="9">
        <v>110.94155844155844</v>
      </c>
      <c r="M76" s="9">
        <v>111.75324675324674</v>
      </c>
      <c r="N76" s="9">
        <v>112.22077922077922</v>
      </c>
      <c r="O76" s="9">
        <v>113.34232238349858</v>
      </c>
      <c r="P76" s="9">
        <v>114.59720642500473</v>
      </c>
      <c r="Q76" s="9">
        <v>114.21717541058256</v>
      </c>
      <c r="R76" s="9">
        <v>114.3761284790335</v>
      </c>
    </row>
    <row r="77" spans="1:18" ht="21.95" customHeight="1" x14ac:dyDescent="0.25">
      <c r="A77" s="28"/>
      <c r="B77" s="29"/>
      <c r="C77" s="14" t="s">
        <v>71</v>
      </c>
      <c r="D77" s="9">
        <v>100</v>
      </c>
      <c r="E77" s="9">
        <v>103.33333333333333</v>
      </c>
      <c r="F77" s="9">
        <v>105</v>
      </c>
      <c r="G77" s="9">
        <v>100.00000000000001</v>
      </c>
      <c r="H77" s="9">
        <v>101.66666666666667</v>
      </c>
      <c r="I77" s="9">
        <v>103.33333333333333</v>
      </c>
      <c r="J77" s="9">
        <v>105</v>
      </c>
      <c r="K77" s="9">
        <v>106.6666666666667</v>
      </c>
      <c r="L77" s="9">
        <v>107.50000000000001</v>
      </c>
      <c r="M77" s="9">
        <v>108.33333333333336</v>
      </c>
      <c r="N77" s="9">
        <v>109.16666666666669</v>
      </c>
      <c r="O77" s="9">
        <v>110.00000000000003</v>
      </c>
      <c r="P77" s="9">
        <v>110.93661320374625</v>
      </c>
      <c r="Q77" s="9">
        <v>111.53873121358731</v>
      </c>
      <c r="R77" s="9">
        <v>112.17756415407601</v>
      </c>
    </row>
    <row r="78" spans="1:18" ht="21.95" customHeight="1" x14ac:dyDescent="0.25">
      <c r="A78" s="28"/>
      <c r="B78" s="29"/>
      <c r="C78" s="14" t="s">
        <v>72</v>
      </c>
      <c r="D78" s="9">
        <v>100</v>
      </c>
      <c r="E78" s="9">
        <v>100</v>
      </c>
      <c r="F78" s="9">
        <v>101.66666666666666</v>
      </c>
      <c r="G78" s="9">
        <v>103.33333333333331</v>
      </c>
      <c r="H78" s="9">
        <v>106.66666666666667</v>
      </c>
      <c r="I78" s="9">
        <v>108.33333333333333</v>
      </c>
      <c r="J78" s="9">
        <v>109.16666666666669</v>
      </c>
      <c r="K78" s="9">
        <v>109.66666666666669</v>
      </c>
      <c r="L78" s="9">
        <v>109.99999999999999</v>
      </c>
      <c r="M78" s="9">
        <v>110.33333333333331</v>
      </c>
      <c r="N78" s="9">
        <v>110.83333333333334</v>
      </c>
      <c r="O78" s="9">
        <v>111.5</v>
      </c>
      <c r="P78" s="9">
        <v>112.31367644340071</v>
      </c>
      <c r="Q78" s="9">
        <v>112.53591183333002</v>
      </c>
      <c r="R78" s="9">
        <v>113.05309762587775</v>
      </c>
    </row>
    <row r="79" spans="1:18" ht="21.95" customHeight="1" x14ac:dyDescent="0.25">
      <c r="A79" s="28"/>
      <c r="B79" s="29"/>
      <c r="C79" s="14" t="s">
        <v>73</v>
      </c>
      <c r="D79" s="9">
        <v>100</v>
      </c>
      <c r="E79" s="9">
        <v>102.49999999999999</v>
      </c>
      <c r="F79" s="9">
        <v>107.49999999999999</v>
      </c>
      <c r="G79" s="9">
        <v>100.25</v>
      </c>
      <c r="H79" s="9">
        <v>102.39583333333324</v>
      </c>
      <c r="I79" s="9">
        <v>106.49166666666673</v>
      </c>
      <c r="J79" s="9">
        <v>107.04999999999997</v>
      </c>
      <c r="K79" s="9">
        <v>108.17499999999998</v>
      </c>
      <c r="L79" s="9">
        <v>106.25</v>
      </c>
      <c r="M79" s="9">
        <v>107.49999999999997</v>
      </c>
      <c r="N79" s="9">
        <v>108.75</v>
      </c>
      <c r="O79" s="9">
        <v>109.9305555555555</v>
      </c>
      <c r="P79" s="9">
        <v>111.20043724382725</v>
      </c>
      <c r="Q79" s="9">
        <v>111.52672014555441</v>
      </c>
      <c r="R79" s="9">
        <v>112.02760854498878</v>
      </c>
    </row>
    <row r="80" spans="1:18" ht="21.95" customHeight="1" x14ac:dyDescent="0.25">
      <c r="A80" s="28"/>
      <c r="B80" s="28" t="s">
        <v>117</v>
      </c>
      <c r="C80" s="28"/>
      <c r="D80" s="11">
        <v>100</v>
      </c>
      <c r="E80" s="11">
        <v>102.05252100840335</v>
      </c>
      <c r="F80" s="11">
        <v>105.68022663610897</v>
      </c>
      <c r="G80" s="11">
        <v>101.29258658008658</v>
      </c>
      <c r="H80" s="11">
        <v>102.43932598039213</v>
      </c>
      <c r="I80" s="11">
        <v>106.69009309905782</v>
      </c>
      <c r="J80" s="11">
        <v>107.34893939393938</v>
      </c>
      <c r="K80" s="11">
        <v>108.50470238095238</v>
      </c>
      <c r="L80" s="11">
        <v>108.29452826585178</v>
      </c>
      <c r="M80" s="11">
        <v>109.17602177234528</v>
      </c>
      <c r="N80" s="11">
        <v>109.99677188552188</v>
      </c>
      <c r="O80" s="11">
        <v>110.91993426208874</v>
      </c>
      <c r="P80" s="11">
        <v>112.27600590790585</v>
      </c>
      <c r="Q80" s="11">
        <v>112.47485752078947</v>
      </c>
      <c r="R80" s="11">
        <v>113.03216136884225</v>
      </c>
    </row>
    <row r="81" spans="1:18" ht="21.95" customHeight="1" x14ac:dyDescent="0.25">
      <c r="A81" s="26" t="s">
        <v>204</v>
      </c>
      <c r="B81" s="26"/>
      <c r="C81" s="26"/>
      <c r="D81" s="13">
        <v>100</v>
      </c>
      <c r="E81" s="13">
        <v>102.05252100840335</v>
      </c>
      <c r="F81" s="13">
        <v>105.68022663610897</v>
      </c>
      <c r="G81" s="13">
        <v>101.29258658008658</v>
      </c>
      <c r="H81" s="13">
        <v>102.43932598039213</v>
      </c>
      <c r="I81" s="13">
        <v>106.69009309905782</v>
      </c>
      <c r="J81" s="13">
        <v>107.34893939393938</v>
      </c>
      <c r="K81" s="13">
        <v>108.50470238095238</v>
      </c>
      <c r="L81" s="13">
        <v>108.29452826585178</v>
      </c>
      <c r="M81" s="13">
        <v>109.17602177234528</v>
      </c>
      <c r="N81" s="13">
        <v>109.99677188552188</v>
      </c>
      <c r="O81" s="13">
        <v>110.91993426208874</v>
      </c>
      <c r="P81" s="13">
        <v>112.27600590790585</v>
      </c>
      <c r="Q81" s="13">
        <v>112.47485752078947</v>
      </c>
      <c r="R81" s="13">
        <v>113.03216136884225</v>
      </c>
    </row>
    <row r="82" spans="1:18" ht="21.95" customHeight="1" x14ac:dyDescent="0.25">
      <c r="A82" s="28" t="s">
        <v>205</v>
      </c>
      <c r="B82" s="28" t="s">
        <v>75</v>
      </c>
      <c r="C82" s="14" t="s">
        <v>75</v>
      </c>
      <c r="D82" s="9">
        <v>100</v>
      </c>
      <c r="E82" s="9">
        <v>105</v>
      </c>
      <c r="F82" s="9">
        <v>110.00000000000001</v>
      </c>
      <c r="G82" s="9">
        <v>100.45577130528586</v>
      </c>
      <c r="H82" s="9">
        <v>101.9204790624693</v>
      </c>
      <c r="I82" s="9">
        <v>104.08524259586162</v>
      </c>
      <c r="J82" s="9">
        <v>106.2028047464941</v>
      </c>
      <c r="K82" s="9">
        <v>107.61866235167209</v>
      </c>
      <c r="L82" s="9">
        <v>107.92340884573893</v>
      </c>
      <c r="M82" s="9">
        <v>108.86731391585761</v>
      </c>
      <c r="N82" s="9">
        <v>110.67313915857606</v>
      </c>
      <c r="O82" s="9">
        <v>111.31216961345368</v>
      </c>
      <c r="P82" s="9">
        <v>112.34618198329829</v>
      </c>
      <c r="Q82" s="9">
        <v>112.48005366616781</v>
      </c>
      <c r="R82" s="9">
        <v>112.72878469806543</v>
      </c>
    </row>
    <row r="83" spans="1:18" ht="21.95" customHeight="1" x14ac:dyDescent="0.25">
      <c r="A83" s="28"/>
      <c r="B83" s="29"/>
      <c r="C83" s="14" t="s">
        <v>78</v>
      </c>
      <c r="D83" s="9">
        <v>100</v>
      </c>
      <c r="E83" s="9">
        <v>103.125</v>
      </c>
      <c r="F83" s="9">
        <v>103.125</v>
      </c>
      <c r="G83" s="9">
        <v>106.25</v>
      </c>
      <c r="H83" s="9">
        <v>106.9602272727272</v>
      </c>
      <c r="I83" s="9">
        <v>111.23863636363626</v>
      </c>
      <c r="J83" s="9">
        <v>111.56250000000003</v>
      </c>
      <c r="K83" s="9">
        <v>111.875</v>
      </c>
      <c r="L83" s="9">
        <v>113.12500000000001</v>
      </c>
      <c r="M83" s="9">
        <v>114.0625</v>
      </c>
      <c r="N83" s="9">
        <v>114.99999999999999</v>
      </c>
      <c r="O83" s="9">
        <v>115.92741935483875</v>
      </c>
      <c r="P83" s="9">
        <v>116.83219703828554</v>
      </c>
      <c r="Q83" s="9">
        <v>116.78059745093439</v>
      </c>
      <c r="R83" s="9">
        <v>116.9049862925263</v>
      </c>
    </row>
    <row r="84" spans="1:18" ht="21.95" customHeight="1" x14ac:dyDescent="0.25">
      <c r="A84" s="28"/>
      <c r="B84" s="29"/>
      <c r="C84" s="14" t="s">
        <v>79</v>
      </c>
      <c r="D84" s="9">
        <v>100</v>
      </c>
      <c r="E84" s="9">
        <v>100</v>
      </c>
      <c r="F84" s="9">
        <v>100</v>
      </c>
      <c r="G84" s="9">
        <v>108.74999999999999</v>
      </c>
      <c r="H84" s="9">
        <v>106.25</v>
      </c>
      <c r="I84" s="9">
        <v>111.5625</v>
      </c>
      <c r="J84" s="9">
        <v>113.125</v>
      </c>
      <c r="K84" s="9">
        <v>113.90625</v>
      </c>
      <c r="L84" s="9">
        <v>112.49999999999999</v>
      </c>
      <c r="M84" s="9">
        <v>112.49999999999999</v>
      </c>
      <c r="N84" s="9">
        <v>114.68750000000001</v>
      </c>
      <c r="O84" s="9">
        <v>115.32258064516125</v>
      </c>
      <c r="P84" s="9">
        <v>116.95573918482279</v>
      </c>
      <c r="Q84" s="9">
        <v>117.19438461350781</v>
      </c>
      <c r="R84" s="9">
        <v>118.08940579893071</v>
      </c>
    </row>
    <row r="85" spans="1:18" ht="21.95" customHeight="1" x14ac:dyDescent="0.25">
      <c r="A85" s="28"/>
      <c r="B85" s="29"/>
      <c r="C85" s="14" t="s">
        <v>81</v>
      </c>
      <c r="D85" s="9">
        <v>100</v>
      </c>
      <c r="E85" s="9">
        <v>102.85714285714286</v>
      </c>
      <c r="F85" s="9">
        <v>107.14285714285715</v>
      </c>
      <c r="G85" s="9">
        <v>100.00000000000001</v>
      </c>
      <c r="H85" s="9">
        <v>101.94805194805187</v>
      </c>
      <c r="I85" s="9">
        <v>105.00649350649347</v>
      </c>
      <c r="J85" s="9">
        <v>107.5714285714286</v>
      </c>
      <c r="K85" s="9">
        <v>108.28571428571429</v>
      </c>
      <c r="L85" s="9">
        <v>108.57142857142858</v>
      </c>
      <c r="M85" s="9">
        <v>108.57142857142858</v>
      </c>
      <c r="N85" s="9">
        <v>110.00000000000004</v>
      </c>
      <c r="O85" s="9">
        <v>112.2321428571429</v>
      </c>
      <c r="P85" s="9">
        <v>112.90875378735345</v>
      </c>
      <c r="Q85" s="9">
        <v>113.2825982288503</v>
      </c>
      <c r="R85" s="9">
        <v>114.15454595921705</v>
      </c>
    </row>
    <row r="86" spans="1:18" ht="21.95" customHeight="1" x14ac:dyDescent="0.25">
      <c r="A86" s="28"/>
      <c r="B86" s="28" t="s">
        <v>118</v>
      </c>
      <c r="C86" s="28"/>
      <c r="D86" s="11">
        <v>100</v>
      </c>
      <c r="E86" s="11">
        <v>103.38392857142857</v>
      </c>
      <c r="F86" s="11">
        <v>106.74107142857143</v>
      </c>
      <c r="G86" s="11">
        <v>102.60288565264295</v>
      </c>
      <c r="H86" s="11">
        <v>103.29587264811774</v>
      </c>
      <c r="I86" s="11">
        <v>106.48028363559315</v>
      </c>
      <c r="J86" s="11">
        <v>108.39693808753276</v>
      </c>
      <c r="K86" s="11">
        <v>109.43522403297891</v>
      </c>
      <c r="L86" s="11">
        <v>109.48849013715517</v>
      </c>
      <c r="M86" s="11">
        <v>110.05419267221453</v>
      </c>
      <c r="N86" s="11">
        <v>111.32335153721682</v>
      </c>
      <c r="O86" s="11">
        <v>112.37448706620135</v>
      </c>
      <c r="P86" s="11">
        <v>113.40255926729012</v>
      </c>
      <c r="Q86" s="11">
        <v>113.60286663817777</v>
      </c>
      <c r="R86" s="11">
        <v>114.09812825820619</v>
      </c>
    </row>
    <row r="87" spans="1:18" ht="21.95" customHeight="1" x14ac:dyDescent="0.25">
      <c r="A87" s="28"/>
      <c r="B87" s="28" t="s">
        <v>19</v>
      </c>
      <c r="C87" s="14" t="s">
        <v>20</v>
      </c>
      <c r="D87" s="9">
        <v>100</v>
      </c>
      <c r="E87" s="9">
        <v>103.12499999999999</v>
      </c>
      <c r="F87" s="9">
        <v>109.37499999999999</v>
      </c>
      <c r="G87" s="9">
        <v>107.49999999999999</v>
      </c>
      <c r="H87" s="9">
        <v>105.9375</v>
      </c>
      <c r="I87" s="9">
        <v>112.29374999999999</v>
      </c>
      <c r="J87" s="9">
        <v>110.93749999999999</v>
      </c>
      <c r="K87" s="9">
        <v>112.3125</v>
      </c>
      <c r="L87" s="9">
        <v>109.375</v>
      </c>
      <c r="M87" s="9">
        <v>109.375</v>
      </c>
      <c r="N87" s="9">
        <v>109.375</v>
      </c>
      <c r="O87" s="9">
        <v>114.15865384615377</v>
      </c>
      <c r="P87" s="9">
        <v>115.27903826211126</v>
      </c>
      <c r="Q87" s="9">
        <v>116.06302220294894</v>
      </c>
      <c r="R87" s="9">
        <v>118.24606320289631</v>
      </c>
    </row>
    <row r="88" spans="1:18" ht="21.95" customHeight="1" x14ac:dyDescent="0.25">
      <c r="A88" s="28"/>
      <c r="B88" s="29"/>
      <c r="C88" s="14" t="s">
        <v>21</v>
      </c>
      <c r="D88" s="9">
        <v>100</v>
      </c>
      <c r="E88" s="9">
        <v>102.56410256410253</v>
      </c>
      <c r="F88" s="9">
        <v>102.56410256410253</v>
      </c>
      <c r="G88" s="9">
        <v>96.153846153846146</v>
      </c>
      <c r="H88" s="9">
        <v>89.999999999999986</v>
      </c>
      <c r="I88" s="9">
        <v>93.55641025641026</v>
      </c>
      <c r="J88" s="9">
        <v>94.871794871794862</v>
      </c>
      <c r="K88" s="9">
        <v>97.153846153846146</v>
      </c>
      <c r="L88" s="9">
        <v>94.871794871794862</v>
      </c>
      <c r="M88" s="9">
        <v>97.435897435897417</v>
      </c>
      <c r="N88" s="9">
        <v>97.435897435897431</v>
      </c>
      <c r="O88" s="9">
        <v>95.956607495068951</v>
      </c>
      <c r="P88" s="9">
        <v>97.123878330638121</v>
      </c>
      <c r="Q88" s="9">
        <v>97.544115388844361</v>
      </c>
      <c r="R88" s="9">
        <v>97.127890701103823</v>
      </c>
    </row>
    <row r="89" spans="1:18" ht="21.95" customHeight="1" x14ac:dyDescent="0.25">
      <c r="A89" s="28"/>
      <c r="B89" s="28" t="s">
        <v>102</v>
      </c>
      <c r="C89" s="28"/>
      <c r="D89" s="11">
        <v>100</v>
      </c>
      <c r="E89" s="11">
        <v>102.95673076923077</v>
      </c>
      <c r="F89" s="11">
        <v>107.33173076923073</v>
      </c>
      <c r="G89" s="11">
        <v>104.09615384615384</v>
      </c>
      <c r="H89" s="11">
        <v>101.15624999999999</v>
      </c>
      <c r="I89" s="11">
        <v>106.67254807692306</v>
      </c>
      <c r="J89" s="11">
        <v>106.11778846153845</v>
      </c>
      <c r="K89" s="11">
        <v>107.76490384615384</v>
      </c>
      <c r="L89" s="11">
        <v>105.02403846153845</v>
      </c>
      <c r="M89" s="11">
        <v>105.79326923076923</v>
      </c>
      <c r="N89" s="11">
        <v>106.98717948717947</v>
      </c>
      <c r="O89" s="11">
        <v>110.51824457593681</v>
      </c>
      <c r="P89" s="11">
        <v>111.64800627581664</v>
      </c>
      <c r="Q89" s="11">
        <v>112.35924084012801</v>
      </c>
      <c r="R89" s="11">
        <v>114.02242870253782</v>
      </c>
    </row>
    <row r="90" spans="1:18" ht="21.95" customHeight="1" x14ac:dyDescent="0.25">
      <c r="A90" s="28"/>
      <c r="B90" s="28" t="s">
        <v>83</v>
      </c>
      <c r="C90" s="14" t="s">
        <v>84</v>
      </c>
      <c r="D90" s="9">
        <v>100</v>
      </c>
      <c r="E90" s="9">
        <v>102.39560439560441</v>
      </c>
      <c r="F90" s="9">
        <v>102.39560439560441</v>
      </c>
      <c r="G90" s="9">
        <v>101.98461538461538</v>
      </c>
      <c r="H90" s="9">
        <v>98.777683854606778</v>
      </c>
      <c r="I90" s="9">
        <v>101.5713947590872</v>
      </c>
      <c r="J90" s="9">
        <v>104.27626373626374</v>
      </c>
      <c r="K90" s="9">
        <v>105.13670329670327</v>
      </c>
      <c r="L90" s="9">
        <v>104.27626373626374</v>
      </c>
      <c r="M90" s="9">
        <v>105.13670329670327</v>
      </c>
      <c r="N90" s="9">
        <v>106.69230769230769</v>
      </c>
      <c r="O90" s="9">
        <v>107.94251012145743</v>
      </c>
      <c r="P90" s="9">
        <v>108.81579847934307</v>
      </c>
      <c r="Q90" s="9">
        <v>108.9802362687106</v>
      </c>
      <c r="R90" s="9">
        <v>109.37403772738655</v>
      </c>
    </row>
    <row r="91" spans="1:18" ht="21.95" customHeight="1" x14ac:dyDescent="0.25">
      <c r="A91" s="28"/>
      <c r="B91" s="29"/>
      <c r="C91" s="14" t="s">
        <v>85</v>
      </c>
      <c r="D91" s="9">
        <v>100</v>
      </c>
      <c r="E91" s="9">
        <v>103.52662564738171</v>
      </c>
      <c r="F91" s="9">
        <v>104.72407153291132</v>
      </c>
      <c r="G91" s="9">
        <v>101.17006772608562</v>
      </c>
      <c r="H91" s="9">
        <v>100.07323712983045</v>
      </c>
      <c r="I91" s="9">
        <v>103.48349470347257</v>
      </c>
      <c r="J91" s="9">
        <v>104.75871475366296</v>
      </c>
      <c r="K91" s="9">
        <v>105.19351511663938</v>
      </c>
      <c r="L91" s="9">
        <v>104.75871475366296</v>
      </c>
      <c r="M91" s="9">
        <v>105.19351511663939</v>
      </c>
      <c r="N91" s="9">
        <v>108.44495595591165</v>
      </c>
      <c r="O91" s="9">
        <v>108.51133078147083</v>
      </c>
      <c r="P91" s="9">
        <v>109.54163250787205</v>
      </c>
      <c r="Q91" s="9">
        <v>109.16961515506063</v>
      </c>
      <c r="R91" s="9">
        <v>109.06987113652912</v>
      </c>
    </row>
    <row r="92" spans="1:18" ht="21.95" customHeight="1" x14ac:dyDescent="0.25">
      <c r="A92" s="28"/>
      <c r="B92" s="28" t="s">
        <v>119</v>
      </c>
      <c r="C92" s="28"/>
      <c r="D92" s="11">
        <v>100</v>
      </c>
      <c r="E92" s="11">
        <v>102.79146183372644</v>
      </c>
      <c r="F92" s="11">
        <v>103.21056789366179</v>
      </c>
      <c r="G92" s="11">
        <v>101.69952370412997</v>
      </c>
      <c r="H92" s="11">
        <v>99.23112750093506</v>
      </c>
      <c r="I92" s="11">
        <v>102.24062973962208</v>
      </c>
      <c r="J92" s="11">
        <v>104.44512159235346</v>
      </c>
      <c r="K92" s="11">
        <v>105.15658743368093</v>
      </c>
      <c r="L92" s="11">
        <v>104.44512159235346</v>
      </c>
      <c r="M92" s="11">
        <v>105.15658743368093</v>
      </c>
      <c r="N92" s="11">
        <v>107.48099941092948</v>
      </c>
      <c r="O92" s="11">
        <v>108.19847941846346</v>
      </c>
      <c r="P92" s="11">
        <v>109.14242379218111</v>
      </c>
      <c r="Q92" s="11">
        <v>109.06545676756811</v>
      </c>
      <c r="R92" s="11">
        <v>109.2371627615007</v>
      </c>
    </row>
    <row r="93" spans="1:18" ht="21.95" customHeight="1" x14ac:dyDescent="0.25">
      <c r="A93" s="26" t="s">
        <v>206</v>
      </c>
      <c r="B93" s="26"/>
      <c r="C93" s="26"/>
      <c r="D93" s="13">
        <v>100</v>
      </c>
      <c r="E93" s="13">
        <v>103.29078658275128</v>
      </c>
      <c r="F93" s="13">
        <v>106.21740249174158</v>
      </c>
      <c r="G93" s="13">
        <v>102.48231404230108</v>
      </c>
      <c r="H93" s="13">
        <v>102.66476464955916</v>
      </c>
      <c r="I93" s="13">
        <v>105.84625819561076</v>
      </c>
      <c r="J93" s="13">
        <v>107.78137411699592</v>
      </c>
      <c r="K93" s="13">
        <v>108.77672534121595</v>
      </c>
      <c r="L93" s="13">
        <v>108.68734033867877</v>
      </c>
      <c r="M93" s="13">
        <v>109.27694265202</v>
      </c>
      <c r="N93" s="13">
        <v>110.46815767095863</v>
      </c>
      <c r="O93" s="13">
        <v>111.5021606868485</v>
      </c>
      <c r="P93" s="13">
        <v>112.51544111243885</v>
      </c>
      <c r="Q93" s="13">
        <v>112.67051214809484</v>
      </c>
      <c r="R93" s="13">
        <v>113.12442116775173</v>
      </c>
    </row>
    <row r="94" spans="1:18" ht="21.95" customHeight="1" x14ac:dyDescent="0.25">
      <c r="A94" s="27" t="s">
        <v>120</v>
      </c>
      <c r="B94" s="27"/>
      <c r="C94" s="27"/>
      <c r="D94" s="12">
        <v>100</v>
      </c>
      <c r="E94" s="12">
        <v>102.79399066368669</v>
      </c>
      <c r="F94" s="12">
        <v>106.11342755254606</v>
      </c>
      <c r="G94" s="12">
        <v>103.59283945344319</v>
      </c>
      <c r="H94" s="12">
        <v>103.26607335659338</v>
      </c>
      <c r="I94" s="12">
        <v>106.17867113294136</v>
      </c>
      <c r="J94" s="12">
        <v>107.8161388578032</v>
      </c>
      <c r="K94" s="12">
        <v>108.87613274821626</v>
      </c>
      <c r="L94" s="12">
        <v>108.44045351981995</v>
      </c>
      <c r="M94" s="12">
        <v>109.13373749808518</v>
      </c>
      <c r="N94" s="12">
        <v>108.6640269490325</v>
      </c>
      <c r="O94" s="12">
        <v>108.57211950233881</v>
      </c>
      <c r="P94" s="12">
        <v>109.73282490483609</v>
      </c>
      <c r="Q94" s="12">
        <v>109.83263303014618</v>
      </c>
      <c r="R94" s="12">
        <v>110.30235284904784</v>
      </c>
    </row>
    <row r="95" spans="1:18" ht="21.95" customHeight="1" x14ac:dyDescent="0.25">
      <c r="A95" s="27" t="s">
        <v>121</v>
      </c>
      <c r="B95" s="27"/>
      <c r="C95" s="27"/>
      <c r="D95" s="12">
        <v>100</v>
      </c>
      <c r="E95" s="12">
        <v>103.14006634413208</v>
      </c>
      <c r="F95" s="12">
        <v>106.83215473540723</v>
      </c>
      <c r="G95" s="12">
        <v>107.83358737263789</v>
      </c>
      <c r="H95" s="12">
        <v>106.60744876525658</v>
      </c>
      <c r="I95" s="12">
        <v>109.49525742738786</v>
      </c>
      <c r="J95" s="12">
        <v>111.62789622595663</v>
      </c>
      <c r="K95" s="12">
        <v>112.76955936945515</v>
      </c>
      <c r="L95" s="12">
        <v>111.06282770587833</v>
      </c>
      <c r="M95" s="12">
        <v>111.8766183703745</v>
      </c>
      <c r="N95" s="12">
        <v>111.93554672329681</v>
      </c>
      <c r="O95" s="12">
        <v>112.6912232166254</v>
      </c>
      <c r="P95" s="12">
        <v>113.82187228680415</v>
      </c>
      <c r="Q95" s="12">
        <v>114.27272182693804</v>
      </c>
      <c r="R95" s="12">
        <v>115.0032726686422</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87"/>
  <sheetViews>
    <sheetView view="pageBreakPreview" zoomScale="90" zoomScaleNormal="125" zoomScaleSheetLayoutView="9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9.85546875" style="3" customWidth="1"/>
    <col min="20" max="16384" width="11.42578125" style="3"/>
  </cols>
  <sheetData>
    <row r="1" spans="1:19" s="19" customFormat="1" ht="35.1" customHeight="1" x14ac:dyDescent="0.25">
      <c r="A1" s="22" t="s">
        <v>215</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4" t="s">
        <v>208</v>
      </c>
      <c r="F2" s="24"/>
      <c r="G2" s="24"/>
      <c r="H2" s="24"/>
      <c r="I2" s="24"/>
      <c r="J2" s="24"/>
      <c r="K2" s="24"/>
      <c r="L2" s="24"/>
      <c r="M2" s="24"/>
      <c r="N2" s="24"/>
      <c r="O2" s="24"/>
      <c r="P2" s="24"/>
      <c r="Q2" s="24"/>
      <c r="R2" s="24"/>
      <c r="S2" s="24"/>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7">
        <v>4.6409304716889253</v>
      </c>
      <c r="F4" s="7">
        <v>4.8039581760070158</v>
      </c>
      <c r="G4" s="7">
        <v>5.0317940961744867</v>
      </c>
      <c r="H4" s="7">
        <v>5.0668695443387008</v>
      </c>
      <c r="I4" s="7">
        <v>4.9642434015517294</v>
      </c>
      <c r="J4" s="7">
        <v>5.1038613094522063</v>
      </c>
      <c r="K4" s="7">
        <v>5.1793772834598206</v>
      </c>
      <c r="L4" s="7">
        <v>5.4411231176858683</v>
      </c>
      <c r="M4" s="7">
        <v>5.3570452218551416</v>
      </c>
      <c r="N4" s="7">
        <v>5.3845859188425678</v>
      </c>
      <c r="O4" s="7">
        <v>5.3834919967600898</v>
      </c>
      <c r="P4" s="7">
        <v>5.4219538308042665</v>
      </c>
      <c r="Q4" s="7">
        <v>5.4222315148383782</v>
      </c>
      <c r="R4" s="7">
        <v>5.4460265000000012</v>
      </c>
      <c r="S4" s="7">
        <v>5.4429057500000004</v>
      </c>
    </row>
    <row r="5" spans="1:19" ht="24.95" customHeight="1" x14ac:dyDescent="0.25">
      <c r="A5" s="20"/>
      <c r="B5" s="20"/>
      <c r="C5" s="20"/>
      <c r="D5" s="6" t="s">
        <v>124</v>
      </c>
      <c r="E5" s="7">
        <v>3.7671920904873741</v>
      </c>
      <c r="F5" s="7">
        <v>3.8877474541655377</v>
      </c>
      <c r="G5" s="7">
        <v>3.9761705485700953</v>
      </c>
      <c r="H5" s="7">
        <v>3.6682678480517543</v>
      </c>
      <c r="I5" s="7">
        <v>3.4730030915671195</v>
      </c>
      <c r="J5" s="7">
        <v>3.7466231703630495</v>
      </c>
      <c r="K5" s="7">
        <v>3.7379306327123949</v>
      </c>
      <c r="L5" s="7">
        <v>4.0826941916090593</v>
      </c>
      <c r="M5" s="7">
        <v>3.9814520273656742</v>
      </c>
      <c r="N5" s="7">
        <v>4.0656616993902501</v>
      </c>
      <c r="O5" s="7">
        <v>4.0920005470770029</v>
      </c>
      <c r="P5" s="7">
        <v>4.1837706887039428</v>
      </c>
      <c r="Q5" s="7">
        <v>4.1887627369083384</v>
      </c>
      <c r="R5" s="7">
        <v>4.2021090000000001</v>
      </c>
      <c r="S5" s="7">
        <v>4.2295560000000005</v>
      </c>
    </row>
    <row r="6" spans="1:19" ht="24.95" customHeight="1" x14ac:dyDescent="0.25">
      <c r="A6" s="20"/>
      <c r="B6" s="20"/>
      <c r="C6" s="20" t="s">
        <v>2</v>
      </c>
      <c r="D6" s="6" t="s">
        <v>125</v>
      </c>
      <c r="E6" s="7">
        <v>3.7265371640668628</v>
      </c>
      <c r="F6" s="7">
        <v>3.9653662422779115</v>
      </c>
      <c r="G6" s="7">
        <v>4.2852748673414807</v>
      </c>
      <c r="H6" s="7">
        <v>4.1719831711056496</v>
      </c>
      <c r="I6" s="7">
        <v>4.2288940712063656</v>
      </c>
      <c r="J6" s="7">
        <v>4.2964323429003395</v>
      </c>
      <c r="K6" s="7">
        <v>4.4324958674466846</v>
      </c>
      <c r="L6" s="7">
        <v>4.7911865786115309</v>
      </c>
      <c r="M6" s="7">
        <v>4.8647209991087168</v>
      </c>
      <c r="N6" s="7">
        <v>4.9982053957584904</v>
      </c>
      <c r="O6" s="7">
        <v>5.0915755461278644</v>
      </c>
      <c r="P6" s="7">
        <v>5.151384255869714</v>
      </c>
      <c r="Q6" s="7">
        <v>5.1610637729500475</v>
      </c>
      <c r="R6" s="7">
        <v>5.2204060000000014</v>
      </c>
      <c r="S6" s="7">
        <v>5.2212740000000002</v>
      </c>
    </row>
    <row r="7" spans="1:19" ht="24.95" customHeight="1" x14ac:dyDescent="0.25">
      <c r="A7" s="20"/>
      <c r="B7" s="20"/>
      <c r="C7" s="20"/>
      <c r="D7" s="6" t="s">
        <v>126</v>
      </c>
      <c r="E7" s="7">
        <v>4.9508218231703118</v>
      </c>
      <c r="F7" s="7">
        <v>5.2449219887180654</v>
      </c>
      <c r="G7" s="7">
        <v>5.6973055600100242</v>
      </c>
      <c r="H7" s="7">
        <v>5.8022379447058787</v>
      </c>
      <c r="I7" s="7">
        <v>5.6445024034740809</v>
      </c>
      <c r="J7" s="7">
        <v>5.511014978832903</v>
      </c>
      <c r="K7" s="7">
        <v>5.6098989237291779</v>
      </c>
      <c r="L7" s="7">
        <v>6.0909460352270886</v>
      </c>
      <c r="M7" s="7">
        <v>5.8669713598754969</v>
      </c>
      <c r="N7" s="7">
        <v>5.7933678052447002</v>
      </c>
      <c r="O7" s="7">
        <v>5.8161545715779175</v>
      </c>
      <c r="P7" s="7">
        <v>5.7671336214611699</v>
      </c>
      <c r="Q7" s="7">
        <v>5.8590323639501616</v>
      </c>
      <c r="R7" s="7">
        <v>5.8840690000000002</v>
      </c>
      <c r="S7" s="7">
        <v>5.8830763333333334</v>
      </c>
    </row>
    <row r="8" spans="1:19" ht="24.95" customHeight="1" x14ac:dyDescent="0.25">
      <c r="A8" s="20"/>
      <c r="B8" s="20"/>
      <c r="C8" s="20" t="s">
        <v>127</v>
      </c>
      <c r="D8" s="6" t="s">
        <v>128</v>
      </c>
      <c r="E8" s="7">
        <v>26.115194123439977</v>
      </c>
      <c r="F8" s="7">
        <v>26.747204091856243</v>
      </c>
      <c r="G8" s="7">
        <v>27.804830364726488</v>
      </c>
      <c r="H8" s="7">
        <v>25.613700429337651</v>
      </c>
      <c r="I8" s="7">
        <v>25.220442847776471</v>
      </c>
      <c r="J8" s="7">
        <v>25.12211521236026</v>
      </c>
      <c r="K8" s="7">
        <v>25.339623367653598</v>
      </c>
      <c r="L8" s="7">
        <v>26.702048063005794</v>
      </c>
      <c r="M8" s="7">
        <v>26.215687948384861</v>
      </c>
      <c r="N8" s="7">
        <v>27.137750355596552</v>
      </c>
      <c r="O8" s="7">
        <v>28.018976274323798</v>
      </c>
      <c r="P8" s="7">
        <v>28.356320398670412</v>
      </c>
      <c r="Q8" s="7">
        <v>28.66996437339132</v>
      </c>
      <c r="R8" s="7">
        <v>28.871535000000005</v>
      </c>
      <c r="S8" s="7">
        <v>29.175806666666666</v>
      </c>
    </row>
    <row r="9" spans="1:19" ht="24.95" customHeight="1" x14ac:dyDescent="0.25">
      <c r="A9" s="20"/>
      <c r="B9" s="20"/>
      <c r="C9" s="20"/>
      <c r="D9" s="6" t="s">
        <v>129</v>
      </c>
      <c r="E9" s="7">
        <v>41.13840187866964</v>
      </c>
      <c r="F9" s="7">
        <v>42.810976722551693</v>
      </c>
      <c r="G9" s="7">
        <v>44.703200988511163</v>
      </c>
      <c r="H9" s="7">
        <v>41.030670454045129</v>
      </c>
      <c r="I9" s="7">
        <v>40.879791634033097</v>
      </c>
      <c r="J9" s="7">
        <v>41.120831203558055</v>
      </c>
      <c r="K9" s="7">
        <v>40.797514901561811</v>
      </c>
      <c r="L9" s="7">
        <v>40.755586309602378</v>
      </c>
      <c r="M9" s="7">
        <v>40.800740864961732</v>
      </c>
      <c r="N9" s="7">
        <v>41.205147064114726</v>
      </c>
      <c r="O9" s="7">
        <v>42.012578427582561</v>
      </c>
      <c r="P9" s="7">
        <v>42.850257754345158</v>
      </c>
      <c r="Q9" s="7">
        <v>42.837082455355464</v>
      </c>
      <c r="R9" s="7">
        <v>43.260686500000006</v>
      </c>
      <c r="S9" s="7">
        <v>43.238951666666672</v>
      </c>
    </row>
    <row r="10" spans="1:19" ht="24.95" customHeight="1" x14ac:dyDescent="0.25">
      <c r="A10" s="20"/>
      <c r="B10" s="20"/>
      <c r="C10" s="8" t="s">
        <v>130</v>
      </c>
      <c r="D10" s="6" t="s">
        <v>131</v>
      </c>
      <c r="E10" s="7">
        <v>29.69822967322337</v>
      </c>
      <c r="F10" s="7">
        <v>30.670713989502659</v>
      </c>
      <c r="G10" s="7">
        <v>32.732501342515903</v>
      </c>
      <c r="H10" s="7">
        <v>32.2290024443205</v>
      </c>
      <c r="I10" s="7">
        <v>32.645492142020629</v>
      </c>
      <c r="J10" s="7">
        <v>34.035245689462819</v>
      </c>
      <c r="K10" s="7">
        <v>34.883555170869009</v>
      </c>
      <c r="L10" s="7">
        <v>37.355348072242052</v>
      </c>
      <c r="M10" s="7">
        <v>36.651844779049767</v>
      </c>
      <c r="N10" s="7">
        <v>37.833401129265248</v>
      </c>
      <c r="O10" s="7">
        <v>38.774862624344536</v>
      </c>
      <c r="P10" s="7">
        <v>38.970081692252691</v>
      </c>
      <c r="Q10" s="7">
        <v>39.07476259131198</v>
      </c>
      <c r="R10" s="7">
        <v>39.416035000000001</v>
      </c>
      <c r="S10" s="7">
        <v>39.583894166666667</v>
      </c>
    </row>
    <row r="11" spans="1:19" ht="24.95" customHeight="1" x14ac:dyDescent="0.25">
      <c r="A11" s="20"/>
      <c r="B11" s="20"/>
      <c r="C11" s="21" t="s">
        <v>3</v>
      </c>
      <c r="D11" s="6" t="s">
        <v>132</v>
      </c>
      <c r="E11" s="7">
        <v>16.726506130759287</v>
      </c>
      <c r="F11" s="7">
        <v>17.888570632455014</v>
      </c>
      <c r="G11" s="7">
        <v>18.284764214948243</v>
      </c>
      <c r="H11" s="7">
        <v>19.968535984000003</v>
      </c>
      <c r="I11" s="7">
        <v>20.738525356325173</v>
      </c>
      <c r="J11" s="7">
        <v>20.742130820458822</v>
      </c>
      <c r="K11" s="7">
        <v>21.194792313200548</v>
      </c>
      <c r="L11" s="7">
        <v>20.977930217936972</v>
      </c>
      <c r="M11" s="7">
        <v>21.921601255545312</v>
      </c>
      <c r="N11" s="7">
        <v>21.575565395203654</v>
      </c>
      <c r="O11" s="7">
        <v>21.700404548702043</v>
      </c>
      <c r="P11" s="7">
        <v>22.040917102884539</v>
      </c>
      <c r="Q11" s="7">
        <v>21.929196309751362</v>
      </c>
      <c r="R11" s="7">
        <v>22.302366800000001</v>
      </c>
      <c r="S11" s="7">
        <v>22.219403666666668</v>
      </c>
    </row>
    <row r="12" spans="1:19" ht="24.95" customHeight="1" x14ac:dyDescent="0.25">
      <c r="A12" s="20"/>
      <c r="B12" s="20"/>
      <c r="C12" s="21"/>
      <c r="D12" s="6" t="s">
        <v>43</v>
      </c>
      <c r="E12" s="7">
        <v>23.417108583063005</v>
      </c>
      <c r="F12" s="7">
        <v>25.043998885437023</v>
      </c>
      <c r="G12" s="7">
        <v>25.598669900927543</v>
      </c>
      <c r="H12" s="7">
        <v>27.955950377599997</v>
      </c>
      <c r="I12" s="7">
        <v>29.033935498855243</v>
      </c>
      <c r="J12" s="7">
        <v>29.038983148642348</v>
      </c>
      <c r="K12" s="7">
        <v>29.672709238480763</v>
      </c>
      <c r="L12" s="7">
        <v>29.369102305111763</v>
      </c>
      <c r="M12" s="7">
        <v>30.690241757763435</v>
      </c>
      <c r="N12" s="7">
        <v>30.205791553285117</v>
      </c>
      <c r="O12" s="7">
        <v>30.380566368182858</v>
      </c>
      <c r="P12" s="7">
        <v>30.857283944038354</v>
      </c>
      <c r="Q12" s="7">
        <v>30.700874833651902</v>
      </c>
      <c r="R12" s="7">
        <v>31.223313519999998</v>
      </c>
      <c r="S12" s="7">
        <v>31.107165133333332</v>
      </c>
    </row>
    <row r="13" spans="1:19" ht="24.95" customHeight="1" x14ac:dyDescent="0.25">
      <c r="A13" s="20"/>
      <c r="B13" s="20"/>
      <c r="C13" s="6" t="s">
        <v>4</v>
      </c>
      <c r="D13" s="6" t="s">
        <v>133</v>
      </c>
      <c r="E13" s="7">
        <v>905.41423422347737</v>
      </c>
      <c r="F13" s="7">
        <v>911.73931019535337</v>
      </c>
      <c r="G13" s="7">
        <v>940.62062550629059</v>
      </c>
      <c r="H13" s="7">
        <v>913.55196320869629</v>
      </c>
      <c r="I13" s="7">
        <v>903.73649351453196</v>
      </c>
      <c r="J13" s="7">
        <v>901.42586603731229</v>
      </c>
      <c r="K13" s="7">
        <v>907.04667861234816</v>
      </c>
      <c r="L13" s="7">
        <v>882.29570428789657</v>
      </c>
      <c r="M13" s="7">
        <v>901.01028545001247</v>
      </c>
      <c r="N13" s="7">
        <v>875.37380260250188</v>
      </c>
      <c r="O13" s="7">
        <v>887.60112059932771</v>
      </c>
      <c r="P13" s="7">
        <v>892.44120240924315</v>
      </c>
      <c r="Q13" s="7">
        <v>896.31414487991037</v>
      </c>
      <c r="R13" s="7">
        <v>908.75174200000015</v>
      </c>
      <c r="S13" s="7">
        <v>909.57458333333352</v>
      </c>
    </row>
    <row r="14" spans="1:19" ht="24.95" customHeight="1" x14ac:dyDescent="0.25">
      <c r="A14" s="20"/>
      <c r="B14" s="20" t="s">
        <v>5</v>
      </c>
      <c r="C14" s="6" t="s">
        <v>6</v>
      </c>
      <c r="D14" s="6" t="s">
        <v>7</v>
      </c>
      <c r="E14" s="7">
        <v>1041.3307695367059</v>
      </c>
      <c r="F14" s="7">
        <v>1069.848594862674</v>
      </c>
      <c r="G14" s="7">
        <v>1095.0881043453551</v>
      </c>
      <c r="H14" s="7">
        <v>1136.9520550701882</v>
      </c>
      <c r="I14" s="7">
        <v>1163.3411639245051</v>
      </c>
      <c r="J14" s="7">
        <v>1189.7532706946638</v>
      </c>
      <c r="K14" s="7">
        <v>1220.0377665604808</v>
      </c>
      <c r="L14" s="7">
        <v>1274.5129539254892</v>
      </c>
      <c r="M14" s="7">
        <v>1257.1546055487177</v>
      </c>
      <c r="N14" s="7">
        <v>1298.2155921593242</v>
      </c>
      <c r="O14" s="7">
        <v>1324.7371773646919</v>
      </c>
      <c r="P14" s="7">
        <v>1359.9557790306944</v>
      </c>
      <c r="Q14" s="7">
        <v>1369.4790895433703</v>
      </c>
      <c r="R14" s="7">
        <v>1385.042107</v>
      </c>
      <c r="S14" s="7">
        <v>1400.6797000000001</v>
      </c>
    </row>
    <row r="15" spans="1:19" ht="24.95" customHeight="1" x14ac:dyDescent="0.25">
      <c r="A15" s="20"/>
      <c r="B15" s="20"/>
      <c r="C15" s="6" t="s">
        <v>8</v>
      </c>
      <c r="D15" s="6" t="s">
        <v>9</v>
      </c>
      <c r="E15" s="7">
        <v>1116.6788073056152</v>
      </c>
      <c r="F15" s="7">
        <v>1122.3254535216317</v>
      </c>
      <c r="G15" s="7">
        <v>1177.042720423728</v>
      </c>
      <c r="H15" s="7">
        <v>1223.4306649064615</v>
      </c>
      <c r="I15" s="7">
        <v>1236.2954580919941</v>
      </c>
      <c r="J15" s="7">
        <v>1261.9023435895876</v>
      </c>
      <c r="K15" s="7">
        <v>1292.4908744881166</v>
      </c>
      <c r="L15" s="7">
        <v>1319.8766633387124</v>
      </c>
      <c r="M15" s="7">
        <v>1338.4773437721924</v>
      </c>
      <c r="N15" s="7">
        <v>1370.3988992601146</v>
      </c>
      <c r="O15" s="7">
        <v>1402.1206195378365</v>
      </c>
      <c r="P15" s="7">
        <v>1426.4370565771883</v>
      </c>
      <c r="Q15" s="7">
        <v>1425.4423843622169</v>
      </c>
      <c r="R15" s="7">
        <v>1448.1612460000001</v>
      </c>
      <c r="S15" s="7">
        <v>1458.9633785714286</v>
      </c>
    </row>
    <row r="16" spans="1:19" ht="24.95" customHeight="1" x14ac:dyDescent="0.25">
      <c r="A16" s="20"/>
      <c r="B16" s="20" t="s">
        <v>10</v>
      </c>
      <c r="C16" s="20" t="s">
        <v>11</v>
      </c>
      <c r="D16" s="6" t="s">
        <v>134</v>
      </c>
      <c r="E16" s="7">
        <v>1.3457557686200354</v>
      </c>
      <c r="F16" s="7">
        <v>1.3741773292773232</v>
      </c>
      <c r="G16" s="7">
        <v>1.4809703458547461</v>
      </c>
      <c r="H16" s="7">
        <v>1.6480820495411002</v>
      </c>
      <c r="I16" s="7">
        <v>1.676119752283715</v>
      </c>
      <c r="J16" s="7">
        <v>1.5629195434148035</v>
      </c>
      <c r="K16" s="7">
        <v>1.6048509779894937</v>
      </c>
      <c r="L16" s="7">
        <v>1.5123849636845943</v>
      </c>
      <c r="M16" s="7">
        <v>1.6338284512404533</v>
      </c>
      <c r="N16" s="7">
        <v>1.5900275871003782</v>
      </c>
      <c r="O16" s="7">
        <v>1.5574183485660291</v>
      </c>
      <c r="P16" s="7">
        <v>1.574086801219363</v>
      </c>
      <c r="Q16" s="7">
        <v>1.6107037480233437</v>
      </c>
      <c r="R16" s="7">
        <v>1.6449960000000003</v>
      </c>
      <c r="S16" s="7">
        <v>1.6913566190476195</v>
      </c>
    </row>
    <row r="17" spans="1:19" ht="24.95" customHeight="1" x14ac:dyDescent="0.25">
      <c r="A17" s="20"/>
      <c r="B17" s="20"/>
      <c r="C17" s="20"/>
      <c r="D17" s="6" t="s">
        <v>12</v>
      </c>
      <c r="E17" s="7">
        <v>1.5272631454923686</v>
      </c>
      <c r="F17" s="7">
        <v>1.5710246516652793</v>
      </c>
      <c r="G17" s="7">
        <v>1.6812391698090396</v>
      </c>
      <c r="H17" s="7">
        <v>1.9306622183876585</v>
      </c>
      <c r="I17" s="7">
        <v>2.0435916243854435</v>
      </c>
      <c r="J17" s="7">
        <v>2.0032430817663358</v>
      </c>
      <c r="K17" s="7">
        <v>2.0473459616726171</v>
      </c>
      <c r="L17" s="7">
        <v>1.9782753832798441</v>
      </c>
      <c r="M17" s="7">
        <v>2.0646404932013436</v>
      </c>
      <c r="N17" s="7">
        <v>2.067851655130994</v>
      </c>
      <c r="O17" s="7">
        <v>2.0265309101476134</v>
      </c>
      <c r="P17" s="7">
        <v>2.008810819740722</v>
      </c>
      <c r="Q17" s="7">
        <v>2.0572244311704977</v>
      </c>
      <c r="R17" s="7">
        <v>2.0707810000000002</v>
      </c>
      <c r="S17" s="7">
        <v>2.1069904761904783</v>
      </c>
    </row>
    <row r="18" spans="1:19" ht="24.95" customHeight="1" x14ac:dyDescent="0.25">
      <c r="A18" s="20"/>
      <c r="B18" s="20"/>
      <c r="C18" s="6" t="s">
        <v>13</v>
      </c>
      <c r="D18" s="6" t="s">
        <v>135</v>
      </c>
      <c r="E18" s="7">
        <v>0.82477759715057353</v>
      </c>
      <c r="F18" s="7">
        <v>0.83047072598452953</v>
      </c>
      <c r="G18" s="7">
        <v>0.82666360244674331</v>
      </c>
      <c r="H18" s="7">
        <v>0.79628225968700628</v>
      </c>
      <c r="I18" s="7">
        <v>0.80677505824680484</v>
      </c>
      <c r="J18" s="7">
        <v>0.83045823679496755</v>
      </c>
      <c r="K18" s="7">
        <v>0.83718309801780755</v>
      </c>
      <c r="L18" s="7">
        <v>0.88268754960257589</v>
      </c>
      <c r="M18" s="7">
        <v>0.84705796606978556</v>
      </c>
      <c r="N18" s="7">
        <v>0.85980013816762824</v>
      </c>
      <c r="O18" s="7">
        <v>0.87942146783263397</v>
      </c>
      <c r="P18" s="7">
        <v>0.89372438987625213</v>
      </c>
      <c r="Q18" s="7">
        <v>0.89745589534313153</v>
      </c>
      <c r="R18" s="7">
        <v>0.90265499999999976</v>
      </c>
      <c r="S18" s="7">
        <v>0.89932539583333326</v>
      </c>
    </row>
    <row r="19" spans="1:19" ht="24.95" customHeight="1" x14ac:dyDescent="0.25">
      <c r="A19" s="20"/>
      <c r="B19" s="20" t="s">
        <v>14</v>
      </c>
      <c r="C19" s="6" t="s">
        <v>15</v>
      </c>
      <c r="D19" s="6" t="s">
        <v>136</v>
      </c>
      <c r="E19" s="7">
        <v>152.16587967746381</v>
      </c>
      <c r="F19" s="7">
        <v>159.55827340681137</v>
      </c>
      <c r="G19" s="7">
        <v>175.76449431132741</v>
      </c>
      <c r="H19" s="7">
        <v>178.9116340643769</v>
      </c>
      <c r="I19" s="7">
        <v>180.73725467586252</v>
      </c>
      <c r="J19" s="7">
        <v>189.39091515532073</v>
      </c>
      <c r="K19" s="7">
        <v>190.90677348992392</v>
      </c>
      <c r="L19" s="7">
        <v>201.74403018020996</v>
      </c>
      <c r="M19" s="7">
        <v>199.17090961618905</v>
      </c>
      <c r="N19" s="7">
        <v>199.11647887335445</v>
      </c>
      <c r="O19" s="7">
        <v>204.46955346477677</v>
      </c>
      <c r="P19" s="7">
        <v>203.29334177655559</v>
      </c>
      <c r="Q19" s="7">
        <v>204.55233015125546</v>
      </c>
      <c r="R19" s="7">
        <v>205.36404766666672</v>
      </c>
      <c r="S19" s="7">
        <v>207.05556024827035</v>
      </c>
    </row>
    <row r="20" spans="1:19" ht="24.95" customHeight="1" x14ac:dyDescent="0.25">
      <c r="A20" s="20"/>
      <c r="B20" s="20"/>
      <c r="C20" s="6" t="s">
        <v>16</v>
      </c>
      <c r="D20" s="6" t="s">
        <v>137</v>
      </c>
      <c r="E20" s="7">
        <v>159.86551440258711</v>
      </c>
      <c r="F20" s="7">
        <v>162.39401916568025</v>
      </c>
      <c r="G20" s="7">
        <v>170.00639765430375</v>
      </c>
      <c r="H20" s="7">
        <v>164.29719113687537</v>
      </c>
      <c r="I20" s="7">
        <v>168.88238924863558</v>
      </c>
      <c r="J20" s="7">
        <v>164.8684494060843</v>
      </c>
      <c r="K20" s="7">
        <v>168.56043026915214</v>
      </c>
      <c r="L20" s="7">
        <v>168.86042451813825</v>
      </c>
      <c r="M20" s="7">
        <v>169.57621879857291</v>
      </c>
      <c r="N20" s="7">
        <v>177.79387831666273</v>
      </c>
      <c r="O20" s="7">
        <v>179.93950676643209</v>
      </c>
      <c r="P20" s="7">
        <v>167.18347809293664</v>
      </c>
      <c r="Q20" s="7">
        <v>167.44800613134967</v>
      </c>
      <c r="R20" s="7">
        <v>168.57054600000001</v>
      </c>
      <c r="S20" s="7">
        <v>170.1135329365078</v>
      </c>
    </row>
    <row r="21" spans="1:19" ht="24.95" customHeight="1" x14ac:dyDescent="0.25">
      <c r="A21" s="20"/>
      <c r="B21" s="20"/>
      <c r="C21" s="6" t="s">
        <v>17</v>
      </c>
      <c r="D21" s="6" t="s">
        <v>138</v>
      </c>
      <c r="E21" s="7">
        <v>194.29563864614914</v>
      </c>
      <c r="F21" s="7">
        <v>194.77300128400447</v>
      </c>
      <c r="G21" s="7">
        <v>196.91836395372255</v>
      </c>
      <c r="H21" s="7">
        <v>189.76758496400467</v>
      </c>
      <c r="I21" s="7">
        <v>191.08546363323077</v>
      </c>
      <c r="J21" s="7">
        <v>181.82970859831954</v>
      </c>
      <c r="K21" s="7">
        <v>182.61197249353873</v>
      </c>
      <c r="L21" s="7">
        <v>183.13850880801382</v>
      </c>
      <c r="M21" s="7">
        <v>177.98531334014976</v>
      </c>
      <c r="N21" s="7">
        <v>174.29929991290959</v>
      </c>
      <c r="O21" s="7">
        <v>176.4066073875064</v>
      </c>
      <c r="P21" s="7">
        <v>179.41846978475772</v>
      </c>
      <c r="Q21" s="7">
        <v>181.19689736801107</v>
      </c>
      <c r="R21" s="7">
        <v>181.574377</v>
      </c>
      <c r="S21" s="7">
        <v>182.88032182539695</v>
      </c>
    </row>
    <row r="22" spans="1:19" ht="24.95" customHeight="1" x14ac:dyDescent="0.25">
      <c r="A22" s="20"/>
      <c r="B22" s="20" t="s">
        <v>18</v>
      </c>
      <c r="C22" s="20" t="s">
        <v>94</v>
      </c>
      <c r="D22" s="6" t="s">
        <v>139</v>
      </c>
      <c r="E22" s="7">
        <v>8.179030072038767</v>
      </c>
      <c r="F22" s="7">
        <v>8.3068921376245299</v>
      </c>
      <c r="G22" s="7">
        <v>8.6306059977426894</v>
      </c>
      <c r="H22" s="7">
        <v>8.7947918314002127</v>
      </c>
      <c r="I22" s="7">
        <v>8.9901884122479672</v>
      </c>
      <c r="J22" s="7">
        <v>8.9911099548620736</v>
      </c>
      <c r="K22" s="7">
        <v>9.0131220529508962</v>
      </c>
      <c r="L22" s="7">
        <v>9.2666765412140144</v>
      </c>
      <c r="M22" s="7">
        <v>9.0436964280872374</v>
      </c>
      <c r="N22" s="7">
        <v>8.9954420979314964</v>
      </c>
      <c r="O22" s="7">
        <v>9.0248321271775254</v>
      </c>
      <c r="P22" s="7">
        <v>9.0234892343023585</v>
      </c>
      <c r="Q22" s="7">
        <v>9.0651717484697212</v>
      </c>
      <c r="R22" s="7">
        <v>9.1291474999999984</v>
      </c>
      <c r="S22" s="7">
        <v>8.8114000571078428</v>
      </c>
    </row>
    <row r="23" spans="1:19" ht="24.95" customHeight="1" x14ac:dyDescent="0.25">
      <c r="A23" s="20"/>
      <c r="B23" s="20"/>
      <c r="C23" s="20"/>
      <c r="D23" s="6" t="s">
        <v>140</v>
      </c>
      <c r="E23" s="7">
        <v>8.2629077278412399</v>
      </c>
      <c r="F23" s="7">
        <v>8.3053932201660849</v>
      </c>
      <c r="G23" s="7">
        <v>8.5085628759115934</v>
      </c>
      <c r="H23" s="7">
        <v>9.0717429780098762</v>
      </c>
      <c r="I23" s="7">
        <v>9.2453509609266149</v>
      </c>
      <c r="J23" s="7">
        <v>9.2680356394128527</v>
      </c>
      <c r="K23" s="7">
        <v>9.2799993932209084</v>
      </c>
      <c r="L23" s="7">
        <v>9.281868051367324</v>
      </c>
      <c r="M23" s="7">
        <v>9.2984109833317969</v>
      </c>
      <c r="N23" s="7">
        <v>9.1803719572693936</v>
      </c>
      <c r="O23" s="7">
        <v>9.2226951263542141</v>
      </c>
      <c r="P23" s="7">
        <v>9.1998988471052385</v>
      </c>
      <c r="Q23" s="7">
        <v>9.2357199777980696</v>
      </c>
      <c r="R23" s="7">
        <v>9.2665554999999991</v>
      </c>
      <c r="S23" s="7">
        <v>8.9237952352941168</v>
      </c>
    </row>
    <row r="24" spans="1:19" ht="24.95" customHeight="1" x14ac:dyDescent="0.25">
      <c r="A24" s="20"/>
      <c r="B24" s="20"/>
      <c r="C24" s="6" t="s">
        <v>92</v>
      </c>
      <c r="D24" s="6" t="s">
        <v>141</v>
      </c>
      <c r="E24" s="7">
        <v>8.1513601890001794</v>
      </c>
      <c r="F24" s="7">
        <v>8.2632850536815923</v>
      </c>
      <c r="G24" s="7">
        <v>8.5400990512246313</v>
      </c>
      <c r="H24" s="7">
        <v>8.3236608520541324</v>
      </c>
      <c r="I24" s="7">
        <v>8.7430790238494946</v>
      </c>
      <c r="J24" s="7">
        <v>8.7927835839713637</v>
      </c>
      <c r="K24" s="7">
        <v>8.8821341344988838</v>
      </c>
      <c r="L24" s="7">
        <v>8.9703337547901683</v>
      </c>
      <c r="M24" s="7">
        <v>8.9411663038078881</v>
      </c>
      <c r="N24" s="7">
        <v>9.0088630475998297</v>
      </c>
      <c r="O24" s="7">
        <v>8.9958122308725592</v>
      </c>
      <c r="P24" s="7">
        <v>9.0195025794263248</v>
      </c>
      <c r="Q24" s="7">
        <v>9.0943910467936551</v>
      </c>
      <c r="R24" s="7">
        <v>9.1206660000000017</v>
      </c>
      <c r="S24" s="7">
        <v>8.7633924285714286</v>
      </c>
    </row>
    <row r="25" spans="1:19" ht="24.95" customHeight="1" x14ac:dyDescent="0.25">
      <c r="A25" s="20" t="s">
        <v>142</v>
      </c>
      <c r="B25" s="20" t="s">
        <v>23</v>
      </c>
      <c r="C25" s="6" t="s">
        <v>24</v>
      </c>
      <c r="D25" s="6" t="s">
        <v>143</v>
      </c>
      <c r="E25" s="7">
        <v>7.4788216454391856</v>
      </c>
      <c r="F25" s="7">
        <v>8.1260162985451174</v>
      </c>
      <c r="G25" s="7">
        <v>8.5938361510130079</v>
      </c>
      <c r="H25" s="7">
        <v>9.3712073936232745</v>
      </c>
      <c r="I25" s="7">
        <v>9.1677535874299068</v>
      </c>
      <c r="J25" s="7">
        <v>9.6093619237224885</v>
      </c>
      <c r="K25" s="7">
        <v>9.8291735414097463</v>
      </c>
      <c r="L25" s="7">
        <v>10.794015146545995</v>
      </c>
      <c r="M25" s="7">
        <v>10.117223382671295</v>
      </c>
      <c r="N25" s="7">
        <v>10.266286507386832</v>
      </c>
      <c r="O25" s="7">
        <v>10.587463882992861</v>
      </c>
      <c r="P25" s="7">
        <v>10.819990473274451</v>
      </c>
      <c r="Q25" s="7">
        <v>10.943663847524176</v>
      </c>
      <c r="R25" s="7">
        <v>11.049362</v>
      </c>
      <c r="S25" s="7">
        <v>11.174595666666672</v>
      </c>
    </row>
    <row r="26" spans="1:19" ht="24.95" customHeight="1" x14ac:dyDescent="0.25">
      <c r="A26" s="20"/>
      <c r="B26" s="20"/>
      <c r="C26" s="20" t="s">
        <v>25</v>
      </c>
      <c r="D26" s="6" t="s">
        <v>144</v>
      </c>
      <c r="E26" s="7">
        <v>15.863119909612445</v>
      </c>
      <c r="F26" s="7">
        <v>16.762499491523251</v>
      </c>
      <c r="G26" s="7">
        <v>17.054558275306402</v>
      </c>
      <c r="H26" s="7">
        <v>15.973972108124702</v>
      </c>
      <c r="I26" s="7">
        <v>16.409602931448379</v>
      </c>
      <c r="J26" s="7">
        <v>16.866659449395858</v>
      </c>
      <c r="K26" s="7">
        <v>17.186212351714495</v>
      </c>
      <c r="L26" s="7">
        <v>18.664744945609382</v>
      </c>
      <c r="M26" s="7">
        <v>18.978479820865047</v>
      </c>
      <c r="N26" s="7">
        <v>18.92178298358164</v>
      </c>
      <c r="O26" s="7">
        <v>18.798988351479192</v>
      </c>
      <c r="P26" s="7">
        <v>19.093951709452547</v>
      </c>
      <c r="Q26" s="7">
        <v>18.974892877605875</v>
      </c>
      <c r="R26" s="7">
        <v>19.153615300000002</v>
      </c>
      <c r="S26" s="7">
        <v>19.216445</v>
      </c>
    </row>
    <row r="27" spans="1:19" ht="24.95" customHeight="1" x14ac:dyDescent="0.25">
      <c r="A27" s="20"/>
      <c r="B27" s="20"/>
      <c r="C27" s="20"/>
      <c r="D27" s="6" t="s">
        <v>145</v>
      </c>
      <c r="E27" s="7">
        <v>19.188603742242897</v>
      </c>
      <c r="F27" s="7">
        <v>20.096338996983889</v>
      </c>
      <c r="G27" s="7">
        <v>21.628696228059681</v>
      </c>
      <c r="H27" s="7">
        <v>22.092570769191713</v>
      </c>
      <c r="I27" s="7">
        <v>23.2148909236608</v>
      </c>
      <c r="J27" s="7">
        <v>23.665596861061903</v>
      </c>
      <c r="K27" s="7">
        <v>23.264121905664485</v>
      </c>
      <c r="L27" s="7">
        <v>24.738476246390572</v>
      </c>
      <c r="M27" s="7">
        <v>25.573437994675007</v>
      </c>
      <c r="N27" s="7">
        <v>25.154791586133143</v>
      </c>
      <c r="O27" s="7">
        <v>25.002956732229844</v>
      </c>
      <c r="P27" s="7">
        <v>24.381618354547733</v>
      </c>
      <c r="Q27" s="7">
        <v>24.730581413739529</v>
      </c>
      <c r="R27" s="7">
        <v>24.937317899999996</v>
      </c>
      <c r="S27" s="7">
        <v>24.977003333333325</v>
      </c>
    </row>
    <row r="28" spans="1:19" ht="24.95" customHeight="1" x14ac:dyDescent="0.25">
      <c r="A28" s="20" t="s">
        <v>95</v>
      </c>
      <c r="B28" s="20" t="s">
        <v>146</v>
      </c>
      <c r="C28" s="6" t="s">
        <v>89</v>
      </c>
      <c r="D28" s="6" t="s">
        <v>147</v>
      </c>
      <c r="E28" s="7">
        <v>64.834245975500266</v>
      </c>
      <c r="F28" s="7">
        <v>66.876567199290946</v>
      </c>
      <c r="G28" s="7">
        <v>70.984402331068139</v>
      </c>
      <c r="H28" s="7">
        <v>73.981570517457257</v>
      </c>
      <c r="I28" s="7">
        <v>72.605491570299733</v>
      </c>
      <c r="J28" s="7">
        <v>73.095504117034281</v>
      </c>
      <c r="K28" s="7">
        <v>72.063138302915021</v>
      </c>
      <c r="L28" s="7">
        <v>70.891285394061796</v>
      </c>
      <c r="M28" s="7">
        <v>70.648533888198116</v>
      </c>
      <c r="N28" s="7">
        <v>72.057489637202835</v>
      </c>
      <c r="O28" s="7">
        <v>72.419467159725627</v>
      </c>
      <c r="P28" s="7">
        <v>72.933680911001844</v>
      </c>
      <c r="Q28" s="7">
        <v>73.034837472263959</v>
      </c>
      <c r="R28" s="7">
        <v>73.120737500000004</v>
      </c>
      <c r="S28" s="7">
        <v>73.642852500000004</v>
      </c>
    </row>
    <row r="29" spans="1:19" ht="24.95" customHeight="1" x14ac:dyDescent="0.25">
      <c r="A29" s="20"/>
      <c r="B29" s="20"/>
      <c r="C29" s="6" t="s">
        <v>90</v>
      </c>
      <c r="D29" s="6" t="s">
        <v>148</v>
      </c>
      <c r="E29" s="7">
        <v>88.387458694122287</v>
      </c>
      <c r="F29" s="7">
        <v>89.341604084513619</v>
      </c>
      <c r="G29" s="7">
        <v>92.821180527329844</v>
      </c>
      <c r="H29" s="7">
        <v>84.073115592297242</v>
      </c>
      <c r="I29" s="7">
        <v>81.709409801318913</v>
      </c>
      <c r="J29" s="7">
        <v>78.202602109705936</v>
      </c>
      <c r="K29" s="7">
        <v>78.670479213230763</v>
      </c>
      <c r="L29" s="7">
        <v>78.972419414739306</v>
      </c>
      <c r="M29" s="7">
        <v>78.716305751333124</v>
      </c>
      <c r="N29" s="7">
        <v>81.300556270505638</v>
      </c>
      <c r="O29" s="7">
        <v>80.584700201791662</v>
      </c>
      <c r="P29" s="7">
        <v>81.133855560726175</v>
      </c>
      <c r="Q29" s="7">
        <v>81.736292690297674</v>
      </c>
      <c r="R29" s="7">
        <v>81.850211000000002</v>
      </c>
      <c r="S29" s="7">
        <v>82.255170000000007</v>
      </c>
    </row>
    <row r="30" spans="1:19" ht="24.95" customHeight="1" x14ac:dyDescent="0.25">
      <c r="A30" s="20"/>
      <c r="B30" s="20"/>
      <c r="C30" s="6" t="s">
        <v>149</v>
      </c>
      <c r="D30" s="6" t="s">
        <v>150</v>
      </c>
      <c r="E30" s="7">
        <v>33.275781139124199</v>
      </c>
      <c r="F30" s="7">
        <v>33.275781139124199</v>
      </c>
      <c r="G30" s="7">
        <v>33.869595157096931</v>
      </c>
      <c r="H30" s="7">
        <v>33.246276045816387</v>
      </c>
      <c r="I30" s="7">
        <v>33.183627774671038</v>
      </c>
      <c r="J30" s="7">
        <v>32.772175088854482</v>
      </c>
      <c r="K30" s="7">
        <v>33.644754965725326</v>
      </c>
      <c r="L30" s="7">
        <v>32.617350992714606</v>
      </c>
      <c r="M30" s="7">
        <v>35.082103270637255</v>
      </c>
      <c r="N30" s="7">
        <v>36.357169647890828</v>
      </c>
      <c r="O30" s="7">
        <v>36.724136899023485</v>
      </c>
      <c r="P30" s="7">
        <v>37.60814470179352</v>
      </c>
      <c r="Q30" s="7">
        <v>38.602184709038376</v>
      </c>
      <c r="R30" s="7">
        <v>38.740919999999988</v>
      </c>
      <c r="S30" s="7">
        <v>39.971857499999999</v>
      </c>
    </row>
    <row r="31" spans="1:19" ht="24.95" customHeight="1" x14ac:dyDescent="0.25">
      <c r="A31" s="20"/>
      <c r="B31" s="20"/>
      <c r="C31" s="6" t="s">
        <v>26</v>
      </c>
      <c r="D31" s="6" t="s">
        <v>151</v>
      </c>
      <c r="E31" s="7">
        <v>69.069354992339242</v>
      </c>
      <c r="F31" s="7">
        <v>69.891396524732102</v>
      </c>
      <c r="G31" s="7">
        <v>72.042447332983258</v>
      </c>
      <c r="H31" s="7">
        <v>70.57383442061419</v>
      </c>
      <c r="I31" s="7">
        <v>72.761469387688578</v>
      </c>
      <c r="J31" s="7">
        <v>70.78260634908861</v>
      </c>
      <c r="K31" s="7">
        <v>71.128209069021324</v>
      </c>
      <c r="L31" s="7">
        <v>73.63355812891885</v>
      </c>
      <c r="M31" s="7">
        <v>70.995502022137742</v>
      </c>
      <c r="N31" s="7">
        <v>71.419713690752445</v>
      </c>
      <c r="O31" s="7">
        <v>72.593541093997715</v>
      </c>
      <c r="P31" s="7">
        <v>73.478944856017577</v>
      </c>
      <c r="Q31" s="7">
        <v>73.374078841159019</v>
      </c>
      <c r="R31" s="7">
        <v>73.568825999999987</v>
      </c>
      <c r="S31" s="7">
        <v>74.174878115384615</v>
      </c>
    </row>
    <row r="32" spans="1:19" ht="24.95" customHeight="1" x14ac:dyDescent="0.25">
      <c r="A32" s="20"/>
      <c r="B32" s="20"/>
      <c r="C32" s="6" t="s">
        <v>152</v>
      </c>
      <c r="D32" s="6" t="s">
        <v>153</v>
      </c>
      <c r="E32" s="7">
        <v>76.57717719714114</v>
      </c>
      <c r="F32" s="7">
        <v>78.002648327069537</v>
      </c>
      <c r="G32" s="7">
        <v>81.811371364721239</v>
      </c>
      <c r="H32" s="7">
        <v>79.846724327419821</v>
      </c>
      <c r="I32" s="7">
        <v>77.958677639759287</v>
      </c>
      <c r="J32" s="7">
        <v>77.061309671671339</v>
      </c>
      <c r="K32" s="7">
        <v>76.463673667485907</v>
      </c>
      <c r="L32" s="7">
        <v>75.766179078905097</v>
      </c>
      <c r="M32" s="7">
        <v>75.524484659630176</v>
      </c>
      <c r="N32" s="7">
        <v>77.378003658609416</v>
      </c>
      <c r="O32" s="7">
        <v>77.491391118318788</v>
      </c>
      <c r="P32" s="7">
        <v>77.883096454119396</v>
      </c>
      <c r="Q32" s="7">
        <v>78.143249766046054</v>
      </c>
      <c r="R32" s="7">
        <v>78.265961000000004</v>
      </c>
      <c r="S32" s="7">
        <v>78.556167500000001</v>
      </c>
    </row>
    <row r="33" spans="1:19" ht="24.95" customHeight="1" x14ac:dyDescent="0.25">
      <c r="A33" s="20"/>
      <c r="B33" s="20"/>
      <c r="C33" s="6" t="s">
        <v>27</v>
      </c>
      <c r="D33" s="6" t="s">
        <v>28</v>
      </c>
      <c r="E33" s="7">
        <v>57.245713755614176</v>
      </c>
      <c r="F33" s="7">
        <v>58.987629339945094</v>
      </c>
      <c r="G33" s="7">
        <v>61.225238734327554</v>
      </c>
      <c r="H33" s="7">
        <v>56.68338473743129</v>
      </c>
      <c r="I33" s="7">
        <v>55.119645036785577</v>
      </c>
      <c r="J33" s="7">
        <v>56.613425133872497</v>
      </c>
      <c r="K33" s="7">
        <v>57.276448894986977</v>
      </c>
      <c r="L33" s="7">
        <v>60.38316667271399</v>
      </c>
      <c r="M33" s="7">
        <v>58.505196692708566</v>
      </c>
      <c r="N33" s="7">
        <v>60.014134561767399</v>
      </c>
      <c r="O33" s="7">
        <v>60.824873006626547</v>
      </c>
      <c r="P33" s="7">
        <v>60.596972941937757</v>
      </c>
      <c r="Q33" s="7">
        <v>60.910515499024001</v>
      </c>
      <c r="R33" s="7">
        <v>61.636939999999996</v>
      </c>
      <c r="S33" s="7">
        <v>61.855409999999992</v>
      </c>
    </row>
    <row r="34" spans="1:19" ht="24.95" customHeight="1" x14ac:dyDescent="0.25">
      <c r="A34" s="20"/>
      <c r="B34" s="20" t="s">
        <v>29</v>
      </c>
      <c r="C34" s="20" t="s">
        <v>91</v>
      </c>
      <c r="D34" s="6" t="s">
        <v>154</v>
      </c>
      <c r="E34" s="7">
        <v>277.10894158211266</v>
      </c>
      <c r="F34" s="7">
        <v>287.43267920730437</v>
      </c>
      <c r="G34" s="7">
        <v>293.43344597766179</v>
      </c>
      <c r="H34" s="7">
        <v>281.38807113346468</v>
      </c>
      <c r="I34" s="7">
        <v>284.4098245904276</v>
      </c>
      <c r="J34" s="7">
        <v>295.58502910995566</v>
      </c>
      <c r="K34" s="7">
        <v>303.36058383628398</v>
      </c>
      <c r="L34" s="7">
        <v>294.86872120367525</v>
      </c>
      <c r="M34" s="7">
        <v>304.39429221254181</v>
      </c>
      <c r="N34" s="7">
        <v>303.93711362198741</v>
      </c>
      <c r="O34" s="7">
        <v>300.13603965385767</v>
      </c>
      <c r="P34" s="7">
        <v>299.12872178704839</v>
      </c>
      <c r="Q34" s="7">
        <v>299.72231370413772</v>
      </c>
      <c r="R34" s="7">
        <v>301.57798333333335</v>
      </c>
      <c r="S34" s="7">
        <v>303.68296666666674</v>
      </c>
    </row>
    <row r="35" spans="1:19" ht="24.95" customHeight="1" x14ac:dyDescent="0.25">
      <c r="A35" s="20"/>
      <c r="B35" s="20"/>
      <c r="C35" s="20"/>
      <c r="D35" s="6" t="s">
        <v>155</v>
      </c>
      <c r="E35" s="7">
        <v>356.88517762180919</v>
      </c>
      <c r="F35" s="7">
        <v>359.46465444222855</v>
      </c>
      <c r="G35" s="7">
        <v>365.73981037893822</v>
      </c>
      <c r="H35" s="7">
        <v>342.25934093778915</v>
      </c>
      <c r="I35" s="7">
        <v>339.77507510263138</v>
      </c>
      <c r="J35" s="7">
        <v>356.12253870029667</v>
      </c>
      <c r="K35" s="7">
        <v>343.31360159895434</v>
      </c>
      <c r="L35" s="7">
        <v>361.51083876517959</v>
      </c>
      <c r="M35" s="7">
        <v>334.54481886582391</v>
      </c>
      <c r="N35" s="7">
        <v>345.62870449735584</v>
      </c>
      <c r="O35" s="7">
        <v>352.01974749541569</v>
      </c>
      <c r="P35" s="7">
        <v>361.9932283242602</v>
      </c>
      <c r="Q35" s="7">
        <v>358.08940970040987</v>
      </c>
      <c r="R35" s="7">
        <v>360.806533</v>
      </c>
      <c r="S35" s="7">
        <v>366.77413333333351</v>
      </c>
    </row>
    <row r="36" spans="1:19" ht="24.95" customHeight="1" x14ac:dyDescent="0.25">
      <c r="A36" s="20"/>
      <c r="B36" s="20"/>
      <c r="C36" s="6" t="s">
        <v>30</v>
      </c>
      <c r="D36" s="6" t="s">
        <v>154</v>
      </c>
      <c r="E36" s="7">
        <v>305.18292539288467</v>
      </c>
      <c r="F36" s="7">
        <v>307.05520491266907</v>
      </c>
      <c r="G36" s="7">
        <v>309.11588486018246</v>
      </c>
      <c r="H36" s="7">
        <v>290.98567574901347</v>
      </c>
      <c r="I36" s="7">
        <v>288.0930884372205</v>
      </c>
      <c r="J36" s="7">
        <v>295.16681157451262</v>
      </c>
      <c r="K36" s="7">
        <v>295.20013072063347</v>
      </c>
      <c r="L36" s="7">
        <v>292.37624425963031</v>
      </c>
      <c r="M36" s="7">
        <v>299.03947207974784</v>
      </c>
      <c r="N36" s="7">
        <v>293.41166428380359</v>
      </c>
      <c r="O36" s="7">
        <v>295.43201095360291</v>
      </c>
      <c r="P36" s="7">
        <v>293.28656657134934</v>
      </c>
      <c r="Q36" s="7">
        <v>295.2107623240143</v>
      </c>
      <c r="R36" s="7">
        <v>297.74261626666663</v>
      </c>
      <c r="S36" s="7">
        <v>296.47607206349204</v>
      </c>
    </row>
    <row r="37" spans="1:19" ht="24.95" customHeight="1" x14ac:dyDescent="0.25">
      <c r="A37" s="20"/>
      <c r="B37" s="20"/>
      <c r="C37" s="20" t="s">
        <v>31</v>
      </c>
      <c r="D37" s="6" t="s">
        <v>32</v>
      </c>
      <c r="E37" s="7">
        <v>560.66889211546209</v>
      </c>
      <c r="F37" s="7">
        <v>563.76566956084218</v>
      </c>
      <c r="G37" s="7">
        <v>566.76169357883691</v>
      </c>
      <c r="H37" s="7">
        <v>571.23647186916241</v>
      </c>
      <c r="I37" s="7">
        <v>571.4348851230319</v>
      </c>
      <c r="J37" s="7">
        <v>595.70752516602863</v>
      </c>
      <c r="K37" s="7">
        <v>601.04154700938989</v>
      </c>
      <c r="L37" s="7">
        <v>601.02299989438882</v>
      </c>
      <c r="M37" s="7">
        <v>605.90879809660703</v>
      </c>
      <c r="N37" s="7">
        <v>603.19281004897766</v>
      </c>
      <c r="O37" s="7">
        <v>609.58711362948259</v>
      </c>
      <c r="P37" s="7">
        <v>617.46154608202062</v>
      </c>
      <c r="Q37" s="7">
        <v>615.42717089050359</v>
      </c>
      <c r="R37" s="7">
        <v>620.16989999999998</v>
      </c>
      <c r="S37" s="7">
        <v>618.96688095238119</v>
      </c>
    </row>
    <row r="38" spans="1:19" ht="24.95" customHeight="1" x14ac:dyDescent="0.25">
      <c r="A38" s="20"/>
      <c r="B38" s="20"/>
      <c r="C38" s="20"/>
      <c r="D38" s="6" t="s">
        <v>33</v>
      </c>
      <c r="E38" s="7">
        <v>605.46360752072508</v>
      </c>
      <c r="F38" s="7">
        <v>607.11413775868596</v>
      </c>
      <c r="G38" s="7">
        <v>610.52686078003649</v>
      </c>
      <c r="H38" s="7">
        <v>614.31770445749726</v>
      </c>
      <c r="I38" s="7">
        <v>619.20550437657698</v>
      </c>
      <c r="J38" s="7">
        <v>600.67674659778345</v>
      </c>
      <c r="K38" s="7">
        <v>593.99473277113623</v>
      </c>
      <c r="L38" s="7">
        <v>609.41657048261243</v>
      </c>
      <c r="M38" s="7">
        <v>600.19349384453687</v>
      </c>
      <c r="N38" s="7">
        <v>598.29085701365159</v>
      </c>
      <c r="O38" s="7">
        <v>604.89331463263534</v>
      </c>
      <c r="P38" s="7">
        <v>592.10133241114102</v>
      </c>
      <c r="Q38" s="7">
        <v>588.53755562433389</v>
      </c>
      <c r="R38" s="7">
        <v>594.36529575000009</v>
      </c>
      <c r="S38" s="7">
        <v>591.45108928571426</v>
      </c>
    </row>
    <row r="39" spans="1:19" ht="24.95" customHeight="1" x14ac:dyDescent="0.25">
      <c r="A39" s="21" t="s">
        <v>156</v>
      </c>
      <c r="B39" s="20" t="s">
        <v>34</v>
      </c>
      <c r="C39" s="6" t="s">
        <v>157</v>
      </c>
      <c r="D39" s="6" t="s">
        <v>158</v>
      </c>
      <c r="E39" s="7">
        <v>5704.4610471583146</v>
      </c>
      <c r="F39" s="7">
        <v>6147.6956017677694</v>
      </c>
      <c r="G39" s="7">
        <v>6235.9785935163891</v>
      </c>
      <c r="H39" s="7">
        <v>5860.0357896968726</v>
      </c>
      <c r="I39" s="7">
        <v>5871.669044834136</v>
      </c>
      <c r="J39" s="7">
        <v>6100.1787305377729</v>
      </c>
      <c r="K39" s="7">
        <v>6100.4084049974208</v>
      </c>
      <c r="L39" s="7">
        <v>6121.0128200043309</v>
      </c>
      <c r="M39" s="7">
        <v>6110.1079836920944</v>
      </c>
      <c r="N39" s="7">
        <v>6084.0172619200166</v>
      </c>
      <c r="O39" s="7">
        <v>6094.3590431236908</v>
      </c>
      <c r="P39" s="7">
        <v>5958.2636234166939</v>
      </c>
      <c r="Q39" s="7">
        <v>5981.0362816992174</v>
      </c>
      <c r="R39" s="7">
        <v>6013.2809300000008</v>
      </c>
      <c r="S39" s="7">
        <v>6081.1228750000009</v>
      </c>
    </row>
    <row r="40" spans="1:19" ht="24.95" customHeight="1" x14ac:dyDescent="0.25">
      <c r="A40" s="21"/>
      <c r="B40" s="20"/>
      <c r="C40" s="6" t="s">
        <v>159</v>
      </c>
      <c r="D40" s="6" t="s">
        <v>160</v>
      </c>
      <c r="E40" s="7">
        <v>59.050311243025035</v>
      </c>
      <c r="F40" s="7">
        <v>58.202541359497445</v>
      </c>
      <c r="G40" s="7">
        <v>63.456745187933095</v>
      </c>
      <c r="H40" s="7">
        <v>65.533810841064977</v>
      </c>
      <c r="I40" s="7">
        <v>64.666064685923331</v>
      </c>
      <c r="J40" s="7">
        <v>62.425865192599176</v>
      </c>
      <c r="K40" s="7">
        <v>61.951910057666822</v>
      </c>
      <c r="L40" s="7">
        <v>60.406697559350818</v>
      </c>
      <c r="M40" s="7">
        <v>60.319754981127701</v>
      </c>
      <c r="N40" s="7">
        <v>60.459948448610312</v>
      </c>
      <c r="O40" s="7">
        <v>60.52663399085877</v>
      </c>
      <c r="P40" s="7">
        <v>61.71783216021489</v>
      </c>
      <c r="Q40" s="7">
        <v>61.331174869344565</v>
      </c>
      <c r="R40" s="7">
        <v>62.096065000000003</v>
      </c>
      <c r="S40" s="7">
        <v>61.936487500000013</v>
      </c>
    </row>
    <row r="41" spans="1:19" ht="24.95" customHeight="1" x14ac:dyDescent="0.25">
      <c r="A41" s="21"/>
      <c r="B41" s="20"/>
      <c r="C41" s="6" t="s">
        <v>35</v>
      </c>
      <c r="D41" s="6" t="s">
        <v>161</v>
      </c>
      <c r="E41" s="7">
        <v>6025.5306345984818</v>
      </c>
      <c r="F41" s="7">
        <v>6245.5865899280252</v>
      </c>
      <c r="G41" s="7">
        <v>6719.5939592577115</v>
      </c>
      <c r="H41" s="7">
        <v>6734.3260923580274</v>
      </c>
      <c r="I41" s="7">
        <v>6564.6330723148003</v>
      </c>
      <c r="J41" s="7">
        <v>6995.0550661384532</v>
      </c>
      <c r="K41" s="7">
        <v>6992.220052200013</v>
      </c>
      <c r="L41" s="7">
        <v>7360.9666810583221</v>
      </c>
      <c r="M41" s="7">
        <v>7275.290636348006</v>
      </c>
      <c r="N41" s="7">
        <v>7412.7435494571046</v>
      </c>
      <c r="O41" s="7">
        <v>7634.3512941246299</v>
      </c>
      <c r="P41" s="7">
        <v>7580.1556051085818</v>
      </c>
      <c r="Q41" s="7">
        <v>7657.3147272274964</v>
      </c>
      <c r="R41" s="7">
        <v>7726.2584330000018</v>
      </c>
      <c r="S41" s="7">
        <v>7736.2711250000011</v>
      </c>
    </row>
    <row r="42" spans="1:19" ht="24.95" customHeight="1" x14ac:dyDescent="0.25">
      <c r="A42" s="21"/>
      <c r="B42" s="20"/>
      <c r="C42" s="6" t="s">
        <v>36</v>
      </c>
      <c r="D42" s="6" t="s">
        <v>158</v>
      </c>
      <c r="E42" s="7">
        <v>12057.503404707897</v>
      </c>
      <c r="F42" s="7">
        <v>11605.120888407584</v>
      </c>
      <c r="G42" s="7">
        <v>11781.931935255951</v>
      </c>
      <c r="H42" s="7">
        <v>10200.977917293008</v>
      </c>
      <c r="I42" s="7">
        <v>10637.859647115603</v>
      </c>
      <c r="J42" s="7">
        <v>10841.247289414965</v>
      </c>
      <c r="K42" s="7">
        <v>11119.178816143487</v>
      </c>
      <c r="L42" s="7">
        <v>11877.800518845375</v>
      </c>
      <c r="M42" s="7">
        <v>11640.161396068552</v>
      </c>
      <c r="N42" s="7">
        <v>11537.475467548065</v>
      </c>
      <c r="O42" s="7">
        <v>11768.175225697418</v>
      </c>
      <c r="P42" s="7">
        <v>12007.426544184944</v>
      </c>
      <c r="Q42" s="7">
        <v>12071.07270662068</v>
      </c>
      <c r="R42" s="7">
        <v>12142.233038</v>
      </c>
      <c r="S42" s="7">
        <v>12205.676999999985</v>
      </c>
    </row>
    <row r="43" spans="1:19" ht="24.95" customHeight="1" x14ac:dyDescent="0.25">
      <c r="A43" s="21"/>
      <c r="B43" s="20" t="s">
        <v>37</v>
      </c>
      <c r="C43" s="6" t="s">
        <v>38</v>
      </c>
      <c r="D43" s="6" t="s">
        <v>39</v>
      </c>
      <c r="E43" s="7">
        <v>28.461085293624247</v>
      </c>
      <c r="F43" s="7">
        <v>28.461085293624247</v>
      </c>
      <c r="G43" s="7">
        <v>30.026953814982758</v>
      </c>
      <c r="H43" s="7">
        <v>31.870343264294302</v>
      </c>
      <c r="I43" s="7">
        <v>31.608823767003503</v>
      </c>
      <c r="J43" s="7">
        <v>31.334274743110026</v>
      </c>
      <c r="K43" s="7">
        <v>31.135782840679475</v>
      </c>
      <c r="L43" s="7">
        <v>27.322283404823384</v>
      </c>
      <c r="M43" s="7">
        <v>29.108645424532209</v>
      </c>
      <c r="N43" s="7">
        <v>28.860973295722491</v>
      </c>
      <c r="O43" s="7">
        <v>28.033277810719635</v>
      </c>
      <c r="P43" s="7">
        <v>28.580993762155384</v>
      </c>
      <c r="Q43" s="7">
        <v>29.072644752126202</v>
      </c>
      <c r="R43" s="7">
        <v>29.448501</v>
      </c>
      <c r="S43" s="7">
        <v>29.525956666666659</v>
      </c>
    </row>
    <row r="44" spans="1:19" ht="24.95" customHeight="1" x14ac:dyDescent="0.25">
      <c r="A44" s="21"/>
      <c r="B44" s="20"/>
      <c r="C44" s="6" t="s">
        <v>40</v>
      </c>
      <c r="D44" s="6" t="s">
        <v>39</v>
      </c>
      <c r="E44" s="7">
        <v>41.74429721751001</v>
      </c>
      <c r="F44" s="7">
        <v>43.395815808201519</v>
      </c>
      <c r="G44" s="7">
        <v>44.412855051582099</v>
      </c>
      <c r="H44" s="7">
        <v>46.423097380573111</v>
      </c>
      <c r="I44" s="7">
        <v>46.817927703518599</v>
      </c>
      <c r="J44" s="7">
        <v>47.893083954223897</v>
      </c>
      <c r="K44" s="7">
        <v>47.416202958315488</v>
      </c>
      <c r="L44" s="7">
        <v>44.994652101494346</v>
      </c>
      <c r="M44" s="7">
        <v>44.744075989074915</v>
      </c>
      <c r="N44" s="7">
        <v>45.287119606543335</v>
      </c>
      <c r="O44" s="7">
        <v>46.501464395186332</v>
      </c>
      <c r="P44" s="7">
        <v>47.181232171727707</v>
      </c>
      <c r="Q44" s="7">
        <v>47.052208736121599</v>
      </c>
      <c r="R44" s="7">
        <v>47.603197000000009</v>
      </c>
      <c r="S44" s="7">
        <v>47.245893837535007</v>
      </c>
    </row>
    <row r="45" spans="1:19" ht="24.95" customHeight="1" x14ac:dyDescent="0.25">
      <c r="A45" s="21"/>
      <c r="B45" s="20"/>
      <c r="C45" s="6" t="s">
        <v>41</v>
      </c>
      <c r="D45" s="6" t="s">
        <v>39</v>
      </c>
      <c r="E45" s="7">
        <v>4.8554268478200111</v>
      </c>
      <c r="F45" s="7">
        <v>5.4957458903239749</v>
      </c>
      <c r="G45" s="7">
        <v>5.0716074132330569</v>
      </c>
      <c r="H45" s="7">
        <v>4.9054136309388898</v>
      </c>
      <c r="I45" s="7">
        <v>5.3959342948487254</v>
      </c>
      <c r="J45" s="7">
        <v>5.5910225820240456</v>
      </c>
      <c r="K45" s="7">
        <v>5.6808042596802517</v>
      </c>
      <c r="L45" s="7">
        <v>5.7107561734589583</v>
      </c>
      <c r="M45" s="7">
        <v>5.5014079368379694</v>
      </c>
      <c r="N45" s="7">
        <v>5.6552257911922421</v>
      </c>
      <c r="O45" s="7">
        <v>5.7884746445909121</v>
      </c>
      <c r="P45" s="7">
        <v>5.8954244661280448</v>
      </c>
      <c r="Q45" s="7">
        <v>5.8800450992326336</v>
      </c>
      <c r="R45" s="7">
        <v>5.9370059999999993</v>
      </c>
      <c r="S45" s="7">
        <v>6.039622738095237</v>
      </c>
    </row>
    <row r="46" spans="1:19" ht="24.95" customHeight="1" x14ac:dyDescent="0.25">
      <c r="A46" s="21"/>
      <c r="B46" s="20" t="s">
        <v>162</v>
      </c>
      <c r="C46" s="6" t="s">
        <v>163</v>
      </c>
      <c r="D46" s="6" t="s">
        <v>164</v>
      </c>
      <c r="E46" s="7">
        <v>602.642560104219</v>
      </c>
      <c r="F46" s="7">
        <v>602.642560104219</v>
      </c>
      <c r="G46" s="7">
        <v>633.20625410026139</v>
      </c>
      <c r="H46" s="7">
        <v>596.58128376895252</v>
      </c>
      <c r="I46" s="7">
        <v>586.99550560096736</v>
      </c>
      <c r="J46" s="7">
        <v>560.66916195139493</v>
      </c>
      <c r="K46" s="7">
        <v>562.23848181851702</v>
      </c>
      <c r="L46" s="7">
        <v>579.1279152743864</v>
      </c>
      <c r="M46" s="7">
        <v>546.7317006807383</v>
      </c>
      <c r="N46" s="7">
        <v>554.83525309374716</v>
      </c>
      <c r="O46" s="7">
        <v>540.79214091047902</v>
      </c>
      <c r="P46" s="7">
        <v>529.22883414851947</v>
      </c>
      <c r="Q46" s="7">
        <v>533.22271753452571</v>
      </c>
      <c r="R46" s="7">
        <v>538.00717299999985</v>
      </c>
      <c r="S46" s="7">
        <v>535.84127826086979</v>
      </c>
    </row>
    <row r="47" spans="1:19" ht="24.95" customHeight="1" x14ac:dyDescent="0.25">
      <c r="A47" s="21"/>
      <c r="B47" s="20"/>
      <c r="C47" s="6" t="s">
        <v>165</v>
      </c>
      <c r="D47" s="6" t="s">
        <v>166</v>
      </c>
      <c r="E47" s="7">
        <v>606.26643775141338</v>
      </c>
      <c r="F47" s="7">
        <v>621.14265695912502</v>
      </c>
      <c r="G47" s="7">
        <v>630.40284396981087</v>
      </c>
      <c r="H47" s="7">
        <v>672.30252242502615</v>
      </c>
      <c r="I47" s="7">
        <v>667.34038910742265</v>
      </c>
      <c r="J47" s="7">
        <v>704.82562779073112</v>
      </c>
      <c r="K47" s="7">
        <v>698.75859238715964</v>
      </c>
      <c r="L47" s="7">
        <v>663.99205710807144</v>
      </c>
      <c r="M47" s="7">
        <v>692.68758855278884</v>
      </c>
      <c r="N47" s="7">
        <v>672.20460757745627</v>
      </c>
      <c r="O47" s="7">
        <v>682.25137571489586</v>
      </c>
      <c r="P47" s="7">
        <v>669.6781023757294</v>
      </c>
      <c r="Q47" s="7">
        <v>671.65306491933507</v>
      </c>
      <c r="R47" s="7">
        <v>678.89757399999996</v>
      </c>
      <c r="S47" s="7">
        <v>674.68864999999983</v>
      </c>
    </row>
    <row r="48" spans="1:19" ht="24.95" customHeight="1" x14ac:dyDescent="0.25">
      <c r="A48" s="21"/>
      <c r="B48" s="20" t="s">
        <v>42</v>
      </c>
      <c r="C48" s="6" t="s">
        <v>167</v>
      </c>
      <c r="D48" s="6" t="s">
        <v>168</v>
      </c>
      <c r="E48" s="7">
        <v>496.66014353946639</v>
      </c>
      <c r="F48" s="7">
        <v>497.49023106416638</v>
      </c>
      <c r="G48" s="7">
        <v>504.83653340043895</v>
      </c>
      <c r="H48" s="7">
        <v>460.52040224668968</v>
      </c>
      <c r="I48" s="7">
        <v>492.92169600787207</v>
      </c>
      <c r="J48" s="7">
        <v>480.51267376390763</v>
      </c>
      <c r="K48" s="7">
        <v>485.98767034775989</v>
      </c>
      <c r="L48" s="7">
        <v>502.41821354240739</v>
      </c>
      <c r="M48" s="7">
        <v>480.15728458686573</v>
      </c>
      <c r="N48" s="7">
        <v>476.13449670264293</v>
      </c>
      <c r="O48" s="7">
        <v>485.97654133886454</v>
      </c>
      <c r="P48" s="7">
        <v>493.52485192565695</v>
      </c>
      <c r="Q48" s="7">
        <v>496.56502046778303</v>
      </c>
      <c r="R48" s="7">
        <v>501.80590900000004</v>
      </c>
      <c r="S48" s="7">
        <v>496.99928333333372</v>
      </c>
    </row>
    <row r="49" spans="1:19" ht="24.95" customHeight="1" x14ac:dyDescent="0.25">
      <c r="A49" s="21"/>
      <c r="B49" s="20"/>
      <c r="C49" s="6" t="s">
        <v>169</v>
      </c>
      <c r="D49" s="6" t="s">
        <v>170</v>
      </c>
      <c r="E49" s="7">
        <v>367.69193566091479</v>
      </c>
      <c r="F49" s="7">
        <v>371.51952169478199</v>
      </c>
      <c r="G49" s="7">
        <v>374.20627954743304</v>
      </c>
      <c r="H49" s="7">
        <v>335.15514697574395</v>
      </c>
      <c r="I49" s="7">
        <v>356.09735979961607</v>
      </c>
      <c r="J49" s="7">
        <v>366.05132068192751</v>
      </c>
      <c r="K49" s="7">
        <v>372.73177384332911</v>
      </c>
      <c r="L49" s="7">
        <v>355.89112840558437</v>
      </c>
      <c r="M49" s="7">
        <v>379.28498443573295</v>
      </c>
      <c r="N49" s="7">
        <v>364.61582063724012</v>
      </c>
      <c r="O49" s="7">
        <v>351.60041660553452</v>
      </c>
      <c r="P49" s="7">
        <v>352.49543335886159</v>
      </c>
      <c r="Q49" s="7">
        <v>351.32689814566817</v>
      </c>
      <c r="R49" s="7">
        <v>352.01087699999999</v>
      </c>
      <c r="S49" s="7">
        <v>354.74927391304334</v>
      </c>
    </row>
    <row r="50" spans="1:19" ht="24.95" customHeight="1" x14ac:dyDescent="0.25">
      <c r="A50" s="20" t="s">
        <v>171</v>
      </c>
      <c r="B50" s="6" t="s">
        <v>45</v>
      </c>
      <c r="C50" s="6" t="s">
        <v>46</v>
      </c>
      <c r="D50" s="6" t="s">
        <v>172</v>
      </c>
      <c r="E50" s="7">
        <v>5.9135226145310957</v>
      </c>
      <c r="F50" s="7">
        <v>6.5566756291204475</v>
      </c>
      <c r="G50" s="7">
        <v>7.0887596915957145</v>
      </c>
      <c r="H50" s="7">
        <v>6.9565600736972018</v>
      </c>
      <c r="I50" s="7">
        <v>7.3264631016632205</v>
      </c>
      <c r="J50" s="7">
        <v>7.4197075347292243</v>
      </c>
      <c r="K50" s="7">
        <v>7.4650853380181568</v>
      </c>
      <c r="L50" s="7">
        <v>7.9873523506977699</v>
      </c>
      <c r="M50" s="7">
        <v>7.6884724462369682</v>
      </c>
      <c r="N50" s="7">
        <v>7.9158333721671061</v>
      </c>
      <c r="O50" s="7">
        <v>8.0712767931255271</v>
      </c>
      <c r="P50" s="7">
        <v>8.2079657415112646</v>
      </c>
      <c r="Q50" s="7">
        <v>8.1638209227675276</v>
      </c>
      <c r="R50" s="7">
        <v>8.2373869999999982</v>
      </c>
      <c r="S50" s="7">
        <v>8.3238933571428593</v>
      </c>
    </row>
    <row r="51" spans="1:19" ht="24.95" customHeight="1" x14ac:dyDescent="0.25">
      <c r="A51" s="20"/>
      <c r="B51" s="20" t="s">
        <v>173</v>
      </c>
      <c r="C51" s="20" t="s">
        <v>174</v>
      </c>
      <c r="D51" s="6" t="s">
        <v>175</v>
      </c>
      <c r="E51" s="7">
        <v>12.839901868546599</v>
      </c>
      <c r="F51" s="7">
        <v>13.491517393624953</v>
      </c>
      <c r="G51" s="7">
        <v>13.254351467332508</v>
      </c>
      <c r="H51" s="7">
        <v>12.040545474132104</v>
      </c>
      <c r="I51" s="7">
        <v>12.207264634019865</v>
      </c>
      <c r="J51" s="7">
        <v>12.745785268327579</v>
      </c>
      <c r="K51" s="7">
        <v>13.018236506874292</v>
      </c>
      <c r="L51" s="7">
        <v>11.916822343782348</v>
      </c>
      <c r="M51" s="7">
        <v>11.916822343782348</v>
      </c>
      <c r="N51" s="7">
        <v>11.848110623488537</v>
      </c>
      <c r="O51" s="7">
        <v>11.801098777358279</v>
      </c>
      <c r="P51" s="7">
        <v>11.469518997528917</v>
      </c>
      <c r="Q51" s="7">
        <v>10.941470895700007</v>
      </c>
      <c r="R51" s="7">
        <v>10.825025999999999</v>
      </c>
      <c r="S51" s="7">
        <v>11.076625568086872</v>
      </c>
    </row>
    <row r="52" spans="1:19" ht="24.95" customHeight="1" x14ac:dyDescent="0.25">
      <c r="A52" s="20"/>
      <c r="B52" s="20"/>
      <c r="C52" s="20"/>
      <c r="D52" s="6" t="s">
        <v>176</v>
      </c>
      <c r="E52" s="7">
        <v>14.617133576578906</v>
      </c>
      <c r="F52" s="7">
        <v>14.967302652780855</v>
      </c>
      <c r="G52" s="7">
        <v>14.891570482879516</v>
      </c>
      <c r="H52" s="7">
        <v>15.336634712456899</v>
      </c>
      <c r="I52" s="7">
        <v>15.509952661128578</v>
      </c>
      <c r="J52" s="7">
        <v>16.087904080005607</v>
      </c>
      <c r="K52" s="7">
        <v>16.475273433285153</v>
      </c>
      <c r="L52" s="7">
        <v>15.995950777820655</v>
      </c>
      <c r="M52" s="7">
        <v>15.549738273070474</v>
      </c>
      <c r="N52" s="7">
        <v>14.973077054879957</v>
      </c>
      <c r="O52" s="7">
        <v>14.645086491182077</v>
      </c>
      <c r="P52" s="7">
        <v>14.145121637750742</v>
      </c>
      <c r="Q52" s="7">
        <v>13.639186026666529</v>
      </c>
      <c r="R52" s="7">
        <v>13.582682999999999</v>
      </c>
      <c r="S52" s="7">
        <v>13.782051233082719</v>
      </c>
    </row>
    <row r="53" spans="1:19" ht="24.95" customHeight="1" x14ac:dyDescent="0.25">
      <c r="A53" s="20"/>
      <c r="B53" s="20" t="s">
        <v>47</v>
      </c>
      <c r="C53" s="20" t="s">
        <v>48</v>
      </c>
      <c r="D53" s="6" t="s">
        <v>49</v>
      </c>
      <c r="E53" s="7">
        <v>33.973923703575679</v>
      </c>
      <c r="F53" s="7">
        <v>34.682220248349779</v>
      </c>
      <c r="G53" s="7">
        <v>35.725135534681129</v>
      </c>
      <c r="H53" s="7">
        <v>34.234547388590215</v>
      </c>
      <c r="I53" s="7">
        <v>35.951864378091393</v>
      </c>
      <c r="J53" s="7">
        <v>37.62736058520364</v>
      </c>
      <c r="K53" s="7">
        <v>38.955056872061128</v>
      </c>
      <c r="L53" s="7">
        <v>42.029615292494974</v>
      </c>
      <c r="M53" s="7">
        <v>38.327798235595623</v>
      </c>
      <c r="N53" s="7">
        <v>39.245070287322065</v>
      </c>
      <c r="O53" s="7">
        <v>40.467695712255981</v>
      </c>
      <c r="P53" s="7">
        <v>41.195419198538914</v>
      </c>
      <c r="Q53" s="7">
        <v>40.930564583998063</v>
      </c>
      <c r="R53" s="7">
        <v>41.322217999999999</v>
      </c>
      <c r="S53" s="7">
        <v>41.858619316770216</v>
      </c>
    </row>
    <row r="54" spans="1:19" ht="24.95" customHeight="1" x14ac:dyDescent="0.25">
      <c r="A54" s="20"/>
      <c r="B54" s="20"/>
      <c r="C54" s="20"/>
      <c r="D54" s="6" t="s">
        <v>50</v>
      </c>
      <c r="E54" s="7">
        <v>40.735973755690949</v>
      </c>
      <c r="F54" s="7">
        <v>41.564051660678238</v>
      </c>
      <c r="G54" s="7">
        <v>42.798742046901033</v>
      </c>
      <c r="H54" s="7">
        <v>40.071150237522872</v>
      </c>
      <c r="I54" s="7">
        <v>42.543156677903539</v>
      </c>
      <c r="J54" s="7">
        <v>45.128726608398075</v>
      </c>
      <c r="K54" s="7">
        <v>47.25334230938234</v>
      </c>
      <c r="L54" s="7">
        <v>52.089297484479054</v>
      </c>
      <c r="M54" s="7">
        <v>51.339635260632768</v>
      </c>
      <c r="N54" s="7">
        <v>52.155861451249443</v>
      </c>
      <c r="O54" s="7">
        <v>53.967217328601294</v>
      </c>
      <c r="P54" s="7">
        <v>54.619025066301397</v>
      </c>
      <c r="Q54" s="7">
        <v>53.106181522665359</v>
      </c>
      <c r="R54" s="7">
        <v>53.781889</v>
      </c>
      <c r="S54" s="7">
        <v>54.192400282436878</v>
      </c>
    </row>
    <row r="55" spans="1:19" ht="24.95" customHeight="1" x14ac:dyDescent="0.25">
      <c r="A55" s="20"/>
      <c r="B55" s="20" t="s">
        <v>51</v>
      </c>
      <c r="C55" s="20" t="s">
        <v>52</v>
      </c>
      <c r="D55" s="6" t="s">
        <v>177</v>
      </c>
      <c r="E55" s="7">
        <v>13.276849345333455</v>
      </c>
      <c r="F55" s="7">
        <v>13.926612448702619</v>
      </c>
      <c r="G55" s="7">
        <v>14.920383762982441</v>
      </c>
      <c r="H55" s="7">
        <v>15.609274651160685</v>
      </c>
      <c r="I55" s="7">
        <v>16.673707436541811</v>
      </c>
      <c r="J55" s="7">
        <v>15.809281147505953</v>
      </c>
      <c r="K55" s="7">
        <v>16.081502553465661</v>
      </c>
      <c r="L55" s="7">
        <v>16.10814023549559</v>
      </c>
      <c r="M55" s="7">
        <v>16.181286281170191</v>
      </c>
      <c r="N55" s="7">
        <v>15.967681459747622</v>
      </c>
      <c r="O55" s="7">
        <v>15.906608383480327</v>
      </c>
      <c r="P55" s="7">
        <v>15.893563972662582</v>
      </c>
      <c r="Q55" s="7">
        <v>16.081842789921566</v>
      </c>
      <c r="R55" s="7">
        <v>16.094669</v>
      </c>
      <c r="S55" s="7">
        <v>16.389135278195479</v>
      </c>
    </row>
    <row r="56" spans="1:19" ht="24.95" customHeight="1" x14ac:dyDescent="0.25">
      <c r="A56" s="20"/>
      <c r="B56" s="20"/>
      <c r="C56" s="20"/>
      <c r="D56" s="6" t="s">
        <v>178</v>
      </c>
      <c r="E56" s="7">
        <v>27.331400672456432</v>
      </c>
      <c r="F56" s="7">
        <v>27.988619223382109</v>
      </c>
      <c r="G56" s="7">
        <v>28.870399146103171</v>
      </c>
      <c r="H56" s="7">
        <v>27.096931412260556</v>
      </c>
      <c r="I56" s="7">
        <v>26.855180274432019</v>
      </c>
      <c r="J56" s="7">
        <v>26.940059926913207</v>
      </c>
      <c r="K56" s="7">
        <v>27.472193127274792</v>
      </c>
      <c r="L56" s="7">
        <v>26.636573915591313</v>
      </c>
      <c r="M56" s="7">
        <v>27.247859911882045</v>
      </c>
      <c r="N56" s="7">
        <v>27.85909157203125</v>
      </c>
      <c r="O56" s="7">
        <v>27.771961449864673</v>
      </c>
      <c r="P56" s="7">
        <v>28.058209107254775</v>
      </c>
      <c r="Q56" s="7">
        <v>27.962640315443434</v>
      </c>
      <c r="R56" s="7">
        <v>28.027819000000004</v>
      </c>
      <c r="S56" s="7">
        <v>28.523026547619061</v>
      </c>
    </row>
    <row r="57" spans="1:19" ht="24.95" customHeight="1" x14ac:dyDescent="0.25">
      <c r="A57" s="20"/>
      <c r="B57" s="20" t="s">
        <v>53</v>
      </c>
      <c r="C57" s="6" t="s">
        <v>54</v>
      </c>
      <c r="D57" s="6" t="s">
        <v>55</v>
      </c>
      <c r="E57" s="7">
        <v>406.00870372114741</v>
      </c>
      <c r="F57" s="7">
        <v>411.75437969242535</v>
      </c>
      <c r="G57" s="7">
        <v>395.68232493586322</v>
      </c>
      <c r="H57" s="7">
        <v>392.54124199344091</v>
      </c>
      <c r="I57" s="7">
        <v>384.62464615605722</v>
      </c>
      <c r="J57" s="7">
        <v>408.0022815436767</v>
      </c>
      <c r="K57" s="7">
        <v>417.41077276898375</v>
      </c>
      <c r="L57" s="7">
        <v>401.91292874702452</v>
      </c>
      <c r="M57" s="7">
        <v>393.81685107027232</v>
      </c>
      <c r="N57" s="7">
        <v>394.17549045966541</v>
      </c>
      <c r="O57" s="7">
        <v>388.93199703652965</v>
      </c>
      <c r="P57" s="7">
        <v>395.51115376341409</v>
      </c>
      <c r="Q57" s="7">
        <v>391.69766112776819</v>
      </c>
      <c r="R57" s="7">
        <v>395.89730100000008</v>
      </c>
      <c r="S57" s="7">
        <v>399.07791857142865</v>
      </c>
    </row>
    <row r="58" spans="1:19" ht="24.95" customHeight="1" x14ac:dyDescent="0.25">
      <c r="A58" s="20"/>
      <c r="B58" s="20"/>
      <c r="C58" s="6" t="s">
        <v>179</v>
      </c>
      <c r="D58" s="6" t="s">
        <v>39</v>
      </c>
      <c r="E58" s="7">
        <v>477.17920909107886</v>
      </c>
      <c r="F58" s="7">
        <v>492.18285141767689</v>
      </c>
      <c r="G58" s="7">
        <v>487.20705267599823</v>
      </c>
      <c r="H58" s="7">
        <v>441.56976745032131</v>
      </c>
      <c r="I58" s="7">
        <v>440.74393819990911</v>
      </c>
      <c r="J58" s="7">
        <v>439.68603894179552</v>
      </c>
      <c r="K58" s="7">
        <v>435.37965907717364</v>
      </c>
      <c r="L58" s="7">
        <v>427.03872723239988</v>
      </c>
      <c r="M58" s="7">
        <v>427.59066877858857</v>
      </c>
      <c r="N58" s="7">
        <v>431.28048517826784</v>
      </c>
      <c r="O58" s="7">
        <v>432.3361545773148</v>
      </c>
      <c r="P58" s="7">
        <v>428.58228489411999</v>
      </c>
      <c r="Q58" s="7">
        <v>428.20778487644026</v>
      </c>
      <c r="R58" s="7">
        <v>430.66316599999999</v>
      </c>
      <c r="S58" s="7">
        <v>435.87407834564834</v>
      </c>
    </row>
    <row r="59" spans="1:19" ht="24.95" customHeight="1" x14ac:dyDescent="0.25">
      <c r="A59" s="20"/>
      <c r="B59" s="20"/>
      <c r="C59" s="6" t="s">
        <v>180</v>
      </c>
      <c r="D59" s="6" t="s">
        <v>181</v>
      </c>
      <c r="E59" s="7">
        <v>292.00035999464041</v>
      </c>
      <c r="F59" s="7">
        <v>299.82065135347398</v>
      </c>
      <c r="G59" s="7">
        <v>296.21679924589978</v>
      </c>
      <c r="H59" s="7">
        <v>278.54623954204169</v>
      </c>
      <c r="I59" s="7">
        <v>296.49775353371001</v>
      </c>
      <c r="J59" s="7">
        <v>300.12039735924299</v>
      </c>
      <c r="K59" s="7">
        <v>300.98596255808491</v>
      </c>
      <c r="L59" s="7">
        <v>303.62080356952538</v>
      </c>
      <c r="M59" s="7">
        <v>298.58037011568729</v>
      </c>
      <c r="N59" s="7">
        <v>306.26383794943268</v>
      </c>
      <c r="O59" s="7">
        <v>307.54720626287991</v>
      </c>
      <c r="P59" s="7">
        <v>307.29081527351252</v>
      </c>
      <c r="Q59" s="7">
        <v>308.78190315686061</v>
      </c>
      <c r="R59" s="7">
        <v>309.96233699999999</v>
      </c>
      <c r="S59" s="7">
        <v>311.53396815476196</v>
      </c>
    </row>
    <row r="60" spans="1:19" ht="24.95" customHeight="1" x14ac:dyDescent="0.25">
      <c r="A60" s="20"/>
      <c r="B60" s="20"/>
      <c r="C60" s="6" t="s">
        <v>57</v>
      </c>
      <c r="D60" s="6" t="s">
        <v>39</v>
      </c>
      <c r="E60" s="7">
        <v>928.05421519717663</v>
      </c>
      <c r="F60" s="7">
        <v>931.28010657338586</v>
      </c>
      <c r="G60" s="7">
        <v>928.66747688391433</v>
      </c>
      <c r="H60" s="7">
        <v>834.74944686449658</v>
      </c>
      <c r="I60" s="7">
        <v>852.35739773370301</v>
      </c>
      <c r="J60" s="7">
        <v>844.31531327573066</v>
      </c>
      <c r="K60" s="7">
        <v>823.98681156005011</v>
      </c>
      <c r="L60" s="7">
        <v>788.26892288362671</v>
      </c>
      <c r="M60" s="7">
        <v>815.79800348647302</v>
      </c>
      <c r="N60" s="7">
        <v>817.55835012956254</v>
      </c>
      <c r="O60" s="7">
        <v>824.21144012016816</v>
      </c>
      <c r="P60" s="7">
        <v>823.0119564726682</v>
      </c>
      <c r="Q60" s="7">
        <v>830.26927045729519</v>
      </c>
      <c r="R60" s="7">
        <v>835.29711200000008</v>
      </c>
      <c r="S60" s="7">
        <v>836.9915380952383</v>
      </c>
    </row>
    <row r="61" spans="1:19" ht="24.95" customHeight="1" x14ac:dyDescent="0.25">
      <c r="A61" s="20"/>
      <c r="B61" s="20"/>
      <c r="C61" s="6" t="s">
        <v>58</v>
      </c>
      <c r="D61" s="6" t="s">
        <v>39</v>
      </c>
      <c r="E61" s="7">
        <v>162.26986517230412</v>
      </c>
      <c r="F61" s="7">
        <v>169.15736223748854</v>
      </c>
      <c r="G61" s="7">
        <v>180.17003347259654</v>
      </c>
      <c r="H61" s="7">
        <v>182.21920410507036</v>
      </c>
      <c r="I61" s="7">
        <v>194.95099208182324</v>
      </c>
      <c r="J61" s="7">
        <v>195.29736713711506</v>
      </c>
      <c r="K61" s="7">
        <v>194.76724373672511</v>
      </c>
      <c r="L61" s="7">
        <v>192.97023403667708</v>
      </c>
      <c r="M61" s="7">
        <v>190.43660381873775</v>
      </c>
      <c r="N61" s="7">
        <v>186.69743477360356</v>
      </c>
      <c r="O61" s="7">
        <v>185.88010931040495</v>
      </c>
      <c r="P61" s="7">
        <v>185.72331228402538</v>
      </c>
      <c r="Q61" s="7">
        <v>187.41035272842254</v>
      </c>
      <c r="R61" s="7">
        <v>188.062995</v>
      </c>
      <c r="S61" s="7">
        <v>190.76399047619074</v>
      </c>
    </row>
    <row r="62" spans="1:19" ht="24.95" customHeight="1" x14ac:dyDescent="0.25">
      <c r="A62" s="20"/>
      <c r="B62" s="20"/>
      <c r="C62" s="6" t="s">
        <v>59</v>
      </c>
      <c r="D62" s="6" t="s">
        <v>182</v>
      </c>
      <c r="E62" s="7">
        <v>713.91895499927057</v>
      </c>
      <c r="F62" s="7">
        <v>732.51410443733801</v>
      </c>
      <c r="G62" s="7">
        <v>777.99697353149998</v>
      </c>
      <c r="H62" s="7">
        <v>789.96761681503858</v>
      </c>
      <c r="I62" s="7">
        <v>827.80780196212959</v>
      </c>
      <c r="J62" s="7">
        <v>797.26624246804511</v>
      </c>
      <c r="K62" s="7">
        <v>809.86361714746715</v>
      </c>
      <c r="L62" s="7">
        <v>846.38237639179829</v>
      </c>
      <c r="M62" s="7">
        <v>815.66282123159272</v>
      </c>
      <c r="N62" s="7">
        <v>838.16365592571879</v>
      </c>
      <c r="O62" s="7">
        <v>846.69594780698981</v>
      </c>
      <c r="P62" s="7">
        <v>865.74241134242425</v>
      </c>
      <c r="Q62" s="7">
        <v>861.96832541536673</v>
      </c>
      <c r="R62" s="7">
        <v>865.96036300000003</v>
      </c>
      <c r="S62" s="7">
        <v>871.22558928571436</v>
      </c>
    </row>
    <row r="63" spans="1:19" ht="24.95" customHeight="1" x14ac:dyDescent="0.25">
      <c r="A63" s="20"/>
      <c r="B63" s="20"/>
      <c r="C63" s="6" t="s">
        <v>60</v>
      </c>
      <c r="D63" s="6" t="s">
        <v>39</v>
      </c>
      <c r="E63" s="7">
        <v>339.41913023501405</v>
      </c>
      <c r="F63" s="7">
        <v>339.82254710754853</v>
      </c>
      <c r="G63" s="7">
        <v>341.61444823858983</v>
      </c>
      <c r="H63" s="7">
        <v>348.49238705986915</v>
      </c>
      <c r="I63" s="7">
        <v>369.50624019774853</v>
      </c>
      <c r="J63" s="7">
        <v>373.25964260628132</v>
      </c>
      <c r="K63" s="7">
        <v>376.34146120134898</v>
      </c>
      <c r="L63" s="7">
        <v>347.87913342263317</v>
      </c>
      <c r="M63" s="7">
        <v>368.74394152739899</v>
      </c>
      <c r="N63" s="7">
        <v>363.14444406963975</v>
      </c>
      <c r="O63" s="7">
        <v>368.82570644388386</v>
      </c>
      <c r="P63" s="7">
        <v>371.7246173835797</v>
      </c>
      <c r="Q63" s="7">
        <v>373.87165839225037</v>
      </c>
      <c r="R63" s="7">
        <v>377.40189700000002</v>
      </c>
      <c r="S63" s="7">
        <v>382.75870448717956</v>
      </c>
    </row>
    <row r="64" spans="1:19" ht="24.95" customHeight="1" x14ac:dyDescent="0.25">
      <c r="A64" s="20"/>
      <c r="B64" s="20"/>
      <c r="C64" s="20" t="s">
        <v>61</v>
      </c>
      <c r="D64" s="6" t="s">
        <v>62</v>
      </c>
      <c r="E64" s="7">
        <v>26.717619460994772</v>
      </c>
      <c r="F64" s="7">
        <v>28.825327645027652</v>
      </c>
      <c r="G64" s="7">
        <v>25.699472849623234</v>
      </c>
      <c r="H64" s="7">
        <v>28.043534730577253</v>
      </c>
      <c r="I64" s="7">
        <v>29.786696432360671</v>
      </c>
      <c r="J64" s="7">
        <v>30.966665607391587</v>
      </c>
      <c r="K64" s="7">
        <v>31.173585562976179</v>
      </c>
      <c r="L64" s="7">
        <v>30.109934545780789</v>
      </c>
      <c r="M64" s="7">
        <v>29.645902807355707</v>
      </c>
      <c r="N64" s="7">
        <v>28.539753295524729</v>
      </c>
      <c r="O64" s="7">
        <v>28.392303051226591</v>
      </c>
      <c r="P64" s="7">
        <v>28.608696497444676</v>
      </c>
      <c r="Q64" s="7">
        <v>28.609236038113028</v>
      </c>
      <c r="R64" s="7">
        <v>29.086859</v>
      </c>
      <c r="S64" s="7">
        <v>29.034121227621455</v>
      </c>
    </row>
    <row r="65" spans="1:19" ht="24.95" customHeight="1" x14ac:dyDescent="0.25">
      <c r="A65" s="20"/>
      <c r="B65" s="20"/>
      <c r="C65" s="20"/>
      <c r="D65" s="6" t="s">
        <v>183</v>
      </c>
      <c r="E65" s="7">
        <v>32.069786574206688</v>
      </c>
      <c r="F65" s="7">
        <v>32.12278504013306</v>
      </c>
      <c r="G65" s="7">
        <v>34.155251458003008</v>
      </c>
      <c r="H65" s="7">
        <v>31.658307167787065</v>
      </c>
      <c r="I65" s="7">
        <v>31.203377845632545</v>
      </c>
      <c r="J65" s="7">
        <v>33.746225420310282</v>
      </c>
      <c r="K65" s="7">
        <v>32.633855952025279</v>
      </c>
      <c r="L65" s="7">
        <v>33.360393311561452</v>
      </c>
      <c r="M65" s="7">
        <v>30.206928688914125</v>
      </c>
      <c r="N65" s="7">
        <v>30.187257019695696</v>
      </c>
      <c r="O65" s="7">
        <v>30.569022725883006</v>
      </c>
      <c r="P65" s="7">
        <v>30.343733864867247</v>
      </c>
      <c r="Q65" s="7">
        <v>30.733779938876648</v>
      </c>
      <c r="R65" s="7">
        <v>31.186105000000005</v>
      </c>
      <c r="S65" s="7">
        <v>31.209194227256141</v>
      </c>
    </row>
    <row r="66" spans="1:19" ht="24.95" customHeight="1" x14ac:dyDescent="0.25">
      <c r="A66" s="20"/>
      <c r="B66" s="20"/>
      <c r="C66" s="20"/>
      <c r="D66" s="6" t="s">
        <v>63</v>
      </c>
      <c r="E66" s="7">
        <v>204.52822089011715</v>
      </c>
      <c r="F66" s="7">
        <v>211.00524748449129</v>
      </c>
      <c r="G66" s="7">
        <v>223.38016800964152</v>
      </c>
      <c r="H66" s="7">
        <v>212.33171045344525</v>
      </c>
      <c r="I66" s="7">
        <v>218.26646067382461</v>
      </c>
      <c r="J66" s="7">
        <v>221.92697968497356</v>
      </c>
      <c r="K66" s="7">
        <v>222.88118839847994</v>
      </c>
      <c r="L66" s="7">
        <v>218.65186063369697</v>
      </c>
      <c r="M66" s="7">
        <v>217.56179054246064</v>
      </c>
      <c r="N66" s="7">
        <v>215.44424583847481</v>
      </c>
      <c r="O66" s="7">
        <v>219.14702112761148</v>
      </c>
      <c r="P66" s="7">
        <v>223.88207003164149</v>
      </c>
      <c r="Q66" s="7">
        <v>220.51299379207998</v>
      </c>
      <c r="R66" s="7">
        <v>221.710341</v>
      </c>
      <c r="S66" s="7">
        <v>222.75487267080746</v>
      </c>
    </row>
    <row r="67" spans="1:19" ht="24.95" customHeight="1" x14ac:dyDescent="0.25">
      <c r="A67" s="20"/>
      <c r="B67" s="20"/>
      <c r="C67" s="20"/>
      <c r="D67" s="6" t="s">
        <v>184</v>
      </c>
      <c r="E67" s="7">
        <v>40.109642007386526</v>
      </c>
      <c r="F67" s="7">
        <v>41.034300770494454</v>
      </c>
      <c r="G67" s="7">
        <v>39.934928206371133</v>
      </c>
      <c r="H67" s="7">
        <v>37.352232488431312</v>
      </c>
      <c r="I67" s="7">
        <v>38.929031864801914</v>
      </c>
      <c r="J67" s="7">
        <v>38.325234147676284</v>
      </c>
      <c r="K67" s="7">
        <v>37.532985996898532</v>
      </c>
      <c r="L67" s="7">
        <v>36.669124213764817</v>
      </c>
      <c r="M67" s="7">
        <v>36.843498298098758</v>
      </c>
      <c r="N67" s="7">
        <v>36.8584214161041</v>
      </c>
      <c r="O67" s="7">
        <v>37.412035847113437</v>
      </c>
      <c r="P67" s="7">
        <v>37.711768349700066</v>
      </c>
      <c r="Q67" s="7">
        <v>37.444160922573076</v>
      </c>
      <c r="R67" s="7">
        <v>37.546703000000001</v>
      </c>
      <c r="S67" s="7">
        <v>37.925507626811594</v>
      </c>
    </row>
    <row r="68" spans="1:19" ht="24.95" customHeight="1" x14ac:dyDescent="0.25">
      <c r="A68" s="20" t="s">
        <v>185</v>
      </c>
      <c r="B68" s="20" t="s">
        <v>65</v>
      </c>
      <c r="C68" s="20" t="s">
        <v>66</v>
      </c>
      <c r="D68" s="6" t="s">
        <v>67</v>
      </c>
      <c r="E68" s="7">
        <v>2.2617753948041206</v>
      </c>
      <c r="F68" s="7">
        <v>2.2351119006093882</v>
      </c>
      <c r="G68" s="7">
        <v>2.3933960200134199</v>
      </c>
      <c r="H68" s="7">
        <v>2.2711201310480695</v>
      </c>
      <c r="I68" s="7">
        <v>2.4070900120921253</v>
      </c>
      <c r="J68" s="7">
        <v>2.4689782821683481</v>
      </c>
      <c r="K68" s="7">
        <v>2.4732397120672669</v>
      </c>
      <c r="L68" s="7">
        <v>2.3854383128823082</v>
      </c>
      <c r="M68" s="7">
        <v>2.4807993988537453</v>
      </c>
      <c r="N68" s="7">
        <v>2.4675241958173761</v>
      </c>
      <c r="O68" s="7">
        <v>2.3973202105531679</v>
      </c>
      <c r="P68" s="7">
        <v>2.354629888919066</v>
      </c>
      <c r="Q68" s="7">
        <v>2.385496060363216</v>
      </c>
      <c r="R68" s="7">
        <v>2.3864830000000001</v>
      </c>
      <c r="S68" s="7">
        <v>2.4656316785714281</v>
      </c>
    </row>
    <row r="69" spans="1:19" ht="24.95" customHeight="1" x14ac:dyDescent="0.25">
      <c r="A69" s="20"/>
      <c r="B69" s="20"/>
      <c r="C69" s="20"/>
      <c r="D69" s="6" t="s">
        <v>68</v>
      </c>
      <c r="E69" s="7">
        <v>1.5845717325988429</v>
      </c>
      <c r="F69" s="7">
        <v>1.721134948504905</v>
      </c>
      <c r="G69" s="7">
        <v>1.8820940747711867</v>
      </c>
      <c r="H69" s="7">
        <v>1.9649955649807005</v>
      </c>
      <c r="I69" s="7">
        <v>1.9857850722821822</v>
      </c>
      <c r="J69" s="7">
        <v>2.1339324308804302</v>
      </c>
      <c r="K69" s="7">
        <v>2.0797161966789517</v>
      </c>
      <c r="L69" s="7">
        <v>1.9876496002283455</v>
      </c>
      <c r="M69" s="7">
        <v>1.9995972295612789</v>
      </c>
      <c r="N69" s="7">
        <v>1.9232268629175058</v>
      </c>
      <c r="O69" s="7">
        <v>1.8689881279923375</v>
      </c>
      <c r="P69" s="7">
        <v>1.8888826607856459</v>
      </c>
      <c r="Q69" s="7">
        <v>1.9073076187715661</v>
      </c>
      <c r="R69" s="7">
        <v>1.9338589999999998</v>
      </c>
      <c r="S69" s="7">
        <v>1.9790684608294926</v>
      </c>
    </row>
    <row r="70" spans="1:19" ht="24.95" customHeight="1" x14ac:dyDescent="0.25">
      <c r="A70" s="20"/>
      <c r="B70" s="20"/>
      <c r="C70" s="20"/>
      <c r="D70" s="6" t="s">
        <v>69</v>
      </c>
      <c r="E70" s="7">
        <v>1.4418717239125527</v>
      </c>
      <c r="F70" s="7">
        <v>1.4455345711347749</v>
      </c>
      <c r="G70" s="7">
        <v>1.5416366113026052</v>
      </c>
      <c r="H70" s="7">
        <v>1.5695487667302166</v>
      </c>
      <c r="I70" s="7">
        <v>1.6089530013341025</v>
      </c>
      <c r="J70" s="7">
        <v>1.6701112213424465</v>
      </c>
      <c r="K70" s="7">
        <v>1.6815645494046023</v>
      </c>
      <c r="L70" s="7">
        <v>1.5586108965474772</v>
      </c>
      <c r="M70" s="7">
        <v>1.5552830703071769</v>
      </c>
      <c r="N70" s="7">
        <v>1.5722885202054402</v>
      </c>
      <c r="O70" s="7">
        <v>1.5834943864458355</v>
      </c>
      <c r="P70" s="7">
        <v>1.6021660814620438</v>
      </c>
      <c r="Q70" s="7">
        <v>1.5975751085591603</v>
      </c>
      <c r="R70" s="7">
        <v>1.6175460000000002</v>
      </c>
      <c r="S70" s="7">
        <v>1.646093686335405</v>
      </c>
    </row>
    <row r="71" spans="1:19" ht="24.95" customHeight="1" x14ac:dyDescent="0.25">
      <c r="A71" s="20"/>
      <c r="B71" s="20"/>
      <c r="C71" s="20" t="s">
        <v>70</v>
      </c>
      <c r="D71" s="6" t="s">
        <v>186</v>
      </c>
      <c r="E71" s="7">
        <v>1.6256276388639304</v>
      </c>
      <c r="F71" s="7">
        <v>1.643008386556646</v>
      </c>
      <c r="G71" s="7">
        <v>1.5570574356158653</v>
      </c>
      <c r="H71" s="7">
        <v>1.5758783180069638</v>
      </c>
      <c r="I71" s="7">
        <v>1.5915900582284144</v>
      </c>
      <c r="J71" s="7">
        <v>1.6427101877780712</v>
      </c>
      <c r="K71" s="7">
        <v>1.6439307323658523</v>
      </c>
      <c r="L71" s="7">
        <v>1.5904082359655984</v>
      </c>
      <c r="M71" s="7">
        <v>1.6076503476311681</v>
      </c>
      <c r="N71" s="7">
        <v>1.5868346967119384</v>
      </c>
      <c r="O71" s="7">
        <v>1.5836819860124778</v>
      </c>
      <c r="P71" s="7">
        <v>1.5724392216463177</v>
      </c>
      <c r="Q71" s="7">
        <v>1.5749451468995006</v>
      </c>
      <c r="R71" s="7">
        <v>1.5789910000000003</v>
      </c>
      <c r="S71" s="7">
        <v>1.6068373073593076</v>
      </c>
    </row>
    <row r="72" spans="1:19" ht="24.95" customHeight="1" x14ac:dyDescent="0.25">
      <c r="A72" s="20"/>
      <c r="B72" s="20"/>
      <c r="C72" s="20"/>
      <c r="D72" s="6" t="s">
        <v>187</v>
      </c>
      <c r="E72" s="7">
        <v>3.0649597089712515</v>
      </c>
      <c r="F72" s="7">
        <v>2.8802011028273777</v>
      </c>
      <c r="G72" s="7">
        <v>2.6658596803687264</v>
      </c>
      <c r="H72" s="7">
        <v>2.4645137356159439</v>
      </c>
      <c r="I72" s="7">
        <v>2.4366529736215101</v>
      </c>
      <c r="J72" s="7">
        <v>2.4908658867901141</v>
      </c>
      <c r="K72" s="7">
        <v>2.4555717132798645</v>
      </c>
      <c r="L72" s="7">
        <v>2.2477558512029647</v>
      </c>
      <c r="M72" s="7">
        <v>2.4884879433728542</v>
      </c>
      <c r="N72" s="7">
        <v>2.4472316582897702</v>
      </c>
      <c r="O72" s="7">
        <v>2.4452820642998341</v>
      </c>
      <c r="P72" s="7">
        <v>2.4771604174057078</v>
      </c>
      <c r="Q72" s="7">
        <v>2.4980405101757652</v>
      </c>
      <c r="R72" s="7">
        <v>2.5026890000000002</v>
      </c>
      <c r="S72" s="7">
        <v>2.5678500659340644</v>
      </c>
    </row>
    <row r="73" spans="1:19" ht="24.95" customHeight="1" x14ac:dyDescent="0.25">
      <c r="A73" s="20"/>
      <c r="B73" s="20"/>
      <c r="C73" s="6" t="s">
        <v>71</v>
      </c>
      <c r="D73" s="6" t="s">
        <v>39</v>
      </c>
      <c r="E73" s="7">
        <v>8.4510585945047119</v>
      </c>
      <c r="F73" s="7">
        <v>8.6097160569737348</v>
      </c>
      <c r="G73" s="7">
        <v>7.9882378810741095</v>
      </c>
      <c r="H73" s="7">
        <v>7.1818713839825641</v>
      </c>
      <c r="I73" s="7">
        <v>7.5491698051629594</v>
      </c>
      <c r="J73" s="7">
        <v>7.3268499424463274</v>
      </c>
      <c r="K73" s="7">
        <v>7.5821918675109723</v>
      </c>
      <c r="L73" s="7">
        <v>7.7437592187012507</v>
      </c>
      <c r="M73" s="7">
        <v>7.472092416043651</v>
      </c>
      <c r="N73" s="7">
        <v>7.2800853092683768</v>
      </c>
      <c r="O73" s="7">
        <v>7.2934134422717936</v>
      </c>
      <c r="P73" s="7">
        <v>7.3857052473387137</v>
      </c>
      <c r="Q73" s="7">
        <v>7.4741668644669499</v>
      </c>
      <c r="R73" s="7">
        <v>7.5243229999999999</v>
      </c>
      <c r="S73" s="7">
        <v>7.7501795210247844</v>
      </c>
    </row>
    <row r="74" spans="1:19" ht="24.95" customHeight="1" x14ac:dyDescent="0.25">
      <c r="A74" s="20"/>
      <c r="B74" s="20"/>
      <c r="C74" s="6" t="s">
        <v>72</v>
      </c>
      <c r="D74" s="6" t="s">
        <v>39</v>
      </c>
      <c r="E74" s="7">
        <v>6.8215920991324355</v>
      </c>
      <c r="F74" s="7">
        <v>7.0428789177745097</v>
      </c>
      <c r="G74" s="7">
        <v>7.0151541903441839</v>
      </c>
      <c r="H74" s="7">
        <v>6.9052373155826965</v>
      </c>
      <c r="I74" s="7">
        <v>7.1388686708165592</v>
      </c>
      <c r="J74" s="7">
        <v>7.1870756825847639</v>
      </c>
      <c r="K74" s="7">
        <v>7.2893377137857502</v>
      </c>
      <c r="L74" s="7">
        <v>7.209569871022242</v>
      </c>
      <c r="M74" s="7">
        <v>7.1811982184173635</v>
      </c>
      <c r="N74" s="7">
        <v>7.4311497594050264</v>
      </c>
      <c r="O74" s="7">
        <v>7.4745873512098076</v>
      </c>
      <c r="P74" s="7">
        <v>7.4152053303775931</v>
      </c>
      <c r="Q74" s="7">
        <v>7.4635363025749619</v>
      </c>
      <c r="R74" s="7">
        <v>7.5141880000000008</v>
      </c>
      <c r="S74" s="7">
        <v>7.6796365053555276</v>
      </c>
    </row>
    <row r="75" spans="1:19" ht="24.95" customHeight="1" x14ac:dyDescent="0.25">
      <c r="A75" s="20"/>
      <c r="B75" s="20"/>
      <c r="C75" s="6" t="s">
        <v>73</v>
      </c>
      <c r="D75" s="6" t="s">
        <v>74</v>
      </c>
      <c r="E75" s="7">
        <v>38.724242612620735</v>
      </c>
      <c r="F75" s="7">
        <v>40.354062070474001</v>
      </c>
      <c r="G75" s="7">
        <v>38.241989437707716</v>
      </c>
      <c r="H75" s="7">
        <v>39.099874923945983</v>
      </c>
      <c r="I75" s="7">
        <v>39.306094837026791</v>
      </c>
      <c r="J75" s="7">
        <v>41.34829559602867</v>
      </c>
      <c r="K75" s="7">
        <v>42.129053212125896</v>
      </c>
      <c r="L75" s="7">
        <v>42.98969488295883</v>
      </c>
      <c r="M75" s="7">
        <v>42.487874254120982</v>
      </c>
      <c r="N75" s="7">
        <v>42.111575935600584</v>
      </c>
      <c r="O75" s="7">
        <v>41.879314589490129</v>
      </c>
      <c r="P75" s="7">
        <v>42.263742228600989</v>
      </c>
      <c r="Q75" s="7">
        <v>42.677863291076598</v>
      </c>
      <c r="R75" s="7">
        <v>43.180125000000004</v>
      </c>
      <c r="S75" s="7">
        <v>43.778051318681335</v>
      </c>
    </row>
    <row r="76" spans="1:19" ht="24.95" customHeight="1" x14ac:dyDescent="0.25">
      <c r="A76" s="21" t="s">
        <v>188</v>
      </c>
      <c r="B76" s="20" t="s">
        <v>75</v>
      </c>
      <c r="C76" s="20" t="s">
        <v>75</v>
      </c>
      <c r="D76" s="6" t="s">
        <v>76</v>
      </c>
      <c r="E76" s="7">
        <v>19.83129498570511</v>
      </c>
      <c r="F76" s="7">
        <v>20.314878625615648</v>
      </c>
      <c r="G76" s="7">
        <v>20.385037468939217</v>
      </c>
      <c r="H76" s="7">
        <v>19.141640587207149</v>
      </c>
      <c r="I76" s="7">
        <v>20.519291759037426</v>
      </c>
      <c r="J76" s="7">
        <v>21.939289611751072</v>
      </c>
      <c r="K76" s="7">
        <v>22.106357288573676</v>
      </c>
      <c r="L76" s="7">
        <v>21.231914079472734</v>
      </c>
      <c r="M76" s="7">
        <v>21.68371019655071</v>
      </c>
      <c r="N76" s="7">
        <v>22.428119479407208</v>
      </c>
      <c r="O76" s="7">
        <v>22.099170729680864</v>
      </c>
      <c r="P76" s="7">
        <v>22.103545829497737</v>
      </c>
      <c r="Q76" s="7">
        <v>22.452607469878124</v>
      </c>
      <c r="R76" s="7">
        <v>22.731006999999998</v>
      </c>
      <c r="S76" s="7">
        <v>22.985034826254818</v>
      </c>
    </row>
    <row r="77" spans="1:19" ht="24.95" customHeight="1" x14ac:dyDescent="0.25">
      <c r="A77" s="21"/>
      <c r="B77" s="20"/>
      <c r="C77" s="20"/>
      <c r="D77" s="6" t="s">
        <v>77</v>
      </c>
      <c r="E77" s="7">
        <v>26.926472040713367</v>
      </c>
      <c r="F77" s="7">
        <v>27.461861713049959</v>
      </c>
      <c r="G77" s="7">
        <v>27.461861713049959</v>
      </c>
      <c r="H77" s="7">
        <v>25.771833999906551</v>
      </c>
      <c r="I77" s="7">
        <v>27.639691257750904</v>
      </c>
      <c r="J77" s="7">
        <v>28.085661071156146</v>
      </c>
      <c r="K77" s="7">
        <v>28.760836090922183</v>
      </c>
      <c r="L77" s="7">
        <v>28.108219974335274</v>
      </c>
      <c r="M77" s="7">
        <v>28.010235343468953</v>
      </c>
      <c r="N77" s="7">
        <v>28.724738345588513</v>
      </c>
      <c r="O77" s="7">
        <v>28.812982938587581</v>
      </c>
      <c r="P77" s="7">
        <v>28.383478678646249</v>
      </c>
      <c r="Q77" s="7">
        <v>28.369070976602305</v>
      </c>
      <c r="R77" s="7">
        <v>28.874606999999997</v>
      </c>
      <c r="S77" s="7">
        <v>28.985542720872136</v>
      </c>
    </row>
    <row r="78" spans="1:19" ht="24.95" customHeight="1" x14ac:dyDescent="0.25">
      <c r="A78" s="21"/>
      <c r="B78" s="20"/>
      <c r="C78" s="6" t="s">
        <v>78</v>
      </c>
      <c r="D78" s="6" t="s">
        <v>189</v>
      </c>
      <c r="E78" s="7">
        <v>31.378261725655911</v>
      </c>
      <c r="F78" s="7">
        <v>31.713593754919017</v>
      </c>
      <c r="G78" s="7">
        <v>33.274956014683255</v>
      </c>
      <c r="H78" s="7">
        <v>32.890980795182188</v>
      </c>
      <c r="I78" s="7">
        <v>33.372124480832952</v>
      </c>
      <c r="J78" s="7">
        <v>34.822899121857972</v>
      </c>
      <c r="K78" s="7">
        <v>35.398814404829693</v>
      </c>
      <c r="L78" s="7">
        <v>38.984248611493449</v>
      </c>
      <c r="M78" s="7">
        <v>36.131962817328429</v>
      </c>
      <c r="N78" s="7">
        <v>36.455762944671946</v>
      </c>
      <c r="O78" s="7">
        <v>37.946383376494012</v>
      </c>
      <c r="P78" s="7">
        <v>37.662243931373482</v>
      </c>
      <c r="Q78" s="7">
        <v>38.085075802369097</v>
      </c>
      <c r="R78" s="7">
        <v>38.508252000000006</v>
      </c>
      <c r="S78" s="7">
        <v>38.412804926470578</v>
      </c>
    </row>
    <row r="79" spans="1:19" ht="24.95" customHeight="1" x14ac:dyDescent="0.25">
      <c r="A79" s="21"/>
      <c r="B79" s="20"/>
      <c r="C79" s="6" t="s">
        <v>79</v>
      </c>
      <c r="D79" s="6" t="s">
        <v>80</v>
      </c>
      <c r="E79" s="7">
        <v>33.496365419814218</v>
      </c>
      <c r="F79" s="7">
        <v>33.496365419814218</v>
      </c>
      <c r="G79" s="7">
        <v>34.755477995308176</v>
      </c>
      <c r="H79" s="7">
        <v>34.748691883919946</v>
      </c>
      <c r="I79" s="7">
        <v>35.452611386704866</v>
      </c>
      <c r="J79" s="7">
        <v>34.908736016575745</v>
      </c>
      <c r="K79" s="7">
        <v>34.96692328587006</v>
      </c>
      <c r="L79" s="7">
        <v>34.891110203172524</v>
      </c>
      <c r="M79" s="7">
        <v>34.447773527467795</v>
      </c>
      <c r="N79" s="7">
        <v>34.554994721472951</v>
      </c>
      <c r="O79" s="7">
        <v>34.268015811107688</v>
      </c>
      <c r="P79" s="7">
        <v>33.745121444242592</v>
      </c>
      <c r="Q79" s="7">
        <v>34.324473353470758</v>
      </c>
      <c r="R79" s="7">
        <v>34.525214000000005</v>
      </c>
      <c r="S79" s="7">
        <v>34.633786545776204</v>
      </c>
    </row>
    <row r="80" spans="1:19" ht="24.95" customHeight="1" x14ac:dyDescent="0.25">
      <c r="A80" s="21"/>
      <c r="B80" s="20"/>
      <c r="C80" s="6" t="s">
        <v>81</v>
      </c>
      <c r="D80" s="6" t="s">
        <v>82</v>
      </c>
      <c r="E80" s="7">
        <v>7.6032632277310066</v>
      </c>
      <c r="F80" s="7">
        <v>7.8652695376707138</v>
      </c>
      <c r="G80" s="7">
        <v>8.1090284163371642</v>
      </c>
      <c r="H80" s="7">
        <v>7.8474696773150114</v>
      </c>
      <c r="I80" s="7">
        <v>7.7655012811971442</v>
      </c>
      <c r="J80" s="7">
        <v>8.0540670095047791</v>
      </c>
      <c r="K80" s="7">
        <v>8.0308725317405898</v>
      </c>
      <c r="L80" s="7">
        <v>7.5157226550987017</v>
      </c>
      <c r="M80" s="7">
        <v>7.8128055875248243</v>
      </c>
      <c r="N80" s="7">
        <v>7.7008566692309115</v>
      </c>
      <c r="O80" s="7">
        <v>7.4292842995079935</v>
      </c>
      <c r="P80" s="7">
        <v>7.5198498095654731</v>
      </c>
      <c r="Q80" s="7">
        <v>7.6458706858111967</v>
      </c>
      <c r="R80" s="7">
        <v>7.6882710000000003</v>
      </c>
      <c r="S80" s="7">
        <v>7.8797206465919682</v>
      </c>
    </row>
    <row r="81" spans="1:19" ht="24.95" customHeight="1" x14ac:dyDescent="0.25">
      <c r="A81" s="21"/>
      <c r="B81" s="20" t="s">
        <v>19</v>
      </c>
      <c r="C81" s="6" t="s">
        <v>20</v>
      </c>
      <c r="D81" s="6" t="s">
        <v>190</v>
      </c>
      <c r="E81" s="7">
        <v>32.545717406893544</v>
      </c>
      <c r="F81" s="7">
        <v>34.761927005218062</v>
      </c>
      <c r="G81" s="7">
        <v>36.682735139237153</v>
      </c>
      <c r="H81" s="7">
        <v>35.844531867859459</v>
      </c>
      <c r="I81" s="7">
        <v>36.338067088369456</v>
      </c>
      <c r="J81" s="7">
        <v>37.788884938889041</v>
      </c>
      <c r="K81" s="7">
        <v>38.318860729230948</v>
      </c>
      <c r="L81" s="7">
        <v>38.471149111308776</v>
      </c>
      <c r="M81" s="7">
        <v>38.088094638325607</v>
      </c>
      <c r="N81" s="7">
        <v>38.30934479819895</v>
      </c>
      <c r="O81" s="7">
        <v>38.523960970663666</v>
      </c>
      <c r="P81" s="7">
        <v>38.477965721189577</v>
      </c>
      <c r="Q81" s="7">
        <v>38.924585491080997</v>
      </c>
      <c r="R81" s="7">
        <v>39.076378000000005</v>
      </c>
      <c r="S81" s="7">
        <v>39.601406666666676</v>
      </c>
    </row>
    <row r="82" spans="1:19" ht="24.95" customHeight="1" x14ac:dyDescent="0.25">
      <c r="A82" s="21"/>
      <c r="B82" s="20"/>
      <c r="C82" s="6" t="s">
        <v>21</v>
      </c>
      <c r="D82" s="6" t="s">
        <v>191</v>
      </c>
      <c r="E82" s="7">
        <v>39.661268975904918</v>
      </c>
      <c r="F82" s="7">
        <v>41.254060211885339</v>
      </c>
      <c r="G82" s="7">
        <v>44.348602310518068</v>
      </c>
      <c r="H82" s="7">
        <v>38.672469421467596</v>
      </c>
      <c r="I82" s="7">
        <v>39.377123539378282</v>
      </c>
      <c r="J82" s="7">
        <v>39.415842180631024</v>
      </c>
      <c r="K82" s="7">
        <v>39.868511928021647</v>
      </c>
      <c r="L82" s="7">
        <v>37.505794515344029</v>
      </c>
      <c r="M82" s="7">
        <v>41.532637677744454</v>
      </c>
      <c r="N82" s="7">
        <v>41.890204078152649</v>
      </c>
      <c r="O82" s="7">
        <v>41.739604617194708</v>
      </c>
      <c r="P82" s="7">
        <v>42.314725670055132</v>
      </c>
      <c r="Q82" s="7">
        <v>42.812444854624744</v>
      </c>
      <c r="R82" s="7">
        <v>43.020207999999997</v>
      </c>
      <c r="S82" s="7">
        <v>43.488245219780218</v>
      </c>
    </row>
    <row r="83" spans="1:19" ht="24.95" customHeight="1" x14ac:dyDescent="0.25">
      <c r="A83" s="21"/>
      <c r="B83" s="20" t="s">
        <v>83</v>
      </c>
      <c r="C83" s="20" t="s">
        <v>192</v>
      </c>
      <c r="D83" s="6" t="s">
        <v>193</v>
      </c>
      <c r="E83" s="7">
        <v>86.745599208159049</v>
      </c>
      <c r="F83" s="7">
        <v>85.322573397395615</v>
      </c>
      <c r="G83" s="7">
        <v>83.658812432461403</v>
      </c>
      <c r="H83" s="7">
        <v>78.624662759424183</v>
      </c>
      <c r="I83" s="7">
        <v>79.928560000242214</v>
      </c>
      <c r="J83" s="7">
        <v>81.231108873620215</v>
      </c>
      <c r="K83" s="7">
        <v>82.053532936829072</v>
      </c>
      <c r="L83" s="7">
        <v>77.706866637608698</v>
      </c>
      <c r="M83" s="7">
        <v>81.917011459065151</v>
      </c>
      <c r="N83" s="7">
        <v>79.435655879018839</v>
      </c>
      <c r="O83" s="7">
        <v>80.392166767303152</v>
      </c>
      <c r="P83" s="7">
        <v>81.438598328259033</v>
      </c>
      <c r="Q83" s="7">
        <v>81.489330375806745</v>
      </c>
      <c r="R83" s="7">
        <v>81.956464999999994</v>
      </c>
      <c r="S83" s="7">
        <v>81.788534999999996</v>
      </c>
    </row>
    <row r="84" spans="1:19" ht="24.95" customHeight="1" x14ac:dyDescent="0.25">
      <c r="A84" s="21"/>
      <c r="B84" s="20"/>
      <c r="C84" s="20"/>
      <c r="D84" s="6" t="s">
        <v>194</v>
      </c>
      <c r="E84" s="7">
        <v>120.39473744875248</v>
      </c>
      <c r="F84" s="7">
        <v>119.01204510656618</v>
      </c>
      <c r="G84" s="7">
        <v>117.0986812539326</v>
      </c>
      <c r="H84" s="7">
        <v>120.60687998388285</v>
      </c>
      <c r="I84" s="7">
        <v>113.54839743311727</v>
      </c>
      <c r="J84" s="7">
        <v>118.11952563819297</v>
      </c>
      <c r="K84" s="7">
        <v>117.4113101569986</v>
      </c>
      <c r="L84" s="7">
        <v>115.3524037174159</v>
      </c>
      <c r="M84" s="7">
        <v>114.58242687096045</v>
      </c>
      <c r="N84" s="7">
        <v>111.37024737299127</v>
      </c>
      <c r="O84" s="7">
        <v>111.8442740056207</v>
      </c>
      <c r="P84" s="7">
        <v>113.76021229375026</v>
      </c>
      <c r="Q84" s="7">
        <v>113.64741429218215</v>
      </c>
      <c r="R84" s="7">
        <v>114.45270599999999</v>
      </c>
      <c r="S84" s="7">
        <v>113.65386999999988</v>
      </c>
    </row>
    <row r="85" spans="1:19" ht="24.95" customHeight="1" x14ac:dyDescent="0.25">
      <c r="A85" s="21"/>
      <c r="B85" s="20"/>
      <c r="C85" s="20" t="s">
        <v>85</v>
      </c>
      <c r="D85" s="6" t="s">
        <v>195</v>
      </c>
      <c r="E85" s="7">
        <v>114.83176807769161</v>
      </c>
      <c r="F85" s="7">
        <v>112.68556961389126</v>
      </c>
      <c r="G85" s="7">
        <v>117.69812831956047</v>
      </c>
      <c r="H85" s="7">
        <v>112.80919125432651</v>
      </c>
      <c r="I85" s="7">
        <v>112.69753066640543</v>
      </c>
      <c r="J85" s="7">
        <v>117.65501874689669</v>
      </c>
      <c r="K85" s="7">
        <v>121.18001608667112</v>
      </c>
      <c r="L85" s="7">
        <v>113.94141791700098</v>
      </c>
      <c r="M85" s="7">
        <v>118.79577611947799</v>
      </c>
      <c r="N85" s="7">
        <v>117.10274211613931</v>
      </c>
      <c r="O85" s="7">
        <v>116.20027012954563</v>
      </c>
      <c r="P85" s="7">
        <v>117.35692003645153</v>
      </c>
      <c r="Q85" s="7">
        <v>117.87289404617403</v>
      </c>
      <c r="R85" s="7">
        <v>118.581011</v>
      </c>
      <c r="S85" s="7">
        <v>118.08426269230748</v>
      </c>
    </row>
    <row r="86" spans="1:19" ht="24.95" customHeight="1" x14ac:dyDescent="0.25">
      <c r="A86" s="21"/>
      <c r="B86" s="20"/>
      <c r="C86" s="20"/>
      <c r="D86" s="6" t="s">
        <v>196</v>
      </c>
      <c r="E86" s="7">
        <v>157.34015086756295</v>
      </c>
      <c r="F86" s="7">
        <v>158.72892948266303</v>
      </c>
      <c r="G86" s="7">
        <v>161.19440271049211</v>
      </c>
      <c r="H86" s="7">
        <v>161.98290486262681</v>
      </c>
      <c r="I86" s="7">
        <v>153.87034137967549</v>
      </c>
      <c r="J86" s="7">
        <v>163.92155844927703</v>
      </c>
      <c r="K86" s="7">
        <v>166.8815000440085</v>
      </c>
      <c r="L86" s="7">
        <v>170.17455304063259</v>
      </c>
      <c r="M86" s="7">
        <v>167.11106774994866</v>
      </c>
      <c r="N86" s="7">
        <v>168.86277502584579</v>
      </c>
      <c r="O86" s="7">
        <v>174.38835807557493</v>
      </c>
      <c r="P86" s="7">
        <v>172.09746954908132</v>
      </c>
      <c r="Q86" s="7">
        <v>171.79364485168608</v>
      </c>
      <c r="R86" s="7">
        <v>173.65386000000001</v>
      </c>
      <c r="S86" s="7">
        <v>173.93894999999989</v>
      </c>
    </row>
    <row r="87" spans="1:19" ht="24.95" customHeight="1" x14ac:dyDescent="0.25">
      <c r="A87" s="21"/>
      <c r="B87" s="20"/>
      <c r="C87" s="20"/>
      <c r="D87" s="6" t="s">
        <v>197</v>
      </c>
      <c r="E87" s="7">
        <v>200.90394423592011</v>
      </c>
      <c r="F87" s="7">
        <v>201.68371448850513</v>
      </c>
      <c r="G87" s="7">
        <v>207.6723167547778</v>
      </c>
      <c r="H87" s="7">
        <v>185.8714495215263</v>
      </c>
      <c r="I87" s="7">
        <v>178.77054501320916</v>
      </c>
      <c r="J87" s="7">
        <v>183.84939037816417</v>
      </c>
      <c r="K87" s="7">
        <v>189.19306242540438</v>
      </c>
      <c r="L87" s="7">
        <v>190.90576734464778</v>
      </c>
      <c r="M87" s="7">
        <v>185.9164334669203</v>
      </c>
      <c r="N87" s="7">
        <v>185.2592391627218</v>
      </c>
      <c r="O87" s="7">
        <v>184.50412761657228</v>
      </c>
      <c r="P87" s="7">
        <v>185.88741907060037</v>
      </c>
      <c r="Q87" s="7">
        <v>186.7616356739679</v>
      </c>
      <c r="R87" s="7">
        <v>188.86091300000001</v>
      </c>
      <c r="S87" s="7">
        <v>187.91131000000001</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87"/>
  <sheetViews>
    <sheetView view="pageBreakPreview" zoomScaleNormal="125" zoomScaleSheetLayoutView="100" workbookViewId="0">
      <selection activeCell="C13" sqref="C13"/>
    </sheetView>
  </sheetViews>
  <sheetFormatPr baseColWidth="10" defaultColWidth="11.42578125" defaultRowHeight="11.25" x14ac:dyDescent="0.25"/>
  <cols>
    <col min="1" max="2" width="22.85546875" style="4" customWidth="1"/>
    <col min="3" max="4" width="27.85546875" style="4" customWidth="1"/>
    <col min="5" max="19" width="10.85546875" style="3" customWidth="1"/>
    <col min="20" max="16384" width="11.42578125" style="3"/>
  </cols>
  <sheetData>
    <row r="1" spans="1:19" s="19" customFormat="1" ht="35.1" customHeight="1" x14ac:dyDescent="0.25">
      <c r="A1" s="22" t="s">
        <v>216</v>
      </c>
      <c r="B1" s="22"/>
      <c r="C1" s="22"/>
      <c r="D1" s="22"/>
      <c r="E1" s="22"/>
      <c r="F1" s="22"/>
      <c r="G1" s="22"/>
      <c r="H1" s="22"/>
      <c r="I1" s="22"/>
      <c r="J1" s="22"/>
      <c r="K1" s="22"/>
      <c r="L1" s="22"/>
      <c r="M1" s="22"/>
      <c r="N1" s="22"/>
      <c r="O1" s="22"/>
      <c r="P1" s="22"/>
      <c r="Q1" s="22"/>
      <c r="R1" s="22"/>
      <c r="S1" s="22"/>
    </row>
    <row r="2" spans="1:19" ht="35.1" customHeight="1" x14ac:dyDescent="0.25">
      <c r="A2" s="23" t="s">
        <v>93</v>
      </c>
      <c r="B2" s="23" t="s">
        <v>86</v>
      </c>
      <c r="C2" s="23" t="s">
        <v>87</v>
      </c>
      <c r="D2" s="23" t="s">
        <v>88</v>
      </c>
      <c r="E2" s="25" t="s">
        <v>211</v>
      </c>
      <c r="F2" s="25"/>
      <c r="G2" s="25"/>
      <c r="H2" s="25"/>
      <c r="I2" s="25"/>
      <c r="J2" s="25"/>
      <c r="K2" s="25"/>
      <c r="L2" s="25"/>
      <c r="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122</v>
      </c>
      <c r="C4" s="20" t="s">
        <v>1</v>
      </c>
      <c r="D4" s="6" t="s">
        <v>123</v>
      </c>
      <c r="E4" s="9">
        <v>100</v>
      </c>
      <c r="F4" s="9">
        <v>103.51111580965238</v>
      </c>
      <c r="G4" s="9">
        <v>108.40237096473567</v>
      </c>
      <c r="H4" s="9">
        <v>109.10745086532191</v>
      </c>
      <c r="I4" s="9">
        <v>106.9217503265625</v>
      </c>
      <c r="J4" s="9">
        <v>109.94874225220208</v>
      </c>
      <c r="K4" s="9">
        <v>111.61208619852724</v>
      </c>
      <c r="L4" s="9">
        <v>117.34933270871362</v>
      </c>
      <c r="M4" s="9">
        <v>115.50305876664063</v>
      </c>
      <c r="N4" s="9">
        <v>116.10507379407183</v>
      </c>
      <c r="O4" s="9">
        <v>115.79127479399529</v>
      </c>
      <c r="P4" s="9">
        <v>116.60064978069023</v>
      </c>
      <c r="Q4" s="9">
        <v>116.61962550009042</v>
      </c>
      <c r="R4" s="9">
        <v>117.13729902704846</v>
      </c>
      <c r="S4" s="9">
        <v>117.10599524512777</v>
      </c>
    </row>
    <row r="5" spans="1:19" ht="24.95" customHeight="1" x14ac:dyDescent="0.25">
      <c r="A5" s="20"/>
      <c r="B5" s="20"/>
      <c r="C5" s="20"/>
      <c r="D5" s="6" t="s">
        <v>124</v>
      </c>
      <c r="E5" s="9">
        <v>100</v>
      </c>
      <c r="F5" s="9">
        <v>103.09899897273327</v>
      </c>
      <c r="G5" s="9">
        <v>105.45453399481219</v>
      </c>
      <c r="H5" s="9">
        <v>98.100222312150891</v>
      </c>
      <c r="I5" s="9">
        <v>93.249482413062083</v>
      </c>
      <c r="J5" s="9">
        <v>100.60623871676822</v>
      </c>
      <c r="K5" s="9">
        <v>100.3000324999693</v>
      </c>
      <c r="L5" s="9">
        <v>109.12335147070731</v>
      </c>
      <c r="M5" s="9">
        <v>106.56753809222478</v>
      </c>
      <c r="N5" s="9">
        <v>108.74168532516049</v>
      </c>
      <c r="O5" s="9">
        <v>109.61100889476384</v>
      </c>
      <c r="P5" s="9">
        <v>112.16462524085917</v>
      </c>
      <c r="Q5" s="9">
        <v>112.26084555831103</v>
      </c>
      <c r="R5" s="9">
        <v>112.66999810952389</v>
      </c>
      <c r="S5" s="9">
        <v>113.25450495226053</v>
      </c>
    </row>
    <row r="6" spans="1:19" ht="24.95" customHeight="1" x14ac:dyDescent="0.25">
      <c r="A6" s="20"/>
      <c r="B6" s="20"/>
      <c r="C6" s="20" t="s">
        <v>2</v>
      </c>
      <c r="D6" s="6" t="s">
        <v>125</v>
      </c>
      <c r="E6" s="9">
        <v>100</v>
      </c>
      <c r="F6" s="9">
        <v>107.11172721328887</v>
      </c>
      <c r="G6" s="9">
        <v>116.32022891340833</v>
      </c>
      <c r="H6" s="9">
        <v>113.89534861303511</v>
      </c>
      <c r="I6" s="9">
        <v>115.16347259959473</v>
      </c>
      <c r="J6" s="9">
        <v>117.53275938236992</v>
      </c>
      <c r="K6" s="9">
        <v>121.38840115796953</v>
      </c>
      <c r="L6" s="9">
        <v>131.00526085127996</v>
      </c>
      <c r="M6" s="9">
        <v>133.40556263822853</v>
      </c>
      <c r="N6" s="9">
        <v>137.32547305173216</v>
      </c>
      <c r="O6" s="9">
        <v>139.84046500153588</v>
      </c>
      <c r="P6" s="9">
        <v>141.5772913360023</v>
      </c>
      <c r="Q6" s="9">
        <v>141.49848603171264</v>
      </c>
      <c r="R6" s="9">
        <v>143.18085729150852</v>
      </c>
      <c r="S6" s="9">
        <v>142.86380426536755</v>
      </c>
    </row>
    <row r="7" spans="1:19" ht="24.95" customHeight="1" x14ac:dyDescent="0.25">
      <c r="A7" s="20"/>
      <c r="B7" s="20"/>
      <c r="C7" s="20"/>
      <c r="D7" s="6" t="s">
        <v>126</v>
      </c>
      <c r="E7" s="9">
        <v>100</v>
      </c>
      <c r="F7" s="9">
        <v>106.1038445099916</v>
      </c>
      <c r="G7" s="9">
        <v>115.34670785579809</v>
      </c>
      <c r="H7" s="9">
        <v>117.87122186391863</v>
      </c>
      <c r="I7" s="9">
        <v>114.6106240754786</v>
      </c>
      <c r="J7" s="9">
        <v>112.06713103425164</v>
      </c>
      <c r="K7" s="9">
        <v>114.09890361250955</v>
      </c>
      <c r="L7" s="9">
        <v>123.63692097534006</v>
      </c>
      <c r="M7" s="9">
        <v>119.32494657256662</v>
      </c>
      <c r="N7" s="9">
        <v>117.96636411169482</v>
      </c>
      <c r="O7" s="9">
        <v>118.48321766480808</v>
      </c>
      <c r="P7" s="9">
        <v>117.38004149853043</v>
      </c>
      <c r="Q7" s="9">
        <v>119.22315854315156</v>
      </c>
      <c r="R7" s="9">
        <v>119.76515566843419</v>
      </c>
      <c r="S7" s="9">
        <v>119.63204185952097</v>
      </c>
    </row>
    <row r="8" spans="1:19" ht="24.95" customHeight="1" x14ac:dyDescent="0.25">
      <c r="A8" s="20"/>
      <c r="B8" s="20"/>
      <c r="C8" s="20" t="s">
        <v>127</v>
      </c>
      <c r="D8" s="6" t="s">
        <v>128</v>
      </c>
      <c r="E8" s="9">
        <v>100</v>
      </c>
      <c r="F8" s="9">
        <v>102.6284337211455</v>
      </c>
      <c r="G8" s="9">
        <v>106.73619588755359</v>
      </c>
      <c r="H8" s="9">
        <v>100.13029404852004</v>
      </c>
      <c r="I8" s="9">
        <v>98.150241435092781</v>
      </c>
      <c r="J8" s="9">
        <v>98.277029907941966</v>
      </c>
      <c r="K8" s="9">
        <v>99.090425429357154</v>
      </c>
      <c r="L8" s="9">
        <v>104.12840951102595</v>
      </c>
      <c r="M8" s="9">
        <v>102.67593751287907</v>
      </c>
      <c r="N8" s="9">
        <v>106.16696021119388</v>
      </c>
      <c r="O8" s="9">
        <v>109.69659712854765</v>
      </c>
      <c r="P8" s="9">
        <v>110.81901578989667</v>
      </c>
      <c r="Q8" s="9">
        <v>111.97464711566829</v>
      </c>
      <c r="R8" s="9">
        <v>112.82938635278816</v>
      </c>
      <c r="S8" s="9">
        <v>113.99565982282256</v>
      </c>
    </row>
    <row r="9" spans="1:19" ht="24.95" customHeight="1" x14ac:dyDescent="0.25">
      <c r="A9" s="20"/>
      <c r="B9" s="20"/>
      <c r="C9" s="20"/>
      <c r="D9" s="6" t="s">
        <v>129</v>
      </c>
      <c r="E9" s="9">
        <v>100</v>
      </c>
      <c r="F9" s="9">
        <v>104.25929399064586</v>
      </c>
      <c r="G9" s="9">
        <v>109.12692736958726</v>
      </c>
      <c r="H9" s="9">
        <v>100.42911562455053</v>
      </c>
      <c r="I9" s="9">
        <v>100.26306158570942</v>
      </c>
      <c r="J9" s="9">
        <v>100.74681392041826</v>
      </c>
      <c r="K9" s="9">
        <v>99.892919338551863</v>
      </c>
      <c r="L9" s="9">
        <v>99.668976332896364</v>
      </c>
      <c r="M9" s="9">
        <v>99.656619216866545</v>
      </c>
      <c r="N9" s="9">
        <v>100.61502998382208</v>
      </c>
      <c r="O9" s="9">
        <v>102.6825934705592</v>
      </c>
      <c r="P9" s="9">
        <v>104.79636532355228</v>
      </c>
      <c r="Q9" s="9">
        <v>104.66297722385383</v>
      </c>
      <c r="R9" s="9">
        <v>105.70710309481987</v>
      </c>
      <c r="S9" s="9">
        <v>105.62696172230132</v>
      </c>
    </row>
    <row r="10" spans="1:19" ht="24.95" customHeight="1" x14ac:dyDescent="0.25">
      <c r="A10" s="20"/>
      <c r="B10" s="20"/>
      <c r="C10" s="8" t="s">
        <v>130</v>
      </c>
      <c r="D10" s="6" t="s">
        <v>131</v>
      </c>
      <c r="E10" s="9">
        <v>100</v>
      </c>
      <c r="F10" s="9">
        <v>103.40873746195261</v>
      </c>
      <c r="G10" s="9">
        <v>110.57076640237096</v>
      </c>
      <c r="H10" s="9">
        <v>109.39862933974641</v>
      </c>
      <c r="I10" s="9">
        <v>111.06251346985449</v>
      </c>
      <c r="J10" s="9">
        <v>115.71083492057956</v>
      </c>
      <c r="K10" s="9">
        <v>118.39418427540821</v>
      </c>
      <c r="L10" s="9">
        <v>126.80946398735865</v>
      </c>
      <c r="M10" s="9">
        <v>124.02891177852565</v>
      </c>
      <c r="N10" s="9">
        <v>127.91932199391599</v>
      </c>
      <c r="O10" s="9">
        <v>130.27128129090573</v>
      </c>
      <c r="P10" s="9">
        <v>130.85175709499367</v>
      </c>
      <c r="Q10" s="9">
        <v>131.33605271738071</v>
      </c>
      <c r="R10" s="9">
        <v>132.46751797341568</v>
      </c>
      <c r="S10" s="9">
        <v>133.04922269774167</v>
      </c>
    </row>
    <row r="11" spans="1:19" ht="24.95" customHeight="1" x14ac:dyDescent="0.25">
      <c r="A11" s="20"/>
      <c r="B11" s="20"/>
      <c r="C11" s="21" t="s">
        <v>3</v>
      </c>
      <c r="D11" s="6" t="s">
        <v>132</v>
      </c>
      <c r="E11" s="9">
        <v>100</v>
      </c>
      <c r="F11" s="9">
        <v>107.06916312433974</v>
      </c>
      <c r="G11" s="9">
        <v>109.43571362740147</v>
      </c>
      <c r="H11" s="9">
        <v>119.80297182751606</v>
      </c>
      <c r="I11" s="9">
        <v>124.44469316107386</v>
      </c>
      <c r="J11" s="9">
        <v>124.46792036774195</v>
      </c>
      <c r="K11" s="9">
        <v>127.2255515701416</v>
      </c>
      <c r="L11" s="9">
        <v>125.88515426317072</v>
      </c>
      <c r="M11" s="9">
        <v>131.66491875114735</v>
      </c>
      <c r="N11" s="9">
        <v>129.55141662381521</v>
      </c>
      <c r="O11" s="9">
        <v>129.32676893248401</v>
      </c>
      <c r="P11" s="9">
        <v>131.38835526434389</v>
      </c>
      <c r="Q11" s="9">
        <v>130.74433051432305</v>
      </c>
      <c r="R11" s="9">
        <v>132.9991299828136</v>
      </c>
      <c r="S11" s="9">
        <v>132.51443146537656</v>
      </c>
    </row>
    <row r="12" spans="1:19" ht="24.95" customHeight="1" x14ac:dyDescent="0.25">
      <c r="A12" s="20"/>
      <c r="B12" s="20"/>
      <c r="C12" s="21"/>
      <c r="D12" s="6" t="s">
        <v>43</v>
      </c>
      <c r="E12" s="9">
        <v>99.999999999999986</v>
      </c>
      <c r="F12" s="9">
        <v>107.06916312433974</v>
      </c>
      <c r="G12" s="9">
        <v>109.43571362740147</v>
      </c>
      <c r="H12" s="9">
        <v>119.80297182751607</v>
      </c>
      <c r="I12" s="9">
        <v>124.44469316107386</v>
      </c>
      <c r="J12" s="9">
        <v>124.46792036774195</v>
      </c>
      <c r="K12" s="9">
        <v>127.22555157014162</v>
      </c>
      <c r="L12" s="9">
        <v>125.88515426317073</v>
      </c>
      <c r="M12" s="9">
        <v>131.66491875114738</v>
      </c>
      <c r="N12" s="9">
        <v>129.55141662381524</v>
      </c>
      <c r="O12" s="9">
        <v>129.32676893248401</v>
      </c>
      <c r="P12" s="9">
        <v>131.38835526434391</v>
      </c>
      <c r="Q12" s="9">
        <v>130.74433051432305</v>
      </c>
      <c r="R12" s="9">
        <v>132.9991299828136</v>
      </c>
      <c r="S12" s="9">
        <v>132.51443146537653</v>
      </c>
    </row>
    <row r="13" spans="1:19" ht="24.95" customHeight="1" x14ac:dyDescent="0.25">
      <c r="A13" s="20"/>
      <c r="B13" s="20"/>
      <c r="C13" s="6" t="s">
        <v>4</v>
      </c>
      <c r="D13" s="6" t="s">
        <v>133</v>
      </c>
      <c r="E13" s="9">
        <v>100</v>
      </c>
      <c r="F13" s="9">
        <v>100.69108905528005</v>
      </c>
      <c r="G13" s="9">
        <v>103.8561058761338</v>
      </c>
      <c r="H13" s="9">
        <v>100.83015083030588</v>
      </c>
      <c r="I13" s="9">
        <v>99.781971496040782</v>
      </c>
      <c r="J13" s="9">
        <v>99.540818123823072</v>
      </c>
      <c r="K13" s="9">
        <v>100.15575032662592</v>
      </c>
      <c r="L13" s="9">
        <v>97.45050898883467</v>
      </c>
      <c r="M13" s="9">
        <v>99.494637650041398</v>
      </c>
      <c r="N13" s="9">
        <v>96.692644075784656</v>
      </c>
      <c r="O13" s="9">
        <v>98.262562505042865</v>
      </c>
      <c r="P13" s="9">
        <v>98.79145793783313</v>
      </c>
      <c r="Q13" s="9">
        <v>99.246976656112935</v>
      </c>
      <c r="R13" s="9">
        <v>100.61316061678806</v>
      </c>
      <c r="S13" s="9">
        <v>100.72387106037864</v>
      </c>
    </row>
    <row r="14" spans="1:19" ht="24.95" customHeight="1" x14ac:dyDescent="0.25">
      <c r="A14" s="20"/>
      <c r="B14" s="20" t="s">
        <v>5</v>
      </c>
      <c r="C14" s="6" t="s">
        <v>6</v>
      </c>
      <c r="D14" s="6" t="s">
        <v>7</v>
      </c>
      <c r="E14" s="9">
        <v>100</v>
      </c>
      <c r="F14" s="9">
        <v>102.79884956746943</v>
      </c>
      <c r="G14" s="9">
        <v>105.27425381625058</v>
      </c>
      <c r="H14" s="9">
        <v>109.36491867816694</v>
      </c>
      <c r="I14" s="9">
        <v>111.93148865633133</v>
      </c>
      <c r="J14" s="9">
        <v>114.49717586406975</v>
      </c>
      <c r="K14" s="9">
        <v>117.43674581226927</v>
      </c>
      <c r="L14" s="9">
        <v>122.75345108404092</v>
      </c>
      <c r="M14" s="9">
        <v>121.00899111104982</v>
      </c>
      <c r="N14" s="9">
        <v>125.006378550506</v>
      </c>
      <c r="O14" s="9">
        <v>126.70445810358179</v>
      </c>
      <c r="P14" s="9">
        <v>130.11049880334187</v>
      </c>
      <c r="Q14" s="9">
        <v>131.05514764303106</v>
      </c>
      <c r="R14" s="9">
        <v>132.56495083921928</v>
      </c>
      <c r="S14" s="9">
        <v>134.10312663896329</v>
      </c>
    </row>
    <row r="15" spans="1:19" ht="24.95" customHeight="1" x14ac:dyDescent="0.25">
      <c r="A15" s="20"/>
      <c r="B15" s="20"/>
      <c r="C15" s="6" t="s">
        <v>8</v>
      </c>
      <c r="D15" s="6" t="s">
        <v>9</v>
      </c>
      <c r="E15" s="9">
        <v>100</v>
      </c>
      <c r="F15" s="9">
        <v>100.49746468844032</v>
      </c>
      <c r="G15" s="9">
        <v>105.62824239163521</v>
      </c>
      <c r="H15" s="9">
        <v>110.27599558830369</v>
      </c>
      <c r="I15" s="9">
        <v>111.27325057175329</v>
      </c>
      <c r="J15" s="9">
        <v>113.68068586739868</v>
      </c>
      <c r="K15" s="9">
        <v>116.42101864468917</v>
      </c>
      <c r="L15" s="9">
        <v>118.86256424842436</v>
      </c>
      <c r="M15" s="9">
        <v>120.47375152908684</v>
      </c>
      <c r="N15" s="9">
        <v>123.33854131002093</v>
      </c>
      <c r="O15" s="9">
        <v>125.26716636126348</v>
      </c>
      <c r="P15" s="9">
        <v>127.46656396771716</v>
      </c>
      <c r="Q15" s="9">
        <v>127.40721567322309</v>
      </c>
      <c r="R15" s="9">
        <v>129.43948924812662</v>
      </c>
      <c r="S15" s="9">
        <v>130.51768325694781</v>
      </c>
    </row>
    <row r="16" spans="1:19" ht="24.95" customHeight="1" x14ac:dyDescent="0.25">
      <c r="A16" s="20"/>
      <c r="B16" s="20" t="s">
        <v>10</v>
      </c>
      <c r="C16" s="20" t="s">
        <v>11</v>
      </c>
      <c r="D16" s="6" t="s">
        <v>134</v>
      </c>
      <c r="E16" s="9">
        <v>100</v>
      </c>
      <c r="F16" s="9">
        <v>102.05384707241936</v>
      </c>
      <c r="G16" s="9">
        <v>110.07477248047249</v>
      </c>
      <c r="H16" s="9">
        <v>122.4802467340908</v>
      </c>
      <c r="I16" s="9">
        <v>124.73494548985389</v>
      </c>
      <c r="J16" s="9">
        <v>116.41417932820654</v>
      </c>
      <c r="K16" s="9">
        <v>119.55176629215906</v>
      </c>
      <c r="L16" s="9">
        <v>112.89987946674823</v>
      </c>
      <c r="M16" s="9">
        <v>121.75529525160327</v>
      </c>
      <c r="N16" s="9">
        <v>118.54735611448184</v>
      </c>
      <c r="O16" s="9">
        <v>115.63066643274628</v>
      </c>
      <c r="P16" s="9">
        <v>116.78011811022348</v>
      </c>
      <c r="Q16" s="9">
        <v>119.58487329935889</v>
      </c>
      <c r="R16" s="9">
        <v>122.1835311012142</v>
      </c>
      <c r="S16" s="9">
        <v>125.60651078540315</v>
      </c>
    </row>
    <row r="17" spans="1:19" ht="24.95" customHeight="1" x14ac:dyDescent="0.25">
      <c r="A17" s="20"/>
      <c r="B17" s="20"/>
      <c r="C17" s="20"/>
      <c r="D17" s="6" t="s">
        <v>12</v>
      </c>
      <c r="E17" s="9">
        <v>100</v>
      </c>
      <c r="F17" s="9">
        <v>102.89813212031973</v>
      </c>
      <c r="G17" s="9">
        <v>110.22172612345251</v>
      </c>
      <c r="H17" s="9">
        <v>126.8690803537084</v>
      </c>
      <c r="I17" s="9">
        <v>134.45696304749413</v>
      </c>
      <c r="J17" s="9">
        <v>131.78246214423629</v>
      </c>
      <c r="K17" s="9">
        <v>134.66623507745322</v>
      </c>
      <c r="L17" s="9">
        <v>130.16120541923266</v>
      </c>
      <c r="M17" s="9">
        <v>135.80113445629459</v>
      </c>
      <c r="N17" s="9">
        <v>136.00481747590678</v>
      </c>
      <c r="O17" s="9">
        <v>132.40490586535839</v>
      </c>
      <c r="P17" s="9">
        <v>131.17869027364858</v>
      </c>
      <c r="Q17" s="9">
        <v>134.34611906141558</v>
      </c>
      <c r="R17" s="9">
        <v>135.24226891542889</v>
      </c>
      <c r="S17" s="9">
        <v>137.66958308472437</v>
      </c>
    </row>
    <row r="18" spans="1:19" ht="24.95" customHeight="1" x14ac:dyDescent="0.25">
      <c r="A18" s="20"/>
      <c r="B18" s="20"/>
      <c r="C18" s="6" t="s">
        <v>13</v>
      </c>
      <c r="D18" s="6" t="s">
        <v>135</v>
      </c>
      <c r="E18" s="9">
        <v>100</v>
      </c>
      <c r="F18" s="9">
        <v>100.72019761543405</v>
      </c>
      <c r="G18" s="9">
        <v>100.17094219767995</v>
      </c>
      <c r="H18" s="9">
        <v>96.587454594220105</v>
      </c>
      <c r="I18" s="9">
        <v>97.839200067040991</v>
      </c>
      <c r="J18" s="9">
        <v>100.66055217016964</v>
      </c>
      <c r="K18" s="9">
        <v>101.48103171455017</v>
      </c>
      <c r="L18" s="9">
        <v>107.14547926048783</v>
      </c>
      <c r="M18" s="9">
        <v>102.64776952553811</v>
      </c>
      <c r="N18" s="9">
        <v>104.21630954400931</v>
      </c>
      <c r="O18" s="9">
        <v>106.62071410377528</v>
      </c>
      <c r="P18" s="9">
        <v>108.39576708670076</v>
      </c>
      <c r="Q18" s="9">
        <v>108.85965507777139</v>
      </c>
      <c r="R18" s="9">
        <v>109.52458441197234</v>
      </c>
      <c r="S18" s="9">
        <v>109.24447239177982</v>
      </c>
    </row>
    <row r="19" spans="1:19" ht="24.95" customHeight="1" x14ac:dyDescent="0.25">
      <c r="A19" s="20"/>
      <c r="B19" s="20" t="s">
        <v>14</v>
      </c>
      <c r="C19" s="6" t="s">
        <v>15</v>
      </c>
      <c r="D19" s="6" t="s">
        <v>136</v>
      </c>
      <c r="E19" s="9">
        <v>100</v>
      </c>
      <c r="F19" s="9">
        <v>104.9630006312978</v>
      </c>
      <c r="G19" s="9">
        <v>115.77259187815081</v>
      </c>
      <c r="H19" s="9">
        <v>117.91439690025754</v>
      </c>
      <c r="I19" s="9">
        <v>119.06407653990237</v>
      </c>
      <c r="J19" s="9">
        <v>124.82153252333315</v>
      </c>
      <c r="K19" s="9">
        <v>125.86429713220777</v>
      </c>
      <c r="L19" s="9">
        <v>133.04672285303539</v>
      </c>
      <c r="M19" s="9">
        <v>131.4262694141394</v>
      </c>
      <c r="N19" s="9">
        <v>131.43601985148035</v>
      </c>
      <c r="O19" s="9">
        <v>134.10896175716761</v>
      </c>
      <c r="P19" s="9">
        <v>133.31882299414437</v>
      </c>
      <c r="Q19" s="9">
        <v>134.18262474822842</v>
      </c>
      <c r="R19" s="9">
        <v>134.71212929190247</v>
      </c>
      <c r="S19" s="9">
        <v>135.82778545756724</v>
      </c>
    </row>
    <row r="20" spans="1:19" ht="24.95" customHeight="1" x14ac:dyDescent="0.25">
      <c r="A20" s="20"/>
      <c r="B20" s="20"/>
      <c r="C20" s="6" t="s">
        <v>16</v>
      </c>
      <c r="D20" s="6" t="s">
        <v>137</v>
      </c>
      <c r="E20" s="9">
        <v>100</v>
      </c>
      <c r="F20" s="9">
        <v>101.58287223700813</v>
      </c>
      <c r="G20" s="9">
        <v>106.35158665371966</v>
      </c>
      <c r="H20" s="9">
        <v>102.77943960096978</v>
      </c>
      <c r="I20" s="9">
        <v>105.65313839931432</v>
      </c>
      <c r="J20" s="9">
        <v>103.12613447661072</v>
      </c>
      <c r="K20" s="9">
        <v>105.43342268067487</v>
      </c>
      <c r="L20" s="9">
        <v>105.61465963127425</v>
      </c>
      <c r="M20" s="9">
        <v>106.06930884015709</v>
      </c>
      <c r="N20" s="9">
        <v>111.21599499610804</v>
      </c>
      <c r="O20" s="9">
        <v>112.55034326140787</v>
      </c>
      <c r="P20" s="9">
        <v>104.58278214236138</v>
      </c>
      <c r="Q20" s="9">
        <v>104.74394714219797</v>
      </c>
      <c r="R20" s="9">
        <v>105.44881370135326</v>
      </c>
      <c r="S20" s="9">
        <v>106.41236766563669</v>
      </c>
    </row>
    <row r="21" spans="1:19" ht="24.95" customHeight="1" x14ac:dyDescent="0.25">
      <c r="A21" s="20"/>
      <c r="B21" s="20"/>
      <c r="C21" s="6" t="s">
        <v>17</v>
      </c>
      <c r="D21" s="6" t="s">
        <v>138</v>
      </c>
      <c r="E21" s="9">
        <v>100</v>
      </c>
      <c r="F21" s="9">
        <v>100.25521064918159</v>
      </c>
      <c r="G21" s="9">
        <v>101.39501347178953</v>
      </c>
      <c r="H21" s="9">
        <v>97.612995887025122</v>
      </c>
      <c r="I21" s="9">
        <v>98.492871133034527</v>
      </c>
      <c r="J21" s="9">
        <v>93.649829873194548</v>
      </c>
      <c r="K21" s="9">
        <v>94.158259367644789</v>
      </c>
      <c r="L21" s="9">
        <v>94.530952056387775</v>
      </c>
      <c r="M21" s="9">
        <v>91.818125693638777</v>
      </c>
      <c r="N21" s="9">
        <v>89.849232334418915</v>
      </c>
      <c r="O21" s="9">
        <v>91.250483993684867</v>
      </c>
      <c r="P21" s="9">
        <v>92.755030519171385</v>
      </c>
      <c r="Q21" s="9">
        <v>93.774245860118867</v>
      </c>
      <c r="R21" s="9">
        <v>93.957804863160064</v>
      </c>
      <c r="S21" s="9">
        <v>94.623567720895707</v>
      </c>
    </row>
    <row r="22" spans="1:19" ht="24.95" customHeight="1" x14ac:dyDescent="0.25">
      <c r="A22" s="20"/>
      <c r="B22" s="20" t="s">
        <v>18</v>
      </c>
      <c r="C22" s="20" t="s">
        <v>94</v>
      </c>
      <c r="D22" s="6" t="s">
        <v>139</v>
      </c>
      <c r="E22" s="9">
        <v>100</v>
      </c>
      <c r="F22" s="9">
        <v>101.56166651670331</v>
      </c>
      <c r="G22" s="9">
        <v>105.55241012768134</v>
      </c>
      <c r="H22" s="9">
        <v>107.58610910764872</v>
      </c>
      <c r="I22" s="9">
        <v>109.97207656802557</v>
      </c>
      <c r="J22" s="9">
        <v>109.98947158646958</v>
      </c>
      <c r="K22" s="9">
        <v>110.25429841042376</v>
      </c>
      <c r="L22" s="9">
        <v>113.35110177678629</v>
      </c>
      <c r="M22" s="9">
        <v>110.620201237163</v>
      </c>
      <c r="N22" s="9">
        <v>110.03303865820352</v>
      </c>
      <c r="O22" s="9">
        <v>110.07154897581448</v>
      </c>
      <c r="P22" s="9">
        <v>110.05602771800135</v>
      </c>
      <c r="Q22" s="9">
        <v>110.5710874050968</v>
      </c>
      <c r="R22" s="9">
        <v>111.35231126442352</v>
      </c>
      <c r="S22" s="9">
        <v>107.47401403361073</v>
      </c>
    </row>
    <row r="23" spans="1:19" ht="24.95" customHeight="1" x14ac:dyDescent="0.25">
      <c r="A23" s="20"/>
      <c r="B23" s="20"/>
      <c r="C23" s="20"/>
      <c r="D23" s="6" t="s">
        <v>140</v>
      </c>
      <c r="E23" s="9">
        <v>100</v>
      </c>
      <c r="F23" s="9">
        <v>100.52684790068663</v>
      </c>
      <c r="G23" s="9">
        <v>103.02866790534856</v>
      </c>
      <c r="H23" s="9">
        <v>110.00157955620986</v>
      </c>
      <c r="I23" s="9">
        <v>112.09852652380202</v>
      </c>
      <c r="J23" s="9">
        <v>112.390101201551</v>
      </c>
      <c r="K23" s="9">
        <v>112.5493727858109</v>
      </c>
      <c r="L23" s="9">
        <v>112.58268422148242</v>
      </c>
      <c r="M23" s="9">
        <v>112.78990531149752</v>
      </c>
      <c r="N23" s="9">
        <v>111.31244850502831</v>
      </c>
      <c r="O23" s="9">
        <v>111.34973328117569</v>
      </c>
      <c r="P23" s="9">
        <v>111.04061453524646</v>
      </c>
      <c r="Q23" s="9">
        <v>111.48892313371692</v>
      </c>
      <c r="R23" s="9">
        <v>111.86188438085674</v>
      </c>
      <c r="S23" s="9">
        <v>107.70069535582283</v>
      </c>
    </row>
    <row r="24" spans="1:19" ht="24.95" customHeight="1" x14ac:dyDescent="0.25">
      <c r="A24" s="20"/>
      <c r="B24" s="20"/>
      <c r="C24" s="6" t="s">
        <v>92</v>
      </c>
      <c r="D24" s="6" t="s">
        <v>141</v>
      </c>
      <c r="E24" s="9">
        <v>100</v>
      </c>
      <c r="F24" s="9">
        <v>101.38178153078803</v>
      </c>
      <c r="G24" s="9">
        <v>104.80288192652139</v>
      </c>
      <c r="H24" s="9">
        <v>102.12646138747522</v>
      </c>
      <c r="I24" s="9">
        <v>107.32096516823559</v>
      </c>
      <c r="J24" s="9">
        <v>107.92447216655414</v>
      </c>
      <c r="K24" s="9">
        <v>109.03014283979365</v>
      </c>
      <c r="L24" s="9">
        <v>110.11956975806335</v>
      </c>
      <c r="M24" s="9">
        <v>109.75891977044451</v>
      </c>
      <c r="N24" s="9">
        <v>110.59628403558011</v>
      </c>
      <c r="O24" s="9">
        <v>110.07184128817288</v>
      </c>
      <c r="P24" s="9">
        <v>110.35135095091962</v>
      </c>
      <c r="Q24" s="9">
        <v>111.2751283675575</v>
      </c>
      <c r="R24" s="9">
        <v>111.58917986024915</v>
      </c>
      <c r="S24" s="9">
        <v>107.19606330260676</v>
      </c>
    </row>
    <row r="25" spans="1:19" ht="24.95" customHeight="1" x14ac:dyDescent="0.25">
      <c r="A25" s="20" t="s">
        <v>142</v>
      </c>
      <c r="B25" s="20" t="s">
        <v>23</v>
      </c>
      <c r="C25" s="6" t="s">
        <v>24</v>
      </c>
      <c r="D25" s="6" t="s">
        <v>143</v>
      </c>
      <c r="E25" s="9">
        <v>99.999999999999986</v>
      </c>
      <c r="F25" s="9">
        <v>109.21318536789363</v>
      </c>
      <c r="G25" s="9">
        <v>115.76106797092136</v>
      </c>
      <c r="H25" s="9">
        <v>125.29012211207073</v>
      </c>
      <c r="I25" s="9">
        <v>123.72984173715308</v>
      </c>
      <c r="J25" s="9">
        <v>129.984406695177</v>
      </c>
      <c r="K25" s="9">
        <v>132.92527300953341</v>
      </c>
      <c r="L25" s="9">
        <v>147.26709919114236</v>
      </c>
      <c r="M25" s="9">
        <v>137.0846326712103</v>
      </c>
      <c r="N25" s="9">
        <v>139.54348767811408</v>
      </c>
      <c r="O25" s="9">
        <v>142.65958811514955</v>
      </c>
      <c r="P25" s="9">
        <v>146.11939218946412</v>
      </c>
      <c r="Q25" s="9">
        <v>147.72648400695195</v>
      </c>
      <c r="R25" s="9">
        <v>148.99556654855502</v>
      </c>
      <c r="S25" s="9">
        <v>150.92187350836613</v>
      </c>
    </row>
    <row r="26" spans="1:19" ht="24.95" customHeight="1" x14ac:dyDescent="0.25">
      <c r="A26" s="20"/>
      <c r="B26" s="20"/>
      <c r="C26" s="20" t="s">
        <v>25</v>
      </c>
      <c r="D26" s="6" t="s">
        <v>144</v>
      </c>
      <c r="E26" s="9">
        <v>100</v>
      </c>
      <c r="F26" s="9">
        <v>105.95548338303655</v>
      </c>
      <c r="G26" s="9">
        <v>107.78361216890735</v>
      </c>
      <c r="H26" s="9">
        <v>100.70679874347206</v>
      </c>
      <c r="I26" s="9">
        <v>103.53308948462329</v>
      </c>
      <c r="J26" s="9">
        <v>106.67992812711874</v>
      </c>
      <c r="K26" s="9">
        <v>108.6511010004656</v>
      </c>
      <c r="L26" s="9">
        <v>118.43434730699131</v>
      </c>
      <c r="M26" s="9">
        <v>120.32021326857084</v>
      </c>
      <c r="N26" s="9">
        <v>119.91149822195715</v>
      </c>
      <c r="O26" s="9">
        <v>118.30709935971609</v>
      </c>
      <c r="P26" s="9">
        <v>120.23714695272319</v>
      </c>
      <c r="Q26" s="9">
        <v>119.47559645787146</v>
      </c>
      <c r="R26" s="9">
        <v>120.58999030757523</v>
      </c>
      <c r="S26" s="9">
        <v>120.99721601227719</v>
      </c>
    </row>
    <row r="27" spans="1:19" ht="24.95" customHeight="1" x14ac:dyDescent="0.25">
      <c r="A27" s="20"/>
      <c r="B27" s="20"/>
      <c r="C27" s="20"/>
      <c r="D27" s="6" t="s">
        <v>145</v>
      </c>
      <c r="E27" s="9">
        <v>100</v>
      </c>
      <c r="F27" s="9">
        <v>104.9540660657624</v>
      </c>
      <c r="G27" s="9">
        <v>112.95165566344183</v>
      </c>
      <c r="H27" s="9">
        <v>115.25592897206639</v>
      </c>
      <c r="I27" s="9">
        <v>121.0543205544605</v>
      </c>
      <c r="J27" s="9">
        <v>123.55253414188034</v>
      </c>
      <c r="K27" s="9">
        <v>121.48593854000652</v>
      </c>
      <c r="L27" s="9">
        <v>129.67266412470616</v>
      </c>
      <c r="M27" s="9">
        <v>134.08877417468142</v>
      </c>
      <c r="N27" s="9">
        <v>131.79759059735582</v>
      </c>
      <c r="O27" s="9">
        <v>130.10660984920148</v>
      </c>
      <c r="P27" s="9">
        <v>126.85374224628691</v>
      </c>
      <c r="Q27" s="9">
        <v>128.78237805770701</v>
      </c>
      <c r="R27" s="9">
        <v>129.87605063887978</v>
      </c>
      <c r="S27" s="9">
        <v>130.04453642318171</v>
      </c>
    </row>
    <row r="28" spans="1:19" ht="24.95" customHeight="1" x14ac:dyDescent="0.25">
      <c r="A28" s="20" t="s">
        <v>95</v>
      </c>
      <c r="B28" s="20" t="s">
        <v>146</v>
      </c>
      <c r="C28" s="6" t="s">
        <v>89</v>
      </c>
      <c r="D28" s="6" t="s">
        <v>147</v>
      </c>
      <c r="E28" s="9">
        <v>100</v>
      </c>
      <c r="F28" s="9">
        <v>103.15056399678113</v>
      </c>
      <c r="G28" s="9">
        <v>109.75659535839166</v>
      </c>
      <c r="H28" s="9">
        <v>114.481557410307</v>
      </c>
      <c r="I28" s="9">
        <v>112.34976915729662</v>
      </c>
      <c r="J28" s="9">
        <v>113.00287048076898</v>
      </c>
      <c r="K28" s="9">
        <v>111.3169982249409</v>
      </c>
      <c r="L28" s="9">
        <v>109.42741994714487</v>
      </c>
      <c r="M28" s="9">
        <v>109.08613116730692</v>
      </c>
      <c r="N28" s="9">
        <v>111.27966658729491</v>
      </c>
      <c r="O28" s="9">
        <v>111.63944275324005</v>
      </c>
      <c r="P28" s="9">
        <v>112.47816517979133</v>
      </c>
      <c r="Q28" s="9">
        <v>112.63241901598593</v>
      </c>
      <c r="R28" s="9">
        <v>112.76296072795191</v>
      </c>
      <c r="S28" s="9">
        <v>113.56945825112254</v>
      </c>
    </row>
    <row r="29" spans="1:19" ht="24.95" customHeight="1" x14ac:dyDescent="0.25">
      <c r="A29" s="20"/>
      <c r="B29" s="20"/>
      <c r="C29" s="6" t="s">
        <v>90</v>
      </c>
      <c r="D29" s="6" t="s">
        <v>148</v>
      </c>
      <c r="E29" s="9">
        <v>99.999999999999986</v>
      </c>
      <c r="F29" s="9">
        <v>101.09150144542251</v>
      </c>
      <c r="G29" s="9">
        <v>104.87946801257924</v>
      </c>
      <c r="H29" s="9">
        <v>95.630845476952032</v>
      </c>
      <c r="I29" s="9">
        <v>93.18711053617217</v>
      </c>
      <c r="J29" s="9">
        <v>89.358876066086836</v>
      </c>
      <c r="K29" s="9">
        <v>89.95197650664322</v>
      </c>
      <c r="L29" s="9">
        <v>90.328917748586576</v>
      </c>
      <c r="M29" s="9">
        <v>90.198800297451925</v>
      </c>
      <c r="N29" s="9">
        <v>92.984197075504667</v>
      </c>
      <c r="O29" s="9">
        <v>92.603392963517223</v>
      </c>
      <c r="P29" s="9">
        <v>93.302165511698107</v>
      </c>
      <c r="Q29" s="9">
        <v>93.924306782859688</v>
      </c>
      <c r="R29" s="9">
        <v>94.049854014747609</v>
      </c>
      <c r="S29" s="9">
        <v>94.535842150444381</v>
      </c>
    </row>
    <row r="30" spans="1:19" ht="24.95" customHeight="1" x14ac:dyDescent="0.25">
      <c r="A30" s="20"/>
      <c r="B30" s="20"/>
      <c r="C30" s="6" t="s">
        <v>149</v>
      </c>
      <c r="D30" s="6" t="s">
        <v>150</v>
      </c>
      <c r="E30" s="9">
        <v>100</v>
      </c>
      <c r="F30" s="9">
        <v>100</v>
      </c>
      <c r="G30" s="9">
        <v>101.96630346705864</v>
      </c>
      <c r="H30" s="9">
        <v>100.18128707521547</v>
      </c>
      <c r="I30" s="9">
        <v>99.93476549471923</v>
      </c>
      <c r="J30" s="9">
        <v>98.978676313883312</v>
      </c>
      <c r="K30" s="9">
        <v>101.67293729237279</v>
      </c>
      <c r="L30" s="9">
        <v>98.884007381199751</v>
      </c>
      <c r="M30" s="9">
        <v>106.12649032721605</v>
      </c>
      <c r="N30" s="9">
        <v>109.92864781192456</v>
      </c>
      <c r="O30" s="9">
        <v>111.03569968885081</v>
      </c>
      <c r="P30" s="9">
        <v>113.58683325237531</v>
      </c>
      <c r="Q30" s="9">
        <v>116.56113098445107</v>
      </c>
      <c r="R30" s="9">
        <v>116.99008204544309</v>
      </c>
      <c r="S30" s="9">
        <v>120.67466257446561</v>
      </c>
    </row>
    <row r="31" spans="1:19" ht="24.95" customHeight="1" x14ac:dyDescent="0.25">
      <c r="A31" s="20"/>
      <c r="B31" s="20"/>
      <c r="C31" s="6" t="s">
        <v>26</v>
      </c>
      <c r="D31" s="6" t="s">
        <v>151</v>
      </c>
      <c r="E31" s="9">
        <v>100</v>
      </c>
      <c r="F31" s="9">
        <v>101.18098442021333</v>
      </c>
      <c r="G31" s="9">
        <v>104.25618124072962</v>
      </c>
      <c r="H31" s="9">
        <v>102.49224600766087</v>
      </c>
      <c r="I31" s="9">
        <v>105.56157332345221</v>
      </c>
      <c r="J31" s="9">
        <v>102.80546378578956</v>
      </c>
      <c r="K31" s="9">
        <v>103.18390446828936</v>
      </c>
      <c r="L31" s="9">
        <v>106.71917072704626</v>
      </c>
      <c r="M31" s="9">
        <v>102.9094246968971</v>
      </c>
      <c r="N31" s="9">
        <v>103.48088519400876</v>
      </c>
      <c r="O31" s="9">
        <v>105.08139628555381</v>
      </c>
      <c r="P31" s="9">
        <v>106.37123695724888</v>
      </c>
      <c r="Q31" s="9">
        <v>106.20285330011096</v>
      </c>
      <c r="R31" s="9">
        <v>106.4787669063235</v>
      </c>
      <c r="S31" s="9">
        <v>107.34449577621911</v>
      </c>
    </row>
    <row r="32" spans="1:19" ht="24.95" customHeight="1" x14ac:dyDescent="0.25">
      <c r="A32" s="20"/>
      <c r="B32" s="20"/>
      <c r="C32" s="6" t="s">
        <v>152</v>
      </c>
      <c r="D32" s="6" t="s">
        <v>153</v>
      </c>
      <c r="E32" s="9">
        <v>100</v>
      </c>
      <c r="F32" s="9">
        <v>101.84404604990739</v>
      </c>
      <c r="G32" s="9">
        <v>107.01617217983112</v>
      </c>
      <c r="H32" s="9">
        <v>104.73665465942803</v>
      </c>
      <c r="I32" s="9">
        <v>102.35553584796179</v>
      </c>
      <c r="J32" s="9">
        <v>101.1479454485348</v>
      </c>
      <c r="K32" s="9">
        <v>100.32591984835526</v>
      </c>
      <c r="L32" s="9">
        <v>99.376166604586189</v>
      </c>
      <c r="M32" s="9">
        <v>99.167263169833404</v>
      </c>
      <c r="N32" s="9">
        <v>101.53226086047216</v>
      </c>
      <c r="O32" s="9">
        <v>101.775862077074</v>
      </c>
      <c r="P32" s="9">
        <v>102.35491224469187</v>
      </c>
      <c r="Q32" s="9">
        <v>102.64151208379299</v>
      </c>
      <c r="R32" s="9">
        <v>102.80950285519785</v>
      </c>
      <c r="S32" s="9">
        <v>103.20104308936772</v>
      </c>
    </row>
    <row r="33" spans="1:19" ht="24.95" customHeight="1" x14ac:dyDescent="0.25">
      <c r="A33" s="20"/>
      <c r="B33" s="20"/>
      <c r="C33" s="6" t="s">
        <v>27</v>
      </c>
      <c r="D33" s="6" t="s">
        <v>28</v>
      </c>
      <c r="E33" s="9">
        <v>99.999999999999986</v>
      </c>
      <c r="F33" s="9">
        <v>102.94132562272095</v>
      </c>
      <c r="G33" s="9">
        <v>106.6718099658338</v>
      </c>
      <c r="H33" s="9">
        <v>98.554745473244282</v>
      </c>
      <c r="I33" s="9">
        <v>96.205818846382726</v>
      </c>
      <c r="J33" s="9">
        <v>98.877321673738564</v>
      </c>
      <c r="K33" s="9">
        <v>100.03307951303061</v>
      </c>
      <c r="L33" s="9">
        <v>105.51345763244731</v>
      </c>
      <c r="M33" s="9">
        <v>102.13074250286719</v>
      </c>
      <c r="N33" s="9">
        <v>104.7957879233017</v>
      </c>
      <c r="O33" s="9">
        <v>106.15218609176438</v>
      </c>
      <c r="P33" s="9">
        <v>105.68662389891037</v>
      </c>
      <c r="Q33" s="9">
        <v>106.23895146446279</v>
      </c>
      <c r="R33" s="9">
        <v>107.51998519235053</v>
      </c>
      <c r="S33" s="9">
        <v>107.90091974651475</v>
      </c>
    </row>
    <row r="34" spans="1:19" ht="24.95" customHeight="1" x14ac:dyDescent="0.25">
      <c r="A34" s="20"/>
      <c r="B34" s="20" t="s">
        <v>29</v>
      </c>
      <c r="C34" s="20" t="s">
        <v>91</v>
      </c>
      <c r="D34" s="6" t="s">
        <v>154</v>
      </c>
      <c r="E34" s="9">
        <v>100</v>
      </c>
      <c r="F34" s="9">
        <v>103.75167261793564</v>
      </c>
      <c r="G34" s="9">
        <v>105.92240406745627</v>
      </c>
      <c r="H34" s="9">
        <v>101.56913707439199</v>
      </c>
      <c r="I34" s="9">
        <v>102.64782953532277</v>
      </c>
      <c r="J34" s="9">
        <v>106.7048382056346</v>
      </c>
      <c r="K34" s="9">
        <v>109.51876366024445</v>
      </c>
      <c r="L34" s="9">
        <v>106.45607724886621</v>
      </c>
      <c r="M34" s="9">
        <v>109.90008370347915</v>
      </c>
      <c r="N34" s="9">
        <v>109.74177306200359</v>
      </c>
      <c r="O34" s="9">
        <v>108.16622296604727</v>
      </c>
      <c r="P34" s="9">
        <v>107.78442469244057</v>
      </c>
      <c r="Q34" s="9">
        <v>108.00409015788618</v>
      </c>
      <c r="R34" s="9">
        <v>108.67276745934733</v>
      </c>
      <c r="S34" s="9">
        <v>109.39955401007228</v>
      </c>
    </row>
    <row r="35" spans="1:19" ht="24.95" customHeight="1" x14ac:dyDescent="0.25">
      <c r="A35" s="20"/>
      <c r="B35" s="20"/>
      <c r="C35" s="20"/>
      <c r="D35" s="6" t="s">
        <v>155</v>
      </c>
      <c r="E35" s="9">
        <v>99.999999999999986</v>
      </c>
      <c r="F35" s="9">
        <v>100.71383457373658</v>
      </c>
      <c r="G35" s="9">
        <v>102.45843018270845</v>
      </c>
      <c r="H35" s="9">
        <v>95.948198171456056</v>
      </c>
      <c r="I35" s="9">
        <v>95.179216660395426</v>
      </c>
      <c r="J35" s="9">
        <v>99.782762729727239</v>
      </c>
      <c r="K35" s="9">
        <v>96.202435107439598</v>
      </c>
      <c r="L35" s="9">
        <v>101.24635704493458</v>
      </c>
      <c r="M35" s="9">
        <v>93.787152293546413</v>
      </c>
      <c r="N35" s="9">
        <v>96.882743396065166</v>
      </c>
      <c r="O35" s="9">
        <v>98.834924385367671</v>
      </c>
      <c r="P35" s="9">
        <v>101.6325525392632</v>
      </c>
      <c r="Q35" s="9">
        <v>100.5554584159794</v>
      </c>
      <c r="R35" s="9">
        <v>101.31513590212975</v>
      </c>
      <c r="S35" s="9">
        <v>102.99859701060056</v>
      </c>
    </row>
    <row r="36" spans="1:19" ht="24.95" customHeight="1" x14ac:dyDescent="0.25">
      <c r="A36" s="20"/>
      <c r="B36" s="20"/>
      <c r="C36" s="6" t="s">
        <v>30</v>
      </c>
      <c r="D36" s="6" t="s">
        <v>154</v>
      </c>
      <c r="E36" s="9">
        <v>100</v>
      </c>
      <c r="F36" s="9">
        <v>100.60898470791571</v>
      </c>
      <c r="G36" s="9">
        <v>101.27959183172062</v>
      </c>
      <c r="H36" s="9">
        <v>95.420151098006869</v>
      </c>
      <c r="I36" s="9">
        <v>94.469214321598017</v>
      </c>
      <c r="J36" s="9">
        <v>96.753262429044497</v>
      </c>
      <c r="K36" s="9">
        <v>96.758717368044131</v>
      </c>
      <c r="L36" s="9">
        <v>95.846646137310458</v>
      </c>
      <c r="M36" s="9">
        <v>98.021189248940843</v>
      </c>
      <c r="N36" s="9">
        <v>96.192105467942781</v>
      </c>
      <c r="O36" s="9">
        <v>97.067957833052162</v>
      </c>
      <c r="P36" s="9">
        <v>96.36826538096507</v>
      </c>
      <c r="Q36" s="9">
        <v>97.00456137056463</v>
      </c>
      <c r="R36" s="9">
        <v>97.830938934058977</v>
      </c>
      <c r="S36" s="9">
        <v>97.432577674403035</v>
      </c>
    </row>
    <row r="37" spans="1:19" ht="24.95" customHeight="1" x14ac:dyDescent="0.25">
      <c r="A37" s="20"/>
      <c r="B37" s="20"/>
      <c r="C37" s="20" t="s">
        <v>31</v>
      </c>
      <c r="D37" s="6" t="s">
        <v>32</v>
      </c>
      <c r="E37" s="9">
        <v>100</v>
      </c>
      <c r="F37" s="9">
        <v>100.54059077074176</v>
      </c>
      <c r="G37" s="9">
        <v>101.06832500461651</v>
      </c>
      <c r="H37" s="9">
        <v>101.89202099924159</v>
      </c>
      <c r="I37" s="9">
        <v>101.93647897732794</v>
      </c>
      <c r="J37" s="9">
        <v>106.28121554768767</v>
      </c>
      <c r="K37" s="9">
        <v>107.23967251959614</v>
      </c>
      <c r="L37" s="9">
        <v>107.2308458872949</v>
      </c>
      <c r="M37" s="9">
        <v>108.11756931401389</v>
      </c>
      <c r="N37" s="9">
        <v>107.6382752294171</v>
      </c>
      <c r="O37" s="9">
        <v>108.57816861966164</v>
      </c>
      <c r="P37" s="9">
        <v>109.97440654902552</v>
      </c>
      <c r="Q37" s="9">
        <v>109.60849751433986</v>
      </c>
      <c r="R37" s="9">
        <v>110.46121368590974</v>
      </c>
      <c r="S37" s="9">
        <v>110.22853311811193</v>
      </c>
    </row>
    <row r="38" spans="1:19" ht="24.95" customHeight="1" x14ac:dyDescent="0.25">
      <c r="A38" s="20"/>
      <c r="B38" s="20"/>
      <c r="C38" s="20"/>
      <c r="D38" s="6" t="s">
        <v>33</v>
      </c>
      <c r="E38" s="9">
        <v>100</v>
      </c>
      <c r="F38" s="9">
        <v>100.26863254609701</v>
      </c>
      <c r="G38" s="9">
        <v>100.82600212279586</v>
      </c>
      <c r="H38" s="9">
        <v>101.4432084554946</v>
      </c>
      <c r="I38" s="9">
        <v>102.31856720083232</v>
      </c>
      <c r="J38" s="9">
        <v>99.245487024520131</v>
      </c>
      <c r="K38" s="9">
        <v>98.138389953585261</v>
      </c>
      <c r="L38" s="9">
        <v>100.60448180220605</v>
      </c>
      <c r="M38" s="9">
        <v>99.125897241947982</v>
      </c>
      <c r="N38" s="9">
        <v>98.83757881372749</v>
      </c>
      <c r="O38" s="9">
        <v>99.892978829758405</v>
      </c>
      <c r="P38" s="9">
        <v>97.863569619067476</v>
      </c>
      <c r="Q38" s="9">
        <v>97.265566071454685</v>
      </c>
      <c r="R38" s="9">
        <v>98.228934129413474</v>
      </c>
      <c r="S38" s="9">
        <v>97.720915484155043</v>
      </c>
    </row>
    <row r="39" spans="1:19" ht="24.95" customHeight="1" x14ac:dyDescent="0.25">
      <c r="A39" s="21" t="s">
        <v>156</v>
      </c>
      <c r="B39" s="20" t="s">
        <v>34</v>
      </c>
      <c r="C39" s="6" t="s">
        <v>157</v>
      </c>
      <c r="D39" s="6" t="s">
        <v>158</v>
      </c>
      <c r="E39" s="9">
        <v>100</v>
      </c>
      <c r="F39" s="9">
        <v>107.84123040720308</v>
      </c>
      <c r="G39" s="9">
        <v>109.37840742840399</v>
      </c>
      <c r="H39" s="9">
        <v>102.73572086703069</v>
      </c>
      <c r="I39" s="9">
        <v>102.97074626595825</v>
      </c>
      <c r="J39" s="9">
        <v>106.96967874173095</v>
      </c>
      <c r="K39" s="9">
        <v>106.94761947535501</v>
      </c>
      <c r="L39" s="9">
        <v>107.31073306391767</v>
      </c>
      <c r="M39" s="9">
        <v>107.13323041132773</v>
      </c>
      <c r="N39" s="9">
        <v>106.69582750248772</v>
      </c>
      <c r="O39" s="9">
        <v>106.74314478243379</v>
      </c>
      <c r="P39" s="9">
        <v>104.32134400219797</v>
      </c>
      <c r="Q39" s="9">
        <v>104.7614241813197</v>
      </c>
      <c r="R39" s="9">
        <v>105.31136021295043</v>
      </c>
      <c r="S39" s="9">
        <v>106.52096306041953</v>
      </c>
    </row>
    <row r="40" spans="1:19" ht="24.95" customHeight="1" x14ac:dyDescent="0.25">
      <c r="A40" s="21"/>
      <c r="B40" s="20"/>
      <c r="C40" s="6" t="s">
        <v>159</v>
      </c>
      <c r="D40" s="6" t="s">
        <v>160</v>
      </c>
      <c r="E40" s="9">
        <v>100</v>
      </c>
      <c r="F40" s="9">
        <v>98.980089324976959</v>
      </c>
      <c r="G40" s="9">
        <v>109.85221672101603</v>
      </c>
      <c r="H40" s="9">
        <v>115.57703225589248</v>
      </c>
      <c r="I40" s="9">
        <v>113.437131315229</v>
      </c>
      <c r="J40" s="9">
        <v>109.4475995713664</v>
      </c>
      <c r="K40" s="9">
        <v>108.91100730075891</v>
      </c>
      <c r="L40" s="9">
        <v>106.27495535510101</v>
      </c>
      <c r="M40" s="9">
        <v>105.77306892214297</v>
      </c>
      <c r="N40" s="9">
        <v>105.70609935423447</v>
      </c>
      <c r="O40" s="9">
        <v>104.92191993217371</v>
      </c>
      <c r="P40" s="9">
        <v>106.74601817525517</v>
      </c>
      <c r="Q40" s="9">
        <v>106.27675400773857</v>
      </c>
      <c r="R40" s="9">
        <v>107.67181349353488</v>
      </c>
      <c r="S40" s="9">
        <v>107.32043044591963</v>
      </c>
    </row>
    <row r="41" spans="1:19" ht="24.95" customHeight="1" x14ac:dyDescent="0.25">
      <c r="A41" s="21"/>
      <c r="B41" s="20"/>
      <c r="C41" s="6" t="s">
        <v>35</v>
      </c>
      <c r="D41" s="6" t="s">
        <v>161</v>
      </c>
      <c r="E41" s="9">
        <v>100</v>
      </c>
      <c r="F41" s="9">
        <v>104.39456089229968</v>
      </c>
      <c r="G41" s="9">
        <v>113.09814529591684</v>
      </c>
      <c r="H41" s="9">
        <v>113.25852805753313</v>
      </c>
      <c r="I41" s="9">
        <v>111.12527463738598</v>
      </c>
      <c r="J41" s="9">
        <v>118.4201815311437</v>
      </c>
      <c r="K41" s="9">
        <v>118.82436587450394</v>
      </c>
      <c r="L41" s="9">
        <v>125.59809786454463</v>
      </c>
      <c r="M41" s="9">
        <v>123.84157747083351</v>
      </c>
      <c r="N41" s="9">
        <v>126.138754692902</v>
      </c>
      <c r="O41" s="9">
        <v>128.68955553799606</v>
      </c>
      <c r="P41" s="9">
        <v>127.09220154232759</v>
      </c>
      <c r="Q41" s="9">
        <v>128.5728199925253</v>
      </c>
      <c r="R41" s="9">
        <v>129.82536992936866</v>
      </c>
      <c r="S41" s="9">
        <v>130.03058518747218</v>
      </c>
    </row>
    <row r="42" spans="1:19" ht="24.95" customHeight="1" x14ac:dyDescent="0.25">
      <c r="A42" s="21"/>
      <c r="B42" s="20"/>
      <c r="C42" s="6" t="s">
        <v>36</v>
      </c>
      <c r="D42" s="6" t="s">
        <v>158</v>
      </c>
      <c r="E42" s="9">
        <v>100</v>
      </c>
      <c r="F42" s="9">
        <v>96.269331607696458</v>
      </c>
      <c r="G42" s="9">
        <v>97.728154187871638</v>
      </c>
      <c r="H42" s="9">
        <v>84.636916574467762</v>
      </c>
      <c r="I42" s="9">
        <v>88.249898895182156</v>
      </c>
      <c r="J42" s="9">
        <v>89.931173693232083</v>
      </c>
      <c r="K42" s="9">
        <v>92.230087094032697</v>
      </c>
      <c r="L42" s="9">
        <v>98.493455100484596</v>
      </c>
      <c r="M42" s="9">
        <v>96.54616367658069</v>
      </c>
      <c r="N42" s="9">
        <v>95.711934910859583</v>
      </c>
      <c r="O42" s="9">
        <v>97.833761278669513</v>
      </c>
      <c r="P42" s="9">
        <v>99.817336225781588</v>
      </c>
      <c r="Q42" s="9">
        <v>100.35278306102008</v>
      </c>
      <c r="R42" s="9">
        <v>100.94274056076245</v>
      </c>
      <c r="S42" s="9">
        <v>101.47101443225895</v>
      </c>
    </row>
    <row r="43" spans="1:19" ht="24.95" customHeight="1" x14ac:dyDescent="0.25">
      <c r="A43" s="21"/>
      <c r="B43" s="20" t="s">
        <v>37</v>
      </c>
      <c r="C43" s="6" t="s">
        <v>38</v>
      </c>
      <c r="D43" s="6" t="s">
        <v>39</v>
      </c>
      <c r="E43" s="9">
        <v>100</v>
      </c>
      <c r="F43" s="9">
        <v>100</v>
      </c>
      <c r="G43" s="9">
        <v>105.41525891478553</v>
      </c>
      <c r="H43" s="9">
        <v>112.68652215765188</v>
      </c>
      <c r="I43" s="9">
        <v>112.22067348125958</v>
      </c>
      <c r="J43" s="9">
        <v>111.56682733378909</v>
      </c>
      <c r="K43" s="9">
        <v>110.49193842396983</v>
      </c>
      <c r="L43" s="9">
        <v>97.667905690149937</v>
      </c>
      <c r="M43" s="9">
        <v>103.49157981872284</v>
      </c>
      <c r="N43" s="9">
        <v>102.3552341749288</v>
      </c>
      <c r="O43" s="9">
        <v>99.647284663951623</v>
      </c>
      <c r="P43" s="9">
        <v>101.66706790585262</v>
      </c>
      <c r="Q43" s="9">
        <v>103.36440299936739</v>
      </c>
      <c r="R43" s="9">
        <v>104.71577988396434</v>
      </c>
      <c r="S43" s="9">
        <v>105.04534165049546</v>
      </c>
    </row>
    <row r="44" spans="1:19" ht="24.95" customHeight="1" x14ac:dyDescent="0.25">
      <c r="A44" s="21"/>
      <c r="B44" s="20"/>
      <c r="C44" s="6" t="s">
        <v>40</v>
      </c>
      <c r="D44" s="6" t="s">
        <v>39</v>
      </c>
      <c r="E44" s="9">
        <v>100</v>
      </c>
      <c r="F44" s="9">
        <v>104.10594263566244</v>
      </c>
      <c r="G44" s="9">
        <v>106.5786436547755</v>
      </c>
      <c r="H44" s="9">
        <v>111.62305493938219</v>
      </c>
      <c r="I44" s="9">
        <v>112.75635752158766</v>
      </c>
      <c r="J44" s="9">
        <v>115.086286103436</v>
      </c>
      <c r="K44" s="9">
        <v>114.18437836555508</v>
      </c>
      <c r="L44" s="9">
        <v>108.39178878464722</v>
      </c>
      <c r="M44" s="9">
        <v>107.72186445078771</v>
      </c>
      <c r="N44" s="9">
        <v>109.25218855607999</v>
      </c>
      <c r="O44" s="9">
        <v>111.75451243089923</v>
      </c>
      <c r="P44" s="9">
        <v>113.29828545358134</v>
      </c>
      <c r="Q44" s="9">
        <v>112.91920681341311</v>
      </c>
      <c r="R44" s="9">
        <v>114.32552766138285</v>
      </c>
      <c r="S44" s="9">
        <v>113.51949524384808</v>
      </c>
    </row>
    <row r="45" spans="1:19" ht="24.95" customHeight="1" x14ac:dyDescent="0.25">
      <c r="A45" s="21"/>
      <c r="B45" s="20"/>
      <c r="C45" s="6" t="s">
        <v>41</v>
      </c>
      <c r="D45" s="6" t="s">
        <v>39</v>
      </c>
      <c r="E45" s="9">
        <v>100</v>
      </c>
      <c r="F45" s="9">
        <v>112.56366725323647</v>
      </c>
      <c r="G45" s="9">
        <v>104.08861767975934</v>
      </c>
      <c r="H45" s="9">
        <v>101.6703900879737</v>
      </c>
      <c r="I45" s="9">
        <v>111.95543910302366</v>
      </c>
      <c r="J45" s="9">
        <v>116.42765463725178</v>
      </c>
      <c r="K45" s="9">
        <v>118.08931560487089</v>
      </c>
      <c r="L45" s="9">
        <v>118.60623292611281</v>
      </c>
      <c r="M45" s="9">
        <v>114.35855012363385</v>
      </c>
      <c r="N45" s="9">
        <v>117.44736995714065</v>
      </c>
      <c r="O45" s="9">
        <v>119.92264071878618</v>
      </c>
      <c r="P45" s="9">
        <v>121.94111193788154</v>
      </c>
      <c r="Q45" s="9">
        <v>121.90226169300232</v>
      </c>
      <c r="R45" s="9">
        <v>122.95752429818246</v>
      </c>
      <c r="S45" s="9">
        <v>124.9799080014638</v>
      </c>
    </row>
    <row r="46" spans="1:19" ht="24.95" customHeight="1" x14ac:dyDescent="0.25">
      <c r="A46" s="21"/>
      <c r="B46" s="20" t="s">
        <v>162</v>
      </c>
      <c r="C46" s="6" t="s">
        <v>163</v>
      </c>
      <c r="D46" s="6" t="s">
        <v>164</v>
      </c>
      <c r="E46" s="9">
        <v>100</v>
      </c>
      <c r="F46" s="9">
        <v>100</v>
      </c>
      <c r="G46" s="9">
        <v>105.00115516261341</v>
      </c>
      <c r="H46" s="9">
        <v>99.297671633632035</v>
      </c>
      <c r="I46" s="9">
        <v>98.524445519757762</v>
      </c>
      <c r="J46" s="9">
        <v>94.035975893514205</v>
      </c>
      <c r="K46" s="9">
        <v>94.395668739770173</v>
      </c>
      <c r="L46" s="9">
        <v>96.982472536645687</v>
      </c>
      <c r="M46" s="9">
        <v>91.810608937459548</v>
      </c>
      <c r="N46" s="9">
        <v>92.875096007751551</v>
      </c>
      <c r="O46" s="9">
        <v>90.954556739253775</v>
      </c>
      <c r="P46" s="9">
        <v>89.054802811168699</v>
      </c>
      <c r="Q46" s="9">
        <v>89.760595886034508</v>
      </c>
      <c r="R46" s="9">
        <v>90.538825405335416</v>
      </c>
      <c r="S46" s="9">
        <v>90.185895799582852</v>
      </c>
    </row>
    <row r="47" spans="1:19" ht="24.95" customHeight="1" x14ac:dyDescent="0.25">
      <c r="A47" s="21"/>
      <c r="B47" s="20"/>
      <c r="C47" s="6" t="s">
        <v>165</v>
      </c>
      <c r="D47" s="6" t="s">
        <v>166</v>
      </c>
      <c r="E47" s="9">
        <v>100</v>
      </c>
      <c r="F47" s="9">
        <v>102.47719900375392</v>
      </c>
      <c r="G47" s="9">
        <v>104.01656459843149</v>
      </c>
      <c r="H47" s="9">
        <v>110.96277438131634</v>
      </c>
      <c r="I47" s="9">
        <v>110.12739226760046</v>
      </c>
      <c r="J47" s="9">
        <v>116.33698330961724</v>
      </c>
      <c r="K47" s="9">
        <v>115.32730888510127</v>
      </c>
      <c r="L47" s="9">
        <v>109.57224479039694</v>
      </c>
      <c r="M47" s="9">
        <v>114.32260520051683</v>
      </c>
      <c r="N47" s="9">
        <v>110.93075148518018</v>
      </c>
      <c r="O47" s="9">
        <v>112.44476843920631</v>
      </c>
      <c r="P47" s="9">
        <v>110.34263513444786</v>
      </c>
      <c r="Q47" s="9">
        <v>110.69283234096874</v>
      </c>
      <c r="R47" s="9">
        <v>111.89417511116039</v>
      </c>
      <c r="S47" s="9">
        <v>111.18888628837439</v>
      </c>
    </row>
    <row r="48" spans="1:19" ht="24.95" customHeight="1" x14ac:dyDescent="0.25">
      <c r="A48" s="21"/>
      <c r="B48" s="20" t="s">
        <v>42</v>
      </c>
      <c r="C48" s="6" t="s">
        <v>167</v>
      </c>
      <c r="D48" s="6" t="s">
        <v>168</v>
      </c>
      <c r="E48" s="9">
        <v>100</v>
      </c>
      <c r="F48" s="9">
        <v>100.16983857778338</v>
      </c>
      <c r="G48" s="9">
        <v>101.5754368924278</v>
      </c>
      <c r="H48" s="9">
        <v>93.795825917933314</v>
      </c>
      <c r="I48" s="9">
        <v>100.8836731446922</v>
      </c>
      <c r="J48" s="9">
        <v>98.824660668879645</v>
      </c>
      <c r="K48" s="9">
        <v>100.03190242110675</v>
      </c>
      <c r="L48" s="9">
        <v>103.25967438105323</v>
      </c>
      <c r="M48" s="9">
        <v>99.366982763749874</v>
      </c>
      <c r="N48" s="9">
        <v>98.830123419635044</v>
      </c>
      <c r="O48" s="9">
        <v>101.54082179857203</v>
      </c>
      <c r="P48" s="9">
        <v>103.2059652204901</v>
      </c>
      <c r="Q48" s="9">
        <v>103.97357103238788</v>
      </c>
      <c r="R48" s="9">
        <v>104.9656746129192</v>
      </c>
      <c r="S48" s="9">
        <v>103.92978157394091</v>
      </c>
    </row>
    <row r="49" spans="1:19" ht="24.95" customHeight="1" x14ac:dyDescent="0.25">
      <c r="A49" s="21"/>
      <c r="B49" s="20"/>
      <c r="C49" s="6" t="s">
        <v>169</v>
      </c>
      <c r="D49" s="6" t="s">
        <v>170</v>
      </c>
      <c r="E49" s="9">
        <v>100</v>
      </c>
      <c r="F49" s="9">
        <v>100.97633148346523</v>
      </c>
      <c r="G49" s="9">
        <v>101.68019257177352</v>
      </c>
      <c r="H49" s="9">
        <v>91.788975339141658</v>
      </c>
      <c r="I49" s="9">
        <v>97.993899485979838</v>
      </c>
      <c r="J49" s="9">
        <v>100.67493622472138</v>
      </c>
      <c r="K49" s="9">
        <v>102.30566598856424</v>
      </c>
      <c r="L49" s="9">
        <v>98.044724999756298</v>
      </c>
      <c r="M49" s="9">
        <v>104.17604290816719</v>
      </c>
      <c r="N49" s="9">
        <v>100.24389759467671</v>
      </c>
      <c r="O49" s="9">
        <v>96.855709336992476</v>
      </c>
      <c r="P49" s="9">
        <v>96.963361743229171</v>
      </c>
      <c r="Q49" s="9">
        <v>96.860992185438079</v>
      </c>
      <c r="R49" s="9">
        <v>97.091285793158704</v>
      </c>
      <c r="S49" s="9">
        <v>97.816692125303589</v>
      </c>
    </row>
    <row r="50" spans="1:19" ht="24.95" customHeight="1" x14ac:dyDescent="0.25">
      <c r="A50" s="20" t="s">
        <v>171</v>
      </c>
      <c r="B50" s="6" t="s">
        <v>45</v>
      </c>
      <c r="C50" s="6" t="s">
        <v>46</v>
      </c>
      <c r="D50" s="6" t="s">
        <v>172</v>
      </c>
      <c r="E50" s="9">
        <v>100</v>
      </c>
      <c r="F50" s="9">
        <v>111.69820073792255</v>
      </c>
      <c r="G50" s="9">
        <v>121.2469846746248</v>
      </c>
      <c r="H50" s="9">
        <v>118.49162324902808</v>
      </c>
      <c r="I50" s="9">
        <v>125.19706858241834</v>
      </c>
      <c r="J50" s="9">
        <v>126.65510633425194</v>
      </c>
      <c r="K50" s="9">
        <v>127.27902476029332</v>
      </c>
      <c r="L50" s="9">
        <v>136.57623234352371</v>
      </c>
      <c r="M50" s="9">
        <v>130.95249925033315</v>
      </c>
      <c r="N50" s="9">
        <v>135.03103609280794</v>
      </c>
      <c r="O50" s="9">
        <v>136.46591340035735</v>
      </c>
      <c r="P50" s="9">
        <v>138.89961687276659</v>
      </c>
      <c r="Q50" s="9">
        <v>138.17361059592307</v>
      </c>
      <c r="R50" s="9">
        <v>139.47223324497543</v>
      </c>
      <c r="S50" s="9">
        <v>140.7437548435193</v>
      </c>
    </row>
    <row r="51" spans="1:19" ht="24.95" customHeight="1" x14ac:dyDescent="0.25">
      <c r="A51" s="20"/>
      <c r="B51" s="20" t="s">
        <v>173</v>
      </c>
      <c r="C51" s="20" t="s">
        <v>174</v>
      </c>
      <c r="D51" s="6" t="s">
        <v>175</v>
      </c>
      <c r="E51" s="9">
        <v>100</v>
      </c>
      <c r="F51" s="9">
        <v>105.04385997514932</v>
      </c>
      <c r="G51" s="9">
        <v>103.24138268830171</v>
      </c>
      <c r="H51" s="9">
        <v>93.772806636982978</v>
      </c>
      <c r="I51" s="9">
        <v>95.123744671302561</v>
      </c>
      <c r="J51" s="9">
        <v>99.29235390594458</v>
      </c>
      <c r="K51" s="9">
        <v>101.39503917421909</v>
      </c>
      <c r="L51" s="9">
        <v>92.851848169238579</v>
      </c>
      <c r="M51" s="9">
        <v>92.851848169238579</v>
      </c>
      <c r="N51" s="9">
        <v>92.320379699005997</v>
      </c>
      <c r="O51" s="9">
        <v>92.627606317856461</v>
      </c>
      <c r="P51" s="9">
        <v>90.01223353393442</v>
      </c>
      <c r="Q51" s="9">
        <v>85.888059930902372</v>
      </c>
      <c r="R51" s="9">
        <v>84.976485570551404</v>
      </c>
      <c r="S51" s="9">
        <v>86.916148904655813</v>
      </c>
    </row>
    <row r="52" spans="1:19" ht="24.95" customHeight="1" x14ac:dyDescent="0.25">
      <c r="A52" s="20"/>
      <c r="B52" s="20"/>
      <c r="C52" s="20"/>
      <c r="D52" s="6" t="s">
        <v>176</v>
      </c>
      <c r="E52" s="9">
        <v>100</v>
      </c>
      <c r="F52" s="9">
        <v>102.4002671504941</v>
      </c>
      <c r="G52" s="9">
        <v>101.83853804945593</v>
      </c>
      <c r="H52" s="9">
        <v>104.87471859391584</v>
      </c>
      <c r="I52" s="9">
        <v>106.12631213024021</v>
      </c>
      <c r="J52" s="9">
        <v>110.10443066618184</v>
      </c>
      <c r="K52" s="9">
        <v>112.81429245778358</v>
      </c>
      <c r="L52" s="9">
        <v>109.47167091631628</v>
      </c>
      <c r="M52" s="9">
        <v>106.34993708182354</v>
      </c>
      <c r="N52" s="9">
        <v>102.3882178906067</v>
      </c>
      <c r="O52" s="9">
        <v>100.30641524057607</v>
      </c>
      <c r="P52" s="9">
        <v>96.879848599946499</v>
      </c>
      <c r="Q52" s="9">
        <v>93.425276609969103</v>
      </c>
      <c r="R52" s="9">
        <v>93.04973951052105</v>
      </c>
      <c r="S52" s="9">
        <v>94.40102423996828</v>
      </c>
    </row>
    <row r="53" spans="1:19" ht="24.95" customHeight="1" x14ac:dyDescent="0.25">
      <c r="A53" s="20"/>
      <c r="B53" s="20" t="s">
        <v>47</v>
      </c>
      <c r="C53" s="20" t="s">
        <v>48</v>
      </c>
      <c r="D53" s="6" t="s">
        <v>49</v>
      </c>
      <c r="E53" s="9">
        <v>100</v>
      </c>
      <c r="F53" s="9">
        <v>102.11077555973237</v>
      </c>
      <c r="G53" s="9">
        <v>105.20610758440897</v>
      </c>
      <c r="H53" s="9">
        <v>100.76617561591765</v>
      </c>
      <c r="I53" s="9">
        <v>105.86334602759868</v>
      </c>
      <c r="J53" s="9">
        <v>110.80917510204928</v>
      </c>
      <c r="K53" s="9">
        <v>114.73827624849845</v>
      </c>
      <c r="L53" s="9">
        <v>123.9218143834666</v>
      </c>
      <c r="M53" s="9">
        <v>112.90787508490125</v>
      </c>
      <c r="N53" s="9">
        <v>115.62764506162877</v>
      </c>
      <c r="O53" s="9">
        <v>118.73796074887625</v>
      </c>
      <c r="P53" s="9">
        <v>120.92448122243357</v>
      </c>
      <c r="Q53" s="9">
        <v>120.13150699811462</v>
      </c>
      <c r="R53" s="9">
        <v>121.28586758173219</v>
      </c>
      <c r="S53" s="9">
        <v>122.84504513422513</v>
      </c>
    </row>
    <row r="54" spans="1:19" ht="24.95" customHeight="1" x14ac:dyDescent="0.25">
      <c r="A54" s="20"/>
      <c r="B54" s="20"/>
      <c r="C54" s="20"/>
      <c r="D54" s="6" t="s">
        <v>50</v>
      </c>
      <c r="E54" s="9">
        <v>100</v>
      </c>
      <c r="F54" s="9">
        <v>101.9878369641451</v>
      </c>
      <c r="G54" s="9">
        <v>105.10440883549245</v>
      </c>
      <c r="H54" s="9">
        <v>98.446275513280597</v>
      </c>
      <c r="I54" s="9">
        <v>104.57211368044788</v>
      </c>
      <c r="J54" s="9">
        <v>110.9623363662902</v>
      </c>
      <c r="K54" s="9">
        <v>116.30295485325999</v>
      </c>
      <c r="L54" s="9">
        <v>128.1801119809578</v>
      </c>
      <c r="M54" s="9">
        <v>126.35706282328471</v>
      </c>
      <c r="N54" s="9">
        <v>128.42587233836835</v>
      </c>
      <c r="O54" s="9">
        <v>132.09880458698501</v>
      </c>
      <c r="P54" s="9">
        <v>133.72900571395337</v>
      </c>
      <c r="Q54" s="9">
        <v>130.07934398050261</v>
      </c>
      <c r="R54" s="9">
        <v>131.74889483155778</v>
      </c>
      <c r="S54" s="9">
        <v>132.71715709447014</v>
      </c>
    </row>
    <row r="55" spans="1:19" ht="24.95" customHeight="1" x14ac:dyDescent="0.25">
      <c r="A55" s="20"/>
      <c r="B55" s="20" t="s">
        <v>51</v>
      </c>
      <c r="C55" s="20" t="s">
        <v>52</v>
      </c>
      <c r="D55" s="6" t="s">
        <v>177</v>
      </c>
      <c r="E55" s="9">
        <v>100</v>
      </c>
      <c r="F55" s="9">
        <v>105.15417117686567</v>
      </c>
      <c r="G55" s="9">
        <v>112.7472715238172</v>
      </c>
      <c r="H55" s="9">
        <v>118.17822341879436</v>
      </c>
      <c r="I55" s="9">
        <v>126.31844992799338</v>
      </c>
      <c r="J55" s="9">
        <v>119.5383462260672</v>
      </c>
      <c r="K55" s="9">
        <v>121.71947400453452</v>
      </c>
      <c r="L55" s="9">
        <v>121.96212667598806</v>
      </c>
      <c r="M55" s="9">
        <v>122.60655223834571</v>
      </c>
      <c r="N55" s="9">
        <v>120.85182301209382</v>
      </c>
      <c r="O55" s="9">
        <v>119.40253056643122</v>
      </c>
      <c r="P55" s="9">
        <v>119.02083617950004</v>
      </c>
      <c r="Q55" s="9">
        <v>120.68469961727145</v>
      </c>
      <c r="R55" s="9">
        <v>120.80871356069882</v>
      </c>
      <c r="S55" s="9">
        <v>122.9189636057245</v>
      </c>
    </row>
    <row r="56" spans="1:19" ht="24.95" customHeight="1" x14ac:dyDescent="0.25">
      <c r="A56" s="20"/>
      <c r="B56" s="20"/>
      <c r="C56" s="20"/>
      <c r="D56" s="6" t="s">
        <v>178</v>
      </c>
      <c r="E56" s="9">
        <v>100</v>
      </c>
      <c r="F56" s="9">
        <v>102.36285752559513</v>
      </c>
      <c r="G56" s="9">
        <v>105.68286156309406</v>
      </c>
      <c r="H56" s="9">
        <v>99.293484635075018</v>
      </c>
      <c r="I56" s="9">
        <v>98.352146516787229</v>
      </c>
      <c r="J56" s="9">
        <v>98.756495019113103</v>
      </c>
      <c r="K56" s="9">
        <v>100.69814974672445</v>
      </c>
      <c r="L56" s="9">
        <v>97.726746854915305</v>
      </c>
      <c r="M56" s="9">
        <v>99.9113282393334</v>
      </c>
      <c r="N56" s="9">
        <v>102.09955064933175</v>
      </c>
      <c r="O56" s="9">
        <v>101.84217491589661</v>
      </c>
      <c r="P56" s="9">
        <v>102.89761772665096</v>
      </c>
      <c r="Q56" s="9">
        <v>102.54225057423777</v>
      </c>
      <c r="R56" s="9">
        <v>102.77584732885849</v>
      </c>
      <c r="S56" s="9">
        <v>104.60532627435252</v>
      </c>
    </row>
    <row r="57" spans="1:19" ht="24.95" customHeight="1" x14ac:dyDescent="0.25">
      <c r="A57" s="20"/>
      <c r="B57" s="20" t="s">
        <v>53</v>
      </c>
      <c r="C57" s="6" t="s">
        <v>54</v>
      </c>
      <c r="D57" s="6" t="s">
        <v>55</v>
      </c>
      <c r="E57" s="9">
        <v>100</v>
      </c>
      <c r="F57" s="9">
        <v>101.41097967971977</v>
      </c>
      <c r="G57" s="9">
        <v>97.46463993130655</v>
      </c>
      <c r="H57" s="9">
        <v>96.712541809330858</v>
      </c>
      <c r="I57" s="9">
        <v>94.715292417100457</v>
      </c>
      <c r="J57" s="9">
        <v>100.46467621336353</v>
      </c>
      <c r="K57" s="9">
        <v>102.7687388304121</v>
      </c>
      <c r="L57" s="9">
        <v>98.952739083309368</v>
      </c>
      <c r="M57" s="9">
        <v>96.968632722152336</v>
      </c>
      <c r="N57" s="9">
        <v>97.057212191549254</v>
      </c>
      <c r="O57" s="9">
        <v>95.774538929418057</v>
      </c>
      <c r="P57" s="9">
        <v>97.407700497619473</v>
      </c>
      <c r="Q57" s="9">
        <v>96.479606767784958</v>
      </c>
      <c r="R57" s="9">
        <v>97.521313349796799</v>
      </c>
      <c r="S57" s="9">
        <v>98.311414334460665</v>
      </c>
    </row>
    <row r="58" spans="1:19" ht="24.95" customHeight="1" x14ac:dyDescent="0.25">
      <c r="A58" s="20"/>
      <c r="B58" s="20"/>
      <c r="C58" s="6" t="s">
        <v>179</v>
      </c>
      <c r="D58" s="6" t="s">
        <v>39</v>
      </c>
      <c r="E58" s="9">
        <v>100</v>
      </c>
      <c r="F58" s="9">
        <v>103.08619641261492</v>
      </c>
      <c r="G58" s="9">
        <v>102.52027798375444</v>
      </c>
      <c r="H58" s="9">
        <v>94.517078966478081</v>
      </c>
      <c r="I58" s="9">
        <v>93.146621260763297</v>
      </c>
      <c r="J58" s="9">
        <v>92.729384148009316</v>
      </c>
      <c r="K58" s="9">
        <v>92.029113279131138</v>
      </c>
      <c r="L58" s="9">
        <v>90.559842649214914</v>
      </c>
      <c r="M58" s="9">
        <v>90.880695640073228</v>
      </c>
      <c r="N58" s="9">
        <v>91.539211550078036</v>
      </c>
      <c r="O58" s="9">
        <v>92.129248045709758</v>
      </c>
      <c r="P58" s="9">
        <v>91.376508646048961</v>
      </c>
      <c r="Q58" s="9">
        <v>91.345770891329209</v>
      </c>
      <c r="R58" s="9">
        <v>91.815098139487759</v>
      </c>
      <c r="S58" s="9">
        <v>93.080626884892894</v>
      </c>
    </row>
    <row r="59" spans="1:19" ht="24.95" customHeight="1" x14ac:dyDescent="0.25">
      <c r="A59" s="20"/>
      <c r="B59" s="20"/>
      <c r="C59" s="6" t="s">
        <v>180</v>
      </c>
      <c r="D59" s="6" t="s">
        <v>181</v>
      </c>
      <c r="E59" s="9">
        <v>100</v>
      </c>
      <c r="F59" s="9">
        <v>102.70998364506556</v>
      </c>
      <c r="G59" s="9">
        <v>101.46106408132745</v>
      </c>
      <c r="H59" s="9">
        <v>95.337672379482896</v>
      </c>
      <c r="I59" s="9">
        <v>101.56576476749717</v>
      </c>
      <c r="J59" s="9">
        <v>102.77097212134595</v>
      </c>
      <c r="K59" s="9">
        <v>103.01675040581711</v>
      </c>
      <c r="L59" s="9">
        <v>103.89991767057579</v>
      </c>
      <c r="M59" s="9">
        <v>102.12735371172278</v>
      </c>
      <c r="N59" s="9">
        <v>104.78027182777254</v>
      </c>
      <c r="O59" s="9">
        <v>105.26175079400824</v>
      </c>
      <c r="P59" s="9">
        <v>105.19557482124983</v>
      </c>
      <c r="Q59" s="9">
        <v>105.73886097823667</v>
      </c>
      <c r="R59" s="9">
        <v>106.13020819858276</v>
      </c>
      <c r="S59" s="9">
        <v>106.69757266006691</v>
      </c>
    </row>
    <row r="60" spans="1:19" ht="24.95" customHeight="1" x14ac:dyDescent="0.25">
      <c r="A60" s="20"/>
      <c r="B60" s="20"/>
      <c r="C60" s="6" t="s">
        <v>57</v>
      </c>
      <c r="D60" s="6" t="s">
        <v>39</v>
      </c>
      <c r="E60" s="9">
        <v>100</v>
      </c>
      <c r="F60" s="9">
        <v>100.39363767418223</v>
      </c>
      <c r="G60" s="9">
        <v>100.45710255252317</v>
      </c>
      <c r="H60" s="9">
        <v>90.912411827495632</v>
      </c>
      <c r="I60" s="9">
        <v>92.520443955889547</v>
      </c>
      <c r="J60" s="9">
        <v>91.431041183631351</v>
      </c>
      <c r="K60" s="9">
        <v>89.237360044643438</v>
      </c>
      <c r="L60" s="9">
        <v>85.376778475425439</v>
      </c>
      <c r="M60" s="9">
        <v>88.272944830141626</v>
      </c>
      <c r="N60" s="9">
        <v>88.485096928913833</v>
      </c>
      <c r="O60" s="9">
        <v>89.772420576575328</v>
      </c>
      <c r="P60" s="9">
        <v>89.829362319156829</v>
      </c>
      <c r="Q60" s="9">
        <v>90.58426145849667</v>
      </c>
      <c r="R60" s="9">
        <v>91.128861238157313</v>
      </c>
      <c r="S60" s="9">
        <v>91.360111102326101</v>
      </c>
    </row>
    <row r="61" spans="1:19" ht="24.95" customHeight="1" x14ac:dyDescent="0.25">
      <c r="A61" s="20"/>
      <c r="B61" s="20"/>
      <c r="C61" s="6" t="s">
        <v>58</v>
      </c>
      <c r="D61" s="6" t="s">
        <v>39</v>
      </c>
      <c r="E61" s="9">
        <v>100</v>
      </c>
      <c r="F61" s="9">
        <v>104.46837691556794</v>
      </c>
      <c r="G61" s="9">
        <v>111.64212851088557</v>
      </c>
      <c r="H61" s="9">
        <v>113.00930010724096</v>
      </c>
      <c r="I61" s="9">
        <v>121.23804952666821</v>
      </c>
      <c r="J61" s="9">
        <v>121.54898394592773</v>
      </c>
      <c r="K61" s="9">
        <v>121.29155148128484</v>
      </c>
      <c r="L61" s="9">
        <v>120.2110066381569</v>
      </c>
      <c r="M61" s="9">
        <v>118.38955209799965</v>
      </c>
      <c r="N61" s="9">
        <v>116.03659185378179</v>
      </c>
      <c r="O61" s="9">
        <v>114.83830969989995</v>
      </c>
      <c r="P61" s="9">
        <v>114.58525494302185</v>
      </c>
      <c r="Q61" s="9">
        <v>115.80002156844061</v>
      </c>
      <c r="R61" s="9">
        <v>116.17874662445357</v>
      </c>
      <c r="S61" s="9">
        <v>117.86111281574847</v>
      </c>
    </row>
    <row r="62" spans="1:19" ht="24.95" customHeight="1" x14ac:dyDescent="0.25">
      <c r="A62" s="20"/>
      <c r="B62" s="20"/>
      <c r="C62" s="6" t="s">
        <v>59</v>
      </c>
      <c r="D62" s="6" t="s">
        <v>182</v>
      </c>
      <c r="E62" s="9">
        <v>100</v>
      </c>
      <c r="F62" s="9">
        <v>102.62742269522214</v>
      </c>
      <c r="G62" s="9">
        <v>109.00319822157356</v>
      </c>
      <c r="H62" s="9">
        <v>111.07040434419726</v>
      </c>
      <c r="I62" s="9">
        <v>116.73077862410793</v>
      </c>
      <c r="J62" s="9">
        <v>112.54405380262949</v>
      </c>
      <c r="K62" s="9">
        <v>114.40753804478682</v>
      </c>
      <c r="L62" s="9">
        <v>119.46751560475265</v>
      </c>
      <c r="M62" s="9">
        <v>115.49074757236771</v>
      </c>
      <c r="N62" s="9">
        <v>118.71830061863844</v>
      </c>
      <c r="O62" s="9">
        <v>119.85914343984594</v>
      </c>
      <c r="P62" s="9">
        <v>122.55998693006669</v>
      </c>
      <c r="Q62" s="9">
        <v>121.98859309209666</v>
      </c>
      <c r="R62" s="9">
        <v>122.53944148411507</v>
      </c>
      <c r="S62" s="9">
        <v>123.3334811594121</v>
      </c>
    </row>
    <row r="63" spans="1:19" ht="24.95" customHeight="1" x14ac:dyDescent="0.25">
      <c r="A63" s="20"/>
      <c r="B63" s="20"/>
      <c r="C63" s="6" t="s">
        <v>60</v>
      </c>
      <c r="D63" s="6" t="s">
        <v>39</v>
      </c>
      <c r="E63" s="9">
        <v>100</v>
      </c>
      <c r="F63" s="9">
        <v>100.11292494809786</v>
      </c>
      <c r="G63" s="9">
        <v>100.71191937006402</v>
      </c>
      <c r="H63" s="9">
        <v>103.48937019529031</v>
      </c>
      <c r="I63" s="9">
        <v>109.65163192720991</v>
      </c>
      <c r="J63" s="9">
        <v>110.781307720375</v>
      </c>
      <c r="K63" s="9">
        <v>111.49995359450193</v>
      </c>
      <c r="L63" s="9">
        <v>103.25220273701558</v>
      </c>
      <c r="M63" s="9">
        <v>109.04398998243366</v>
      </c>
      <c r="N63" s="9">
        <v>107.57216327914635</v>
      </c>
      <c r="O63" s="9">
        <v>109.06853318106019</v>
      </c>
      <c r="P63" s="9">
        <v>109.97493005304962</v>
      </c>
      <c r="Q63" s="9">
        <v>110.56535389438162</v>
      </c>
      <c r="R63" s="9">
        <v>111.59194833930343</v>
      </c>
      <c r="S63" s="9">
        <v>113.21849908719825</v>
      </c>
    </row>
    <row r="64" spans="1:19" ht="24.95" customHeight="1" x14ac:dyDescent="0.25">
      <c r="A64" s="20"/>
      <c r="B64" s="20"/>
      <c r="C64" s="20" t="s">
        <v>61</v>
      </c>
      <c r="D64" s="6" t="s">
        <v>62</v>
      </c>
      <c r="E64" s="9">
        <v>100</v>
      </c>
      <c r="F64" s="9">
        <v>107.75092335014848</v>
      </c>
      <c r="G64" s="9">
        <v>96.250694772172395</v>
      </c>
      <c r="H64" s="9">
        <v>105.10825255837133</v>
      </c>
      <c r="I64" s="9">
        <v>111.67122015566264</v>
      </c>
      <c r="J64" s="9">
        <v>116.19388645662157</v>
      </c>
      <c r="K64" s="9">
        <v>116.84179890907544</v>
      </c>
      <c r="L64" s="9">
        <v>112.84719092465831</v>
      </c>
      <c r="M64" s="9">
        <v>111.02148657082043</v>
      </c>
      <c r="N64" s="9">
        <v>106.87110917170455</v>
      </c>
      <c r="O64" s="9">
        <v>106.34339173520239</v>
      </c>
      <c r="P64" s="9">
        <v>107.16119290061333</v>
      </c>
      <c r="Q64" s="9">
        <v>107.15805240560957</v>
      </c>
      <c r="R64" s="9">
        <v>108.9377600961794</v>
      </c>
      <c r="S64" s="9">
        <v>108.76006055251474</v>
      </c>
    </row>
    <row r="65" spans="1:19" ht="24.95" customHeight="1" x14ac:dyDescent="0.25">
      <c r="A65" s="20"/>
      <c r="B65" s="20"/>
      <c r="C65" s="20"/>
      <c r="D65" s="6" t="s">
        <v>183</v>
      </c>
      <c r="E65" s="9">
        <v>100</v>
      </c>
      <c r="F65" s="9">
        <v>100.17287178921573</v>
      </c>
      <c r="G65" s="9">
        <v>106.3070794081205</v>
      </c>
      <c r="H65" s="9">
        <v>98.721694499798133</v>
      </c>
      <c r="I65" s="9">
        <v>97.416944961057752</v>
      </c>
      <c r="J65" s="9">
        <v>105.344478719549</v>
      </c>
      <c r="K65" s="9">
        <v>101.77012863195196</v>
      </c>
      <c r="L65" s="9">
        <v>103.9161567125078</v>
      </c>
      <c r="M65" s="9">
        <v>94.420163364425918</v>
      </c>
      <c r="N65" s="9">
        <v>94.446752388129482</v>
      </c>
      <c r="O65" s="9">
        <v>95.917870979389122</v>
      </c>
      <c r="P65" s="9">
        <v>95.238495275439632</v>
      </c>
      <c r="Q65" s="9">
        <v>96.452425354514389</v>
      </c>
      <c r="R65" s="9">
        <v>97.863406830850366</v>
      </c>
      <c r="S65" s="9">
        <v>97.979028001766878</v>
      </c>
    </row>
    <row r="66" spans="1:19" ht="24.95" customHeight="1" x14ac:dyDescent="0.25">
      <c r="A66" s="20"/>
      <c r="B66" s="20"/>
      <c r="C66" s="20"/>
      <c r="D66" s="6" t="s">
        <v>63</v>
      </c>
      <c r="E66" s="9">
        <v>100</v>
      </c>
      <c r="F66" s="9">
        <v>102.92409035385468</v>
      </c>
      <c r="G66" s="9">
        <v>109.4352811382692</v>
      </c>
      <c r="H66" s="9">
        <v>105.2673210695451</v>
      </c>
      <c r="I66" s="9">
        <v>107.78746351411702</v>
      </c>
      <c r="J66" s="9">
        <v>109.458096289967</v>
      </c>
      <c r="K66" s="9">
        <v>109.68641451089677</v>
      </c>
      <c r="L66" s="9">
        <v>107.54563953220169</v>
      </c>
      <c r="M66" s="9">
        <v>107.28634868451499</v>
      </c>
      <c r="N66" s="9">
        <v>106.32990345403898</v>
      </c>
      <c r="O66" s="9">
        <v>108.39718934436122</v>
      </c>
      <c r="P66" s="9">
        <v>110.5200294830165</v>
      </c>
      <c r="Q66" s="9">
        <v>108.9222976480702</v>
      </c>
      <c r="R66" s="9">
        <v>109.54827870839968</v>
      </c>
      <c r="S66" s="9">
        <v>110.07014675609452</v>
      </c>
    </row>
    <row r="67" spans="1:19" ht="24.95" customHeight="1" x14ac:dyDescent="0.25">
      <c r="A67" s="20"/>
      <c r="B67" s="20"/>
      <c r="C67" s="20"/>
      <c r="D67" s="6" t="s">
        <v>184</v>
      </c>
      <c r="E67" s="9">
        <v>99.999999999999986</v>
      </c>
      <c r="F67" s="9">
        <v>102.29864674775736</v>
      </c>
      <c r="G67" s="9">
        <v>99.571347330127864</v>
      </c>
      <c r="H67" s="9">
        <v>93.148431683537169</v>
      </c>
      <c r="I67" s="9">
        <v>97.069600797288047</v>
      </c>
      <c r="J67" s="9">
        <v>95.568730219845932</v>
      </c>
      <c r="K67" s="9">
        <v>93.599253508259693</v>
      </c>
      <c r="L67" s="9">
        <v>91.450926803514818</v>
      </c>
      <c r="M67" s="9">
        <v>91.880483524375634</v>
      </c>
      <c r="N67" s="9">
        <v>91.916142116210821</v>
      </c>
      <c r="O67" s="9">
        <v>93.396724551190815</v>
      </c>
      <c r="P67" s="9">
        <v>94.148694514402834</v>
      </c>
      <c r="Q67" s="9">
        <v>93.484403995917702</v>
      </c>
      <c r="R67" s="9">
        <v>93.743468145964414</v>
      </c>
      <c r="S67" s="9">
        <v>94.698311634705448</v>
      </c>
    </row>
    <row r="68" spans="1:19" ht="24.95" customHeight="1" x14ac:dyDescent="0.25">
      <c r="A68" s="20" t="s">
        <v>185</v>
      </c>
      <c r="B68" s="20" t="s">
        <v>65</v>
      </c>
      <c r="C68" s="20" t="s">
        <v>66</v>
      </c>
      <c r="D68" s="6" t="s">
        <v>67</v>
      </c>
      <c r="E68" s="9">
        <v>100</v>
      </c>
      <c r="F68" s="9">
        <v>99.004142831499223</v>
      </c>
      <c r="G68" s="9">
        <v>106.30116517153509</v>
      </c>
      <c r="H68" s="9">
        <v>100.45202411298983</v>
      </c>
      <c r="I68" s="9">
        <v>107.09735305401892</v>
      </c>
      <c r="J68" s="9">
        <v>109.88877556555094</v>
      </c>
      <c r="K68" s="9">
        <v>110.26261910624858</v>
      </c>
      <c r="L68" s="9">
        <v>106.34219309261186</v>
      </c>
      <c r="M68" s="9">
        <v>111.19517841274664</v>
      </c>
      <c r="N68" s="9">
        <v>110.84462385667619</v>
      </c>
      <c r="O68" s="9">
        <v>106.82488658611335</v>
      </c>
      <c r="P68" s="9">
        <v>104.70656327018523</v>
      </c>
      <c r="Q68" s="9">
        <v>106.09949319348182</v>
      </c>
      <c r="R68" s="9">
        <v>106.21550630392699</v>
      </c>
      <c r="S68" s="9">
        <v>109.8009372364845</v>
      </c>
    </row>
    <row r="69" spans="1:19" ht="24.95" customHeight="1" x14ac:dyDescent="0.25">
      <c r="A69" s="20"/>
      <c r="B69" s="20"/>
      <c r="C69" s="20"/>
      <c r="D69" s="6" t="s">
        <v>68</v>
      </c>
      <c r="E69" s="9">
        <v>100</v>
      </c>
      <c r="F69" s="9">
        <v>107.27282517386416</v>
      </c>
      <c r="G69" s="9">
        <v>117.53932354100357</v>
      </c>
      <c r="H69" s="9">
        <v>123.56938218952826</v>
      </c>
      <c r="I69" s="9">
        <v>126.54990935429569</v>
      </c>
      <c r="J69" s="9">
        <v>136.26538901536432</v>
      </c>
      <c r="K69" s="9">
        <v>134.02948023065437</v>
      </c>
      <c r="L69" s="9">
        <v>128.00782870894542</v>
      </c>
      <c r="M69" s="9">
        <v>129.49108495607436</v>
      </c>
      <c r="N69" s="9">
        <v>124.60411401158406</v>
      </c>
      <c r="O69" s="9">
        <v>120.29268341914755</v>
      </c>
      <c r="P69" s="9">
        <v>122.0506347381679</v>
      </c>
      <c r="Q69" s="9">
        <v>123.0938680096959</v>
      </c>
      <c r="R69" s="9">
        <v>124.79944081765241</v>
      </c>
      <c r="S69" s="9">
        <v>127.78764985925886</v>
      </c>
    </row>
    <row r="70" spans="1:19" ht="24.95" customHeight="1" x14ac:dyDescent="0.25">
      <c r="A70" s="20"/>
      <c r="B70" s="20"/>
      <c r="C70" s="20"/>
      <c r="D70" s="6" t="s">
        <v>69</v>
      </c>
      <c r="E70" s="9">
        <v>99.999999999999986</v>
      </c>
      <c r="F70" s="9">
        <v>100.25432634928748</v>
      </c>
      <c r="G70" s="9">
        <v>107.14260208801174</v>
      </c>
      <c r="H70" s="9">
        <v>109.36441061555064</v>
      </c>
      <c r="I70" s="9">
        <v>112.5615154683033</v>
      </c>
      <c r="J70" s="9">
        <v>116.70619553904777</v>
      </c>
      <c r="K70" s="9">
        <v>118.41687203913979</v>
      </c>
      <c r="L70" s="9">
        <v>109.09881368064758</v>
      </c>
      <c r="M70" s="9">
        <v>109.16848615801447</v>
      </c>
      <c r="N70" s="9">
        <v>110.8261243331748</v>
      </c>
      <c r="O70" s="9">
        <v>111.46968192240951</v>
      </c>
      <c r="P70" s="9">
        <v>113.29306310620967</v>
      </c>
      <c r="Q70" s="9">
        <v>112.5764666181434</v>
      </c>
      <c r="R70" s="9">
        <v>114.04811113483611</v>
      </c>
      <c r="S70" s="9">
        <v>115.88717609811994</v>
      </c>
    </row>
    <row r="71" spans="1:19" ht="24.95" customHeight="1" x14ac:dyDescent="0.25">
      <c r="A71" s="20"/>
      <c r="B71" s="20"/>
      <c r="C71" s="20" t="s">
        <v>70</v>
      </c>
      <c r="D71" s="6" t="s">
        <v>186</v>
      </c>
      <c r="E71" s="9">
        <v>100</v>
      </c>
      <c r="F71" s="9">
        <v>101.21648699106291</v>
      </c>
      <c r="G71" s="9">
        <v>96.263289698310288</v>
      </c>
      <c r="H71" s="9">
        <v>97.502518193754682</v>
      </c>
      <c r="I71" s="9">
        <v>98.539895794245879</v>
      </c>
      <c r="J71" s="9">
        <v>101.91626485737109</v>
      </c>
      <c r="K71" s="9">
        <v>101.73441121888111</v>
      </c>
      <c r="L71" s="9">
        <v>98.894641620098383</v>
      </c>
      <c r="M71" s="9">
        <v>100.07438749620323</v>
      </c>
      <c r="N71" s="9">
        <v>98.872649667675176</v>
      </c>
      <c r="O71" s="9">
        <v>98.989058982209329</v>
      </c>
      <c r="P71" s="9">
        <v>98.213483827446851</v>
      </c>
      <c r="Q71" s="9">
        <v>98.561631310114947</v>
      </c>
      <c r="R71" s="9">
        <v>98.669895310640513</v>
      </c>
      <c r="S71" s="9">
        <v>100.54751382089482</v>
      </c>
    </row>
    <row r="72" spans="1:19" ht="24.95" customHeight="1" x14ac:dyDescent="0.25">
      <c r="A72" s="20"/>
      <c r="B72" s="20"/>
      <c r="C72" s="20"/>
      <c r="D72" s="6" t="s">
        <v>187</v>
      </c>
      <c r="E72" s="9">
        <v>100</v>
      </c>
      <c r="F72" s="9">
        <v>94.78700977451048</v>
      </c>
      <c r="G72" s="9">
        <v>88.561380696553471</v>
      </c>
      <c r="H72" s="9">
        <v>83.167029462098412</v>
      </c>
      <c r="I72" s="9">
        <v>82.070617461487757</v>
      </c>
      <c r="J72" s="9">
        <v>84.205022621446361</v>
      </c>
      <c r="K72" s="9">
        <v>83.277755571885734</v>
      </c>
      <c r="L72" s="9">
        <v>77.526346412184338</v>
      </c>
      <c r="M72" s="9">
        <v>84.688984860908548</v>
      </c>
      <c r="N72" s="9">
        <v>83.59355185118109</v>
      </c>
      <c r="O72" s="9">
        <v>84.315095239286322</v>
      </c>
      <c r="P72" s="9">
        <v>85.348533060688268</v>
      </c>
      <c r="Q72" s="9">
        <v>86.124864220856779</v>
      </c>
      <c r="R72" s="9">
        <v>86.232464186305705</v>
      </c>
      <c r="S72" s="9">
        <v>88.216137627956257</v>
      </c>
    </row>
    <row r="73" spans="1:19" ht="24.95" customHeight="1" x14ac:dyDescent="0.25">
      <c r="A73" s="20"/>
      <c r="B73" s="20"/>
      <c r="C73" s="6" t="s">
        <v>71</v>
      </c>
      <c r="D73" s="6" t="s">
        <v>39</v>
      </c>
      <c r="E73" s="9">
        <v>100</v>
      </c>
      <c r="F73" s="9">
        <v>102.18163705226104</v>
      </c>
      <c r="G73" s="9">
        <v>94.945717507691441</v>
      </c>
      <c r="H73" s="9">
        <v>86.077952324643078</v>
      </c>
      <c r="I73" s="9">
        <v>89.671305597839435</v>
      </c>
      <c r="J73" s="9">
        <v>87.453261501026631</v>
      </c>
      <c r="K73" s="9">
        <v>90.474814956228371</v>
      </c>
      <c r="L73" s="9">
        <v>92.248970408935577</v>
      </c>
      <c r="M73" s="9">
        <v>89.488686386312011</v>
      </c>
      <c r="N73" s="9">
        <v>87.164690266477066</v>
      </c>
      <c r="O73" s="9">
        <v>87.812871722597038</v>
      </c>
      <c r="P73" s="9">
        <v>88.935668514161691</v>
      </c>
      <c r="Q73" s="9">
        <v>90.115658969700746</v>
      </c>
      <c r="R73" s="9">
        <v>90.576737690394481</v>
      </c>
      <c r="S73" s="9">
        <v>93.385946835817606</v>
      </c>
    </row>
    <row r="74" spans="1:19" ht="24.95" customHeight="1" x14ac:dyDescent="0.25">
      <c r="A74" s="20"/>
      <c r="B74" s="20"/>
      <c r="C74" s="6" t="s">
        <v>72</v>
      </c>
      <c r="D74" s="6" t="s">
        <v>39</v>
      </c>
      <c r="E74" s="9">
        <v>100</v>
      </c>
      <c r="F74" s="9">
        <v>103.53271255425503</v>
      </c>
      <c r="G74" s="9">
        <v>103.08813268998648</v>
      </c>
      <c r="H74" s="9">
        <v>101.33140397027347</v>
      </c>
      <c r="I74" s="9">
        <v>105.55162005585034</v>
      </c>
      <c r="J74" s="9">
        <v>106.31924530887824</v>
      </c>
      <c r="K74" s="9">
        <v>108.24743586070842</v>
      </c>
      <c r="L74" s="9">
        <v>107.17114725922437</v>
      </c>
      <c r="M74" s="9">
        <v>106.71781647619446</v>
      </c>
      <c r="N74" s="9">
        <v>110.46056389555875</v>
      </c>
      <c r="O74" s="9">
        <v>110.54913035263458</v>
      </c>
      <c r="P74" s="9">
        <v>109.92285170849964</v>
      </c>
      <c r="Q74" s="9">
        <v>110.52191891517431</v>
      </c>
      <c r="R74" s="9">
        <v>111.41700032577793</v>
      </c>
      <c r="S74" s="9">
        <v>113.84956233516644</v>
      </c>
    </row>
    <row r="75" spans="1:19" ht="24.95" customHeight="1" x14ac:dyDescent="0.25">
      <c r="A75" s="20"/>
      <c r="B75" s="20"/>
      <c r="C75" s="6" t="s">
        <v>73</v>
      </c>
      <c r="D75" s="6" t="s">
        <v>74</v>
      </c>
      <c r="E75" s="9">
        <v>100</v>
      </c>
      <c r="F75" s="9">
        <v>104.48877885390455</v>
      </c>
      <c r="G75" s="9">
        <v>98.510601695492085</v>
      </c>
      <c r="H75" s="9">
        <v>100.20549439889024</v>
      </c>
      <c r="I75" s="9">
        <v>101.46001283004655</v>
      </c>
      <c r="J75" s="9">
        <v>107.08188110101968</v>
      </c>
      <c r="K75" s="9">
        <v>109.09565768743742</v>
      </c>
      <c r="L75" s="9">
        <v>111.4665418875289</v>
      </c>
      <c r="M75" s="9">
        <v>109.94932855023148</v>
      </c>
      <c r="N75" s="9">
        <v>108.90787207446625</v>
      </c>
      <c r="O75" s="9">
        <v>107.83797640638188</v>
      </c>
      <c r="P75" s="9">
        <v>108.74903801127149</v>
      </c>
      <c r="Q75" s="9">
        <v>109.81789735374403</v>
      </c>
      <c r="R75" s="9">
        <v>111.0813397627557</v>
      </c>
      <c r="S75" s="9">
        <v>112.64269259642171</v>
      </c>
    </row>
    <row r="76" spans="1:19" ht="24.95" customHeight="1" x14ac:dyDescent="0.25">
      <c r="A76" s="21" t="s">
        <v>188</v>
      </c>
      <c r="B76" s="20" t="s">
        <v>75</v>
      </c>
      <c r="C76" s="20" t="s">
        <v>75</v>
      </c>
      <c r="D76" s="6" t="s">
        <v>76</v>
      </c>
      <c r="E76" s="9">
        <v>99.999999999999986</v>
      </c>
      <c r="F76" s="9">
        <v>102.48767614151556</v>
      </c>
      <c r="G76" s="9">
        <v>102.83585874893582</v>
      </c>
      <c r="H76" s="9">
        <v>96.451233485147171</v>
      </c>
      <c r="I76" s="9">
        <v>103.52261757598441</v>
      </c>
      <c r="J76" s="9">
        <v>110.76032225513337</v>
      </c>
      <c r="K76" s="9">
        <v>111.65236595915678</v>
      </c>
      <c r="L76" s="9">
        <v>107.17462237552921</v>
      </c>
      <c r="M76" s="9">
        <v>109.52221753879802</v>
      </c>
      <c r="N76" s="9">
        <v>113.30476262638813</v>
      </c>
      <c r="O76" s="9">
        <v>111.01197337654079</v>
      </c>
      <c r="P76" s="9">
        <v>111.06289115725913</v>
      </c>
      <c r="Q76" s="9">
        <v>112.8579221004147</v>
      </c>
      <c r="R76" s="9">
        <v>114.26659604914404</v>
      </c>
      <c r="S76" s="9">
        <v>115.50883648885677</v>
      </c>
    </row>
    <row r="77" spans="1:19" ht="24.95" customHeight="1" x14ac:dyDescent="0.25">
      <c r="A77" s="21"/>
      <c r="B77" s="20"/>
      <c r="C77" s="20"/>
      <c r="D77" s="6" t="s">
        <v>77</v>
      </c>
      <c r="E77" s="9">
        <v>100</v>
      </c>
      <c r="F77" s="9">
        <v>101.94940754570943</v>
      </c>
      <c r="G77" s="9">
        <v>101.94940754570943</v>
      </c>
      <c r="H77" s="9">
        <v>95.806053152080835</v>
      </c>
      <c r="I77" s="9">
        <v>102.76479616806925</v>
      </c>
      <c r="J77" s="9">
        <v>104.31164673588135</v>
      </c>
      <c r="K77" s="9">
        <v>106.80320598792267</v>
      </c>
      <c r="L77" s="9">
        <v>104.38745165793107</v>
      </c>
      <c r="M77" s="9">
        <v>104.03189013873035</v>
      </c>
      <c r="N77" s="9">
        <v>106.62838806594054</v>
      </c>
      <c r="O77" s="9">
        <v>106.82396664016265</v>
      </c>
      <c r="P77" s="9">
        <v>105.24565539606556</v>
      </c>
      <c r="Q77" s="9">
        <v>105.22234308625433</v>
      </c>
      <c r="R77" s="9">
        <v>107.10584665289244</v>
      </c>
      <c r="S77" s="9">
        <v>107.52899506731831</v>
      </c>
    </row>
    <row r="78" spans="1:19" ht="24.95" customHeight="1" x14ac:dyDescent="0.25">
      <c r="A78" s="21"/>
      <c r="B78" s="20"/>
      <c r="C78" s="6" t="s">
        <v>78</v>
      </c>
      <c r="D78" s="6" t="s">
        <v>189</v>
      </c>
      <c r="E78" s="9">
        <v>100</v>
      </c>
      <c r="F78" s="9">
        <v>101.04696739251077</v>
      </c>
      <c r="G78" s="9">
        <v>106.1029737556273</v>
      </c>
      <c r="H78" s="9">
        <v>105.01192891396572</v>
      </c>
      <c r="I78" s="9">
        <v>106.52896439712968</v>
      </c>
      <c r="J78" s="9">
        <v>111.16977991150425</v>
      </c>
      <c r="K78" s="9">
        <v>112.98245040257277</v>
      </c>
      <c r="L78" s="9">
        <v>124.64706103963167</v>
      </c>
      <c r="M78" s="9">
        <v>115.26007827868645</v>
      </c>
      <c r="N78" s="9">
        <v>116.29896109962166</v>
      </c>
      <c r="O78" s="9">
        <v>120.45108451913201</v>
      </c>
      <c r="P78" s="9">
        <v>119.54209586739044</v>
      </c>
      <c r="Q78" s="9">
        <v>120.88716303505412</v>
      </c>
      <c r="R78" s="9">
        <v>122.26150520280281</v>
      </c>
      <c r="S78" s="9">
        <v>121.93526007869328</v>
      </c>
    </row>
    <row r="79" spans="1:19" ht="24.95" customHeight="1" x14ac:dyDescent="0.25">
      <c r="A79" s="21"/>
      <c r="B79" s="20"/>
      <c r="C79" s="6" t="s">
        <v>79</v>
      </c>
      <c r="D79" s="6" t="s">
        <v>80</v>
      </c>
      <c r="E79" s="9">
        <v>100</v>
      </c>
      <c r="F79" s="9">
        <v>100</v>
      </c>
      <c r="G79" s="9">
        <v>103.69599100714431</v>
      </c>
      <c r="H79" s="9">
        <v>103.82129512123201</v>
      </c>
      <c r="I79" s="9">
        <v>106.01985217820847</v>
      </c>
      <c r="J79" s="9">
        <v>104.43752434189827</v>
      </c>
      <c r="K79" s="9">
        <v>104.59937103273289</v>
      </c>
      <c r="L79" s="9">
        <v>104.29083253609947</v>
      </c>
      <c r="M79" s="9">
        <v>102.98868110945968</v>
      </c>
      <c r="N79" s="9">
        <v>103.21104537846669</v>
      </c>
      <c r="O79" s="9">
        <v>102.30841525841144</v>
      </c>
      <c r="P79" s="9">
        <v>100.68975941207668</v>
      </c>
      <c r="Q79" s="9">
        <v>102.45993501991478</v>
      </c>
      <c r="R79" s="9">
        <v>103.02098594427696</v>
      </c>
      <c r="S79" s="9">
        <v>103.34164921973493</v>
      </c>
    </row>
    <row r="80" spans="1:19" ht="24.95" customHeight="1" x14ac:dyDescent="0.25">
      <c r="A80" s="21"/>
      <c r="B80" s="20"/>
      <c r="C80" s="6" t="s">
        <v>81</v>
      </c>
      <c r="D80" s="6" t="s">
        <v>82</v>
      </c>
      <c r="E80" s="9">
        <v>100</v>
      </c>
      <c r="F80" s="9">
        <v>103.10256647082478</v>
      </c>
      <c r="G80" s="9">
        <v>106.49570108493974</v>
      </c>
      <c r="H80" s="9">
        <v>102.8239354387398</v>
      </c>
      <c r="I80" s="9">
        <v>102.80319726361293</v>
      </c>
      <c r="J80" s="9">
        <v>106.52488613842345</v>
      </c>
      <c r="K80" s="9">
        <v>106.37855297885815</v>
      </c>
      <c r="L80" s="9">
        <v>99.41437599255741</v>
      </c>
      <c r="M80" s="9">
        <v>103.66555928515035</v>
      </c>
      <c r="N80" s="9">
        <v>101.98507370529433</v>
      </c>
      <c r="O80" s="9">
        <v>98.229732373732858</v>
      </c>
      <c r="P80" s="9">
        <v>99.490601275480387</v>
      </c>
      <c r="Q80" s="9">
        <v>101.15606404256833</v>
      </c>
      <c r="R80" s="9">
        <v>101.74409359163091</v>
      </c>
      <c r="S80" s="9">
        <v>104.40433803466101</v>
      </c>
    </row>
    <row r="81" spans="1:19" ht="24.95" customHeight="1" x14ac:dyDescent="0.25">
      <c r="A81" s="21"/>
      <c r="B81" s="20" t="s">
        <v>19</v>
      </c>
      <c r="C81" s="6" t="s">
        <v>20</v>
      </c>
      <c r="D81" s="6" t="s">
        <v>190</v>
      </c>
      <c r="E81" s="9">
        <v>100</v>
      </c>
      <c r="F81" s="9">
        <v>106.87277247072605</v>
      </c>
      <c r="G81" s="9">
        <v>113.03664067179496</v>
      </c>
      <c r="H81" s="9">
        <v>110.81121911619712</v>
      </c>
      <c r="I81" s="9">
        <v>112.51195963145824</v>
      </c>
      <c r="J81" s="9">
        <v>116.67482152590829</v>
      </c>
      <c r="K81" s="9">
        <v>118.12403745924823</v>
      </c>
      <c r="L81" s="9">
        <v>118.48085219103437</v>
      </c>
      <c r="M81" s="9">
        <v>117.35183352415906</v>
      </c>
      <c r="N81" s="9">
        <v>118.00512984025423</v>
      </c>
      <c r="O81" s="9">
        <v>118.33165695908568</v>
      </c>
      <c r="P81" s="9">
        <v>118.27743956948861</v>
      </c>
      <c r="Q81" s="9">
        <v>119.67973417135036</v>
      </c>
      <c r="R81" s="9">
        <v>120.1109464742854</v>
      </c>
      <c r="S81" s="9">
        <v>121.78660896573346</v>
      </c>
    </row>
    <row r="82" spans="1:19" ht="24.95" customHeight="1" x14ac:dyDescent="0.25">
      <c r="A82" s="21"/>
      <c r="B82" s="20"/>
      <c r="C82" s="6" t="s">
        <v>21</v>
      </c>
      <c r="D82" s="6" t="s">
        <v>191</v>
      </c>
      <c r="E82" s="9">
        <v>100</v>
      </c>
      <c r="F82" s="9">
        <v>103.93128349167485</v>
      </c>
      <c r="G82" s="9">
        <v>111.64540612726333</v>
      </c>
      <c r="H82" s="9">
        <v>97.369668932606515</v>
      </c>
      <c r="I82" s="9">
        <v>99.283486812239047</v>
      </c>
      <c r="J82" s="9">
        <v>99.296633652898024</v>
      </c>
      <c r="K82" s="9">
        <v>100.36146148973023</v>
      </c>
      <c r="L82" s="9">
        <v>94.5810479007081</v>
      </c>
      <c r="M82" s="9">
        <v>104.63730785524335</v>
      </c>
      <c r="N82" s="9">
        <v>105.58030797726659</v>
      </c>
      <c r="O82" s="9">
        <v>105.22814032725698</v>
      </c>
      <c r="P82" s="9">
        <v>106.76170293959255</v>
      </c>
      <c r="Q82" s="9">
        <v>107.97137797494484</v>
      </c>
      <c r="R82" s="9">
        <v>108.48188987224998</v>
      </c>
      <c r="S82" s="9">
        <v>109.67336657732719</v>
      </c>
    </row>
    <row r="83" spans="1:19" ht="24.95" customHeight="1" x14ac:dyDescent="0.25">
      <c r="A83" s="21"/>
      <c r="B83" s="20" t="s">
        <v>83</v>
      </c>
      <c r="C83" s="20" t="s">
        <v>192</v>
      </c>
      <c r="D83" s="6" t="s">
        <v>193</v>
      </c>
      <c r="E83" s="9">
        <v>99.999999999999986</v>
      </c>
      <c r="F83" s="9">
        <v>98.46825527148826</v>
      </c>
      <c r="G83" s="9">
        <v>96.662388258319979</v>
      </c>
      <c r="H83" s="9">
        <v>91.236444983442894</v>
      </c>
      <c r="I83" s="9">
        <v>92.69468488450984</v>
      </c>
      <c r="J83" s="9">
        <v>94.272522762649473</v>
      </c>
      <c r="K83" s="9">
        <v>95.120753121672024</v>
      </c>
      <c r="L83" s="9">
        <v>90.442646486240719</v>
      </c>
      <c r="M83" s="9">
        <v>95.00308177153525</v>
      </c>
      <c r="N83" s="9">
        <v>92.219161339354713</v>
      </c>
      <c r="O83" s="9">
        <v>93.844635918912857</v>
      </c>
      <c r="P83" s="9">
        <v>95.033283009102234</v>
      </c>
      <c r="Q83" s="9">
        <v>95.214549845805223</v>
      </c>
      <c r="R83" s="9">
        <v>95.709486454197346</v>
      </c>
      <c r="S83" s="9">
        <v>95.559481232826428</v>
      </c>
    </row>
    <row r="84" spans="1:19" ht="24.95" customHeight="1" x14ac:dyDescent="0.25">
      <c r="A84" s="21"/>
      <c r="B84" s="20"/>
      <c r="C84" s="20"/>
      <c r="D84" s="6" t="s">
        <v>194</v>
      </c>
      <c r="E84" s="9">
        <v>100</v>
      </c>
      <c r="F84" s="9">
        <v>99.012251958574154</v>
      </c>
      <c r="G84" s="9">
        <v>97.572468654786945</v>
      </c>
      <c r="H84" s="9">
        <v>100.58591885359523</v>
      </c>
      <c r="I84" s="9">
        <v>94.801223811860524</v>
      </c>
      <c r="J84" s="9">
        <v>98.586119317747077</v>
      </c>
      <c r="K84" s="9">
        <v>97.997558525490589</v>
      </c>
      <c r="L84" s="9">
        <v>96.294097273640062</v>
      </c>
      <c r="M84" s="9">
        <v>95.622037684187987</v>
      </c>
      <c r="N84" s="9">
        <v>92.98944693380605</v>
      </c>
      <c r="O84" s="9">
        <v>93.676744498828683</v>
      </c>
      <c r="P84" s="9">
        <v>95.230272216291283</v>
      </c>
      <c r="Q84" s="9">
        <v>95.176968721740394</v>
      </c>
      <c r="R84" s="9">
        <v>95.828523768413675</v>
      </c>
      <c r="S84" s="9">
        <v>95.238940889213552</v>
      </c>
    </row>
    <row r="85" spans="1:19" ht="24.95" customHeight="1" x14ac:dyDescent="0.25">
      <c r="A85" s="21"/>
      <c r="B85" s="20"/>
      <c r="C85" s="20" t="s">
        <v>85</v>
      </c>
      <c r="D85" s="6" t="s">
        <v>195</v>
      </c>
      <c r="E85" s="9">
        <v>100</v>
      </c>
      <c r="F85" s="9">
        <v>98.033115629587883</v>
      </c>
      <c r="G85" s="9">
        <v>102.49924216730282</v>
      </c>
      <c r="H85" s="9">
        <v>98.528322429594297</v>
      </c>
      <c r="I85" s="9">
        <v>98.416248349731461</v>
      </c>
      <c r="J85" s="9">
        <v>102.70895398707948</v>
      </c>
      <c r="K85" s="9">
        <v>105.7864265527124</v>
      </c>
      <c r="L85" s="9">
        <v>99.501937343362158</v>
      </c>
      <c r="M85" s="9">
        <v>103.74650005383961</v>
      </c>
      <c r="N85" s="9">
        <v>102.25462586433332</v>
      </c>
      <c r="O85" s="9">
        <v>101.39919244617205</v>
      </c>
      <c r="P85" s="9">
        <v>102.4072578833994</v>
      </c>
      <c r="Q85" s="9">
        <v>102.86073076513449</v>
      </c>
      <c r="R85" s="9">
        <v>103.46965629995908</v>
      </c>
      <c r="S85" s="9">
        <v>103.04758860912837</v>
      </c>
    </row>
    <row r="86" spans="1:19" ht="24.95" customHeight="1" x14ac:dyDescent="0.25">
      <c r="A86" s="21"/>
      <c r="B86" s="20"/>
      <c r="C86" s="20"/>
      <c r="D86" s="6" t="s">
        <v>196</v>
      </c>
      <c r="E86" s="9">
        <v>100</v>
      </c>
      <c r="F86" s="9">
        <v>100.87747724265175</v>
      </c>
      <c r="G86" s="9">
        <v>102.42649555972496</v>
      </c>
      <c r="H86" s="9">
        <v>102.94476770152335</v>
      </c>
      <c r="I86" s="9">
        <v>97.730865741035032</v>
      </c>
      <c r="J86" s="9">
        <v>104.10869839381056</v>
      </c>
      <c r="K86" s="9">
        <v>106.03202892323907</v>
      </c>
      <c r="L86" s="9">
        <v>108.13720957016965</v>
      </c>
      <c r="M86" s="9">
        <v>106.13528504795235</v>
      </c>
      <c r="N86" s="9">
        <v>107.24427936183181</v>
      </c>
      <c r="O86" s="9">
        <v>110.53662610096829</v>
      </c>
      <c r="P86" s="9">
        <v>109.04740994356166</v>
      </c>
      <c r="Q86" s="9">
        <v>108.92879017722169</v>
      </c>
      <c r="R86" s="9">
        <v>110.14844736606356</v>
      </c>
      <c r="S86" s="9">
        <v>110.28600482706227</v>
      </c>
    </row>
    <row r="87" spans="1:19" ht="24.95" customHeight="1" x14ac:dyDescent="0.25">
      <c r="A87" s="21"/>
      <c r="B87" s="20"/>
      <c r="C87" s="20"/>
      <c r="D87" s="6" t="s">
        <v>197</v>
      </c>
      <c r="E87" s="9">
        <v>99.999999999999986</v>
      </c>
      <c r="F87" s="9">
        <v>100.37172182462679</v>
      </c>
      <c r="G87" s="9">
        <v>103.43165433147871</v>
      </c>
      <c r="H87" s="9">
        <v>93.120102088265597</v>
      </c>
      <c r="I87" s="9">
        <v>89.73933572285695</v>
      </c>
      <c r="J87" s="9">
        <v>92.279883645416746</v>
      </c>
      <c r="K87" s="9">
        <v>94.796886554963038</v>
      </c>
      <c r="L87" s="9">
        <v>95.639377357779125</v>
      </c>
      <c r="M87" s="9">
        <v>93.311525688890455</v>
      </c>
      <c r="N87" s="9">
        <v>93.033555516003148</v>
      </c>
      <c r="O87" s="9">
        <v>93.281670258121878</v>
      </c>
      <c r="P87" s="9">
        <v>93.91989470509769</v>
      </c>
      <c r="Q87" s="9">
        <v>94.401563869653643</v>
      </c>
      <c r="R87" s="9">
        <v>95.405520094863448</v>
      </c>
      <c r="S87" s="9">
        <v>94.947718040574188</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C71:C72"/>
    <mergeCell ref="A76:A87"/>
    <mergeCell ref="B76:B80"/>
    <mergeCell ref="C76:C77"/>
    <mergeCell ref="B81:B82"/>
    <mergeCell ref="B83:B87"/>
    <mergeCell ref="C83:C84"/>
    <mergeCell ref="C85:C87"/>
    <mergeCell ref="A68:A75"/>
    <mergeCell ref="B68:B75"/>
    <mergeCell ref="C68:C70"/>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R95"/>
  <sheetViews>
    <sheetView view="pageBreakPreview" zoomScaleNormal="125" zoomScaleSheetLayoutView="100" workbookViewId="0">
      <selection activeCell="C13" sqref="C13"/>
    </sheetView>
  </sheetViews>
  <sheetFormatPr baseColWidth="10" defaultColWidth="11.42578125" defaultRowHeight="11.25" x14ac:dyDescent="0.25"/>
  <cols>
    <col min="1" max="1" width="16.42578125" style="4" customWidth="1"/>
    <col min="2" max="2" width="22.85546875" style="4" customWidth="1"/>
    <col min="3" max="3" width="28.140625" style="4" customWidth="1"/>
    <col min="4" max="18" width="9.85546875" style="3" customWidth="1"/>
    <col min="19" max="16384" width="11.42578125" style="3"/>
  </cols>
  <sheetData>
    <row r="1" spans="1:18" s="19" customFormat="1" ht="35.1" customHeight="1" x14ac:dyDescent="0.25">
      <c r="A1" s="22" t="s">
        <v>217</v>
      </c>
      <c r="B1" s="22"/>
      <c r="C1" s="22"/>
      <c r="D1" s="22"/>
      <c r="E1" s="22"/>
      <c r="F1" s="22"/>
      <c r="G1" s="22"/>
      <c r="H1" s="22"/>
      <c r="I1" s="22"/>
      <c r="J1" s="22"/>
      <c r="K1" s="22"/>
      <c r="L1" s="22"/>
      <c r="M1" s="22"/>
      <c r="N1" s="22"/>
      <c r="O1" s="22"/>
      <c r="P1" s="22"/>
      <c r="Q1" s="22"/>
      <c r="R1" s="22"/>
    </row>
    <row r="2" spans="1:18" ht="35.1" customHeight="1" x14ac:dyDescent="0.25">
      <c r="A2" s="23" t="s">
        <v>93</v>
      </c>
      <c r="B2" s="23" t="s">
        <v>86</v>
      </c>
      <c r="C2" s="23" t="s">
        <v>87</v>
      </c>
      <c r="D2" s="25" t="s">
        <v>211</v>
      </c>
      <c r="E2" s="25"/>
      <c r="F2" s="25"/>
      <c r="G2" s="25"/>
      <c r="H2" s="25"/>
      <c r="I2" s="25"/>
      <c r="J2" s="25"/>
      <c r="K2" s="25"/>
      <c r="L2" s="25"/>
      <c r="M2" s="25"/>
      <c r="N2" s="25"/>
      <c r="O2" s="25"/>
      <c r="P2" s="25"/>
      <c r="Q2" s="25"/>
      <c r="R2" s="25"/>
    </row>
    <row r="3" spans="1:18" ht="35.1" customHeight="1" x14ac:dyDescent="0.25">
      <c r="A3" s="23"/>
      <c r="B3" s="23"/>
      <c r="C3" s="23"/>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8" t="s">
        <v>0</v>
      </c>
      <c r="B4" s="31" t="s">
        <v>122</v>
      </c>
      <c r="C4" s="6" t="s">
        <v>1</v>
      </c>
      <c r="D4" s="9">
        <v>100</v>
      </c>
      <c r="E4" s="9">
        <v>103.46990412596047</v>
      </c>
      <c r="F4" s="9">
        <v>108.10758726774331</v>
      </c>
      <c r="G4" s="9">
        <v>108.00672801000482</v>
      </c>
      <c r="H4" s="9">
        <v>105.55452353521244</v>
      </c>
      <c r="I4" s="9">
        <v>109.01449189865872</v>
      </c>
      <c r="J4" s="9">
        <v>110.48088082867143</v>
      </c>
      <c r="K4" s="9">
        <v>116.52673458491297</v>
      </c>
      <c r="L4" s="9">
        <v>114.60950669919906</v>
      </c>
      <c r="M4" s="9">
        <v>115.36873494718067</v>
      </c>
      <c r="N4" s="9">
        <v>115.04964288608753</v>
      </c>
      <c r="O4" s="9">
        <v>116.06832683591053</v>
      </c>
      <c r="P4" s="9">
        <v>116.09657190707688</v>
      </c>
      <c r="Q4" s="9">
        <v>116.60122291694552</v>
      </c>
      <c r="R4" s="9">
        <v>116.64381640998371</v>
      </c>
    </row>
    <row r="5" spans="1:18" ht="21.95" customHeight="1" x14ac:dyDescent="0.25">
      <c r="A5" s="28"/>
      <c r="B5" s="32"/>
      <c r="C5" s="6" t="s">
        <v>2</v>
      </c>
      <c r="D5" s="9">
        <v>100</v>
      </c>
      <c r="E5" s="9">
        <v>106.80936240229968</v>
      </c>
      <c r="F5" s="9">
        <v>116.02817259612526</v>
      </c>
      <c r="G5" s="9">
        <v>115.08811058830017</v>
      </c>
      <c r="H5" s="9">
        <v>114.99761804235989</v>
      </c>
      <c r="I5" s="9">
        <v>115.89307087793443</v>
      </c>
      <c r="J5" s="9">
        <v>119.20155189433154</v>
      </c>
      <c r="K5" s="9">
        <v>128.79475888849797</v>
      </c>
      <c r="L5" s="9">
        <v>129.18137781852991</v>
      </c>
      <c r="M5" s="9">
        <v>131.51774036972094</v>
      </c>
      <c r="N5" s="9">
        <v>134.50115316735389</v>
      </c>
      <c r="O5" s="9">
        <v>135.52797887663434</v>
      </c>
      <c r="P5" s="9">
        <v>135.92965415957235</v>
      </c>
      <c r="Q5" s="9">
        <v>137.32693188573998</v>
      </c>
      <c r="R5" s="9">
        <v>137.05586366390588</v>
      </c>
    </row>
    <row r="6" spans="1:18" ht="21.95" customHeight="1" x14ac:dyDescent="0.25">
      <c r="A6" s="28"/>
      <c r="B6" s="32"/>
      <c r="C6" s="6" t="s">
        <v>127</v>
      </c>
      <c r="D6" s="9">
        <v>100</v>
      </c>
      <c r="E6" s="9">
        <v>103.60694988284571</v>
      </c>
      <c r="F6" s="9">
        <v>108.17063477677381</v>
      </c>
      <c r="G6" s="9">
        <v>100.30958699413836</v>
      </c>
      <c r="H6" s="9">
        <v>99.417933525462772</v>
      </c>
      <c r="I6" s="9">
        <v>99.758900315427752</v>
      </c>
      <c r="J6" s="9">
        <v>99.571921774873985</v>
      </c>
      <c r="K6" s="9">
        <v>101.45274960414821</v>
      </c>
      <c r="L6" s="9">
        <v>100.86434653527154</v>
      </c>
      <c r="M6" s="9">
        <v>102.83580207477081</v>
      </c>
      <c r="N6" s="9">
        <v>104.43609438505631</v>
      </c>
      <c r="O6" s="9">
        <v>106.30202794013836</v>
      </c>
      <c r="P6" s="9">
        <v>106.49089469680744</v>
      </c>
      <c r="Q6" s="9">
        <v>107.48767390931192</v>
      </c>
      <c r="R6" s="9">
        <v>107.71913624743163</v>
      </c>
    </row>
    <row r="7" spans="1:18" ht="21.95" customHeight="1" x14ac:dyDescent="0.25">
      <c r="A7" s="28"/>
      <c r="B7" s="32"/>
      <c r="C7" s="8" t="s">
        <v>130</v>
      </c>
      <c r="D7" s="9">
        <v>100</v>
      </c>
      <c r="E7" s="9">
        <v>103.40873746195261</v>
      </c>
      <c r="F7" s="9">
        <v>110.57076640237096</v>
      </c>
      <c r="G7" s="9">
        <v>109.39862933974641</v>
      </c>
      <c r="H7" s="9">
        <v>111.06251346985449</v>
      </c>
      <c r="I7" s="9">
        <v>115.71083492057956</v>
      </c>
      <c r="J7" s="9">
        <v>118.39418427540821</v>
      </c>
      <c r="K7" s="9">
        <v>126.80946398735865</v>
      </c>
      <c r="L7" s="9">
        <v>124.02891177852565</v>
      </c>
      <c r="M7" s="9">
        <v>127.91932199391599</v>
      </c>
      <c r="N7" s="9">
        <v>130.27128129090573</v>
      </c>
      <c r="O7" s="9">
        <v>130.85175709499367</v>
      </c>
      <c r="P7" s="9">
        <v>131.33605271738071</v>
      </c>
      <c r="Q7" s="9">
        <v>132.46751797341568</v>
      </c>
      <c r="R7" s="9">
        <v>133.04922269774167</v>
      </c>
    </row>
    <row r="8" spans="1:18" ht="21.95" customHeight="1" x14ac:dyDescent="0.25">
      <c r="A8" s="28"/>
      <c r="B8" s="32"/>
      <c r="C8" s="6" t="s">
        <v>3</v>
      </c>
      <c r="D8" s="9">
        <v>100</v>
      </c>
      <c r="E8" s="9">
        <v>107.06916312433974</v>
      </c>
      <c r="F8" s="9">
        <v>109.43571362740147</v>
      </c>
      <c r="G8" s="9">
        <v>119.80297182751606</v>
      </c>
      <c r="H8" s="9">
        <v>124.44469316107386</v>
      </c>
      <c r="I8" s="9">
        <v>124.46792036774195</v>
      </c>
      <c r="J8" s="9">
        <v>127.2255515701416</v>
      </c>
      <c r="K8" s="9">
        <v>125.8851542631707</v>
      </c>
      <c r="L8" s="9">
        <v>131.66491875114735</v>
      </c>
      <c r="M8" s="9">
        <v>129.55141662381521</v>
      </c>
      <c r="N8" s="9">
        <v>129.32676893248401</v>
      </c>
      <c r="O8" s="9">
        <v>131.38835526434391</v>
      </c>
      <c r="P8" s="9">
        <v>130.74433051432305</v>
      </c>
      <c r="Q8" s="9">
        <v>132.9991299828136</v>
      </c>
      <c r="R8" s="9">
        <v>132.51443146537656</v>
      </c>
    </row>
    <row r="9" spans="1:18" ht="21.95" customHeight="1" x14ac:dyDescent="0.25">
      <c r="A9" s="28"/>
      <c r="B9" s="33"/>
      <c r="C9" s="6" t="s">
        <v>4</v>
      </c>
      <c r="D9" s="9">
        <v>100</v>
      </c>
      <c r="E9" s="9">
        <v>100.69108905528005</v>
      </c>
      <c r="F9" s="9">
        <v>103.8561058761338</v>
      </c>
      <c r="G9" s="9">
        <v>100.83015083030588</v>
      </c>
      <c r="H9" s="9">
        <v>99.781971496040782</v>
      </c>
      <c r="I9" s="9">
        <v>99.540818123823072</v>
      </c>
      <c r="J9" s="9">
        <v>100.15575032662592</v>
      </c>
      <c r="K9" s="9">
        <v>97.45050898883467</v>
      </c>
      <c r="L9" s="9">
        <v>99.494637650041398</v>
      </c>
      <c r="M9" s="9">
        <v>96.692644075784656</v>
      </c>
      <c r="N9" s="9">
        <v>98.262562505042865</v>
      </c>
      <c r="O9" s="9">
        <v>98.79145793783313</v>
      </c>
      <c r="P9" s="9">
        <v>99.246976656112935</v>
      </c>
      <c r="Q9" s="9">
        <v>100.61316061678806</v>
      </c>
      <c r="R9" s="9">
        <v>100.72387106037864</v>
      </c>
    </row>
    <row r="10" spans="1:18" ht="21.95" customHeight="1" x14ac:dyDescent="0.25">
      <c r="A10" s="28"/>
      <c r="B10" s="28" t="s">
        <v>198</v>
      </c>
      <c r="C10" s="28"/>
      <c r="D10" s="11">
        <v>100</v>
      </c>
      <c r="E10" s="11">
        <v>105.18078301915202</v>
      </c>
      <c r="F10" s="11">
        <v>110.6856543582995</v>
      </c>
      <c r="G10" s="11">
        <v>112.28432261624656</v>
      </c>
      <c r="H10" s="11">
        <v>112.70269945314101</v>
      </c>
      <c r="I10" s="11">
        <v>113.84306975066967</v>
      </c>
      <c r="J10" s="11">
        <v>116.12888068460754</v>
      </c>
      <c r="K10" s="11">
        <v>120.3308464278435</v>
      </c>
      <c r="L10" s="11">
        <v>121.69042087343688</v>
      </c>
      <c r="M10" s="11">
        <v>121.88818333524199</v>
      </c>
      <c r="N10" s="11">
        <v>119.33955949257567</v>
      </c>
      <c r="O10" s="11">
        <v>120.52565107948372</v>
      </c>
      <c r="P10" s="11">
        <v>120.57349078564798</v>
      </c>
      <c r="Q10" s="11">
        <v>121.92663101061264</v>
      </c>
      <c r="R10" s="11">
        <v>121.78941352494743</v>
      </c>
    </row>
    <row r="11" spans="1:18" ht="21.95" customHeight="1" x14ac:dyDescent="0.25">
      <c r="A11" s="28"/>
      <c r="B11" s="31" t="s">
        <v>5</v>
      </c>
      <c r="C11" s="6" t="s">
        <v>96</v>
      </c>
      <c r="D11" s="9">
        <v>100</v>
      </c>
      <c r="E11" s="9">
        <v>102.79884956746943</v>
      </c>
      <c r="F11" s="9">
        <v>105.27425381625058</v>
      </c>
      <c r="G11" s="9">
        <v>109.36491867816694</v>
      </c>
      <c r="H11" s="9">
        <v>111.93148865633133</v>
      </c>
      <c r="I11" s="9">
        <v>114.49717586406975</v>
      </c>
      <c r="J11" s="9">
        <v>117.43674581226927</v>
      </c>
      <c r="K11" s="9">
        <v>122.75345108404092</v>
      </c>
      <c r="L11" s="9">
        <v>121.00899111104982</v>
      </c>
      <c r="M11" s="9">
        <v>125.006378550506</v>
      </c>
      <c r="N11" s="9">
        <v>126.70445810358179</v>
      </c>
      <c r="O11" s="9">
        <v>130.11049880334187</v>
      </c>
      <c r="P11" s="9">
        <v>131.05514764303106</v>
      </c>
      <c r="Q11" s="9">
        <v>132.56495083921928</v>
      </c>
      <c r="R11" s="9">
        <v>134.10312663896329</v>
      </c>
    </row>
    <row r="12" spans="1:18" ht="21.95" customHeight="1" x14ac:dyDescent="0.25">
      <c r="A12" s="28"/>
      <c r="B12" s="33"/>
      <c r="C12" s="6" t="s">
        <v>97</v>
      </c>
      <c r="D12" s="9">
        <v>100</v>
      </c>
      <c r="E12" s="9">
        <v>100.49746468844032</v>
      </c>
      <c r="F12" s="9">
        <v>105.62824239163521</v>
      </c>
      <c r="G12" s="9">
        <v>110.27599558830369</v>
      </c>
      <c r="H12" s="9">
        <v>111.27325057175329</v>
      </c>
      <c r="I12" s="9">
        <v>113.68068586739868</v>
      </c>
      <c r="J12" s="9">
        <v>116.42101864468917</v>
      </c>
      <c r="K12" s="9">
        <v>118.86256424842436</v>
      </c>
      <c r="L12" s="9">
        <v>120.47375152908684</v>
      </c>
      <c r="M12" s="9">
        <v>123.33854131002093</v>
      </c>
      <c r="N12" s="9">
        <v>125.26716636126348</v>
      </c>
      <c r="O12" s="9">
        <v>127.46656396771716</v>
      </c>
      <c r="P12" s="9">
        <v>127.40721567322309</v>
      </c>
      <c r="Q12" s="9">
        <v>129.43948924812662</v>
      </c>
      <c r="R12" s="9">
        <v>130.51768325694781</v>
      </c>
    </row>
    <row r="13" spans="1:18" ht="21.95" customHeight="1" x14ac:dyDescent="0.25">
      <c r="A13" s="28"/>
      <c r="B13" s="28" t="s">
        <v>98</v>
      </c>
      <c r="C13" s="28"/>
      <c r="D13" s="11">
        <v>100</v>
      </c>
      <c r="E13" s="11">
        <v>102.10843410376071</v>
      </c>
      <c r="F13" s="11">
        <v>105.38045038886595</v>
      </c>
      <c r="G13" s="11">
        <v>109.63824175120794</v>
      </c>
      <c r="H13" s="11">
        <v>111.7340172309579</v>
      </c>
      <c r="I13" s="11">
        <v>114.25222886506842</v>
      </c>
      <c r="J13" s="11">
        <v>117.13202766199524</v>
      </c>
      <c r="K13" s="11">
        <v>121.58618503335595</v>
      </c>
      <c r="L13" s="11">
        <v>120.84841923646093</v>
      </c>
      <c r="M13" s="11">
        <v>124.5060273783605</v>
      </c>
      <c r="N13" s="11">
        <v>125.84208305819079</v>
      </c>
      <c r="O13" s="11">
        <v>128.52413790196704</v>
      </c>
      <c r="P13" s="11">
        <v>128.86638846114627</v>
      </c>
      <c r="Q13" s="11">
        <v>130.68967388456372</v>
      </c>
      <c r="R13" s="11">
        <v>131.95186060975402</v>
      </c>
    </row>
    <row r="14" spans="1:18" ht="21.95" customHeight="1" x14ac:dyDescent="0.25">
      <c r="A14" s="28"/>
      <c r="B14" s="31" t="s">
        <v>10</v>
      </c>
      <c r="C14" s="6" t="s">
        <v>11</v>
      </c>
      <c r="D14" s="9">
        <v>100</v>
      </c>
      <c r="E14" s="9">
        <v>102.39156109157952</v>
      </c>
      <c r="F14" s="9">
        <v>110.13355393766449</v>
      </c>
      <c r="G14" s="9">
        <v>124.23578018193786</v>
      </c>
      <c r="H14" s="9">
        <v>128.62375251290999</v>
      </c>
      <c r="I14" s="9">
        <v>122.56149245461845</v>
      </c>
      <c r="J14" s="9">
        <v>125.59755380627672</v>
      </c>
      <c r="K14" s="9">
        <v>119.80440984774201</v>
      </c>
      <c r="L14" s="9">
        <v>127.37363093347982</v>
      </c>
      <c r="M14" s="9">
        <v>125.53034065905182</v>
      </c>
      <c r="N14" s="9">
        <v>120.66293826252988</v>
      </c>
      <c r="O14" s="9">
        <v>121.09968975925101</v>
      </c>
      <c r="P14" s="9">
        <v>124.01324702797588</v>
      </c>
      <c r="Q14" s="9">
        <v>126.1011524454786</v>
      </c>
      <c r="R14" s="9">
        <v>129.22543247519951</v>
      </c>
    </row>
    <row r="15" spans="1:18" ht="21.95" customHeight="1" x14ac:dyDescent="0.25">
      <c r="A15" s="28"/>
      <c r="B15" s="33"/>
      <c r="C15" s="6" t="s">
        <v>13</v>
      </c>
      <c r="D15" s="9">
        <v>100</v>
      </c>
      <c r="E15" s="9">
        <v>100.72019761543405</v>
      </c>
      <c r="F15" s="9">
        <v>100.17094219767995</v>
      </c>
      <c r="G15" s="9">
        <v>96.587454594220105</v>
      </c>
      <c r="H15" s="9">
        <v>97.839200067040991</v>
      </c>
      <c r="I15" s="9">
        <v>100.66055217016964</v>
      </c>
      <c r="J15" s="9">
        <v>101.48103171455017</v>
      </c>
      <c r="K15" s="9">
        <v>107.14547926048783</v>
      </c>
      <c r="L15" s="9">
        <v>102.64776952553811</v>
      </c>
      <c r="M15" s="9">
        <v>104.21630954400931</v>
      </c>
      <c r="N15" s="9">
        <v>106.62071410377528</v>
      </c>
      <c r="O15" s="9">
        <v>108.39576708670076</v>
      </c>
      <c r="P15" s="9">
        <v>108.85965507777139</v>
      </c>
      <c r="Q15" s="9">
        <v>109.52458441197234</v>
      </c>
      <c r="R15" s="9">
        <v>109.24447239177982</v>
      </c>
    </row>
    <row r="16" spans="1:18" ht="21.95" customHeight="1" x14ac:dyDescent="0.25">
      <c r="A16" s="28"/>
      <c r="B16" s="28" t="s">
        <v>99</v>
      </c>
      <c r="C16" s="28"/>
      <c r="D16" s="11">
        <v>100</v>
      </c>
      <c r="E16" s="11">
        <v>102.35813382205659</v>
      </c>
      <c r="F16" s="11">
        <v>109.93430170286481</v>
      </c>
      <c r="G16" s="11">
        <v>123.68281367018349</v>
      </c>
      <c r="H16" s="11">
        <v>128.00806146399259</v>
      </c>
      <c r="I16" s="11">
        <v>122.12347364892948</v>
      </c>
      <c r="J16" s="11">
        <v>125.1152233644422</v>
      </c>
      <c r="K16" s="11">
        <v>119.55123123599692</v>
      </c>
      <c r="L16" s="11">
        <v>126.87911370532095</v>
      </c>
      <c r="M16" s="11">
        <v>125.10406003675095</v>
      </c>
      <c r="N16" s="11">
        <v>120.52251602094235</v>
      </c>
      <c r="O16" s="11">
        <v>120.97265053252551</v>
      </c>
      <c r="P16" s="11">
        <v>123.86171110847386</v>
      </c>
      <c r="Q16" s="11">
        <v>125.93538676514355</v>
      </c>
      <c r="R16" s="11">
        <v>129.0256228743653</v>
      </c>
    </row>
    <row r="17" spans="1:18" ht="21.95" customHeight="1" x14ac:dyDescent="0.25">
      <c r="A17" s="28"/>
      <c r="B17" s="31" t="s">
        <v>14</v>
      </c>
      <c r="C17" s="6" t="s">
        <v>15</v>
      </c>
      <c r="D17" s="9">
        <v>100</v>
      </c>
      <c r="E17" s="9">
        <v>104.9630006312978</v>
      </c>
      <c r="F17" s="9">
        <v>115.77259187815081</v>
      </c>
      <c r="G17" s="9">
        <v>117.91439690025754</v>
      </c>
      <c r="H17" s="9">
        <v>119.06407653990237</v>
      </c>
      <c r="I17" s="9">
        <v>124.82153252333315</v>
      </c>
      <c r="J17" s="9">
        <v>125.86429713220777</v>
      </c>
      <c r="K17" s="9">
        <v>133.04672285303539</v>
      </c>
      <c r="L17" s="9">
        <v>131.4262694141394</v>
      </c>
      <c r="M17" s="9">
        <v>131.43601985148035</v>
      </c>
      <c r="N17" s="9">
        <v>134.10896175716761</v>
      </c>
      <c r="O17" s="9">
        <v>133.31882299414437</v>
      </c>
      <c r="P17" s="9">
        <v>134.18262474822842</v>
      </c>
      <c r="Q17" s="9">
        <v>134.71212929190247</v>
      </c>
      <c r="R17" s="9">
        <v>135.82778545756724</v>
      </c>
    </row>
    <row r="18" spans="1:18" ht="21.95" customHeight="1" x14ac:dyDescent="0.25">
      <c r="A18" s="28"/>
      <c r="B18" s="32"/>
      <c r="C18" s="6" t="s">
        <v>16</v>
      </c>
      <c r="D18" s="9">
        <v>100</v>
      </c>
      <c r="E18" s="9">
        <v>101.58287223700813</v>
      </c>
      <c r="F18" s="9">
        <v>106.35158665371966</v>
      </c>
      <c r="G18" s="9">
        <v>102.77943960096978</v>
      </c>
      <c r="H18" s="9">
        <v>105.65313839931432</v>
      </c>
      <c r="I18" s="9">
        <v>103.12613447661072</v>
      </c>
      <c r="J18" s="9">
        <v>105.43342268067487</v>
      </c>
      <c r="K18" s="9">
        <v>105.61465963127425</v>
      </c>
      <c r="L18" s="9">
        <v>106.06930884015709</v>
      </c>
      <c r="M18" s="9">
        <v>111.21599499610804</v>
      </c>
      <c r="N18" s="9">
        <v>112.55034326140787</v>
      </c>
      <c r="O18" s="9">
        <v>104.58278214236138</v>
      </c>
      <c r="P18" s="9">
        <v>104.74394714219797</v>
      </c>
      <c r="Q18" s="9">
        <v>105.44881370135326</v>
      </c>
      <c r="R18" s="9">
        <v>106.41236766563669</v>
      </c>
    </row>
    <row r="19" spans="1:18" ht="21.95" customHeight="1" x14ac:dyDescent="0.25">
      <c r="A19" s="28"/>
      <c r="B19" s="33"/>
      <c r="C19" s="6" t="s">
        <v>17</v>
      </c>
      <c r="D19" s="9">
        <v>100</v>
      </c>
      <c r="E19" s="9">
        <v>100.25521064918159</v>
      </c>
      <c r="F19" s="9">
        <v>101.39501347178953</v>
      </c>
      <c r="G19" s="9">
        <v>97.612995887025122</v>
      </c>
      <c r="H19" s="9">
        <v>98.492871133034527</v>
      </c>
      <c r="I19" s="9">
        <v>93.649829873194548</v>
      </c>
      <c r="J19" s="9">
        <v>94.158259367644789</v>
      </c>
      <c r="K19" s="9">
        <v>94.530952056387775</v>
      </c>
      <c r="L19" s="9">
        <v>91.818125693638777</v>
      </c>
      <c r="M19" s="9">
        <v>89.849232334418915</v>
      </c>
      <c r="N19" s="9">
        <v>91.250483993684867</v>
      </c>
      <c r="O19" s="9">
        <v>92.755030519171385</v>
      </c>
      <c r="P19" s="9">
        <v>93.774245860118867</v>
      </c>
      <c r="Q19" s="9">
        <v>93.957804863160064</v>
      </c>
      <c r="R19" s="9">
        <v>94.623567720895707</v>
      </c>
    </row>
    <row r="20" spans="1:18" ht="21.95" customHeight="1" x14ac:dyDescent="0.25">
      <c r="A20" s="28"/>
      <c r="B20" s="28" t="s">
        <v>100</v>
      </c>
      <c r="C20" s="28"/>
      <c r="D20" s="11">
        <v>100</v>
      </c>
      <c r="E20" s="11">
        <v>103.69426743433493</v>
      </c>
      <c r="F20" s="11">
        <v>112.12335851547049</v>
      </c>
      <c r="G20" s="11">
        <v>112.30353148424467</v>
      </c>
      <c r="H20" s="11">
        <v>113.85993351813725</v>
      </c>
      <c r="I20" s="11">
        <v>116.59222977314005</v>
      </c>
      <c r="J20" s="11">
        <v>117.90303512051388</v>
      </c>
      <c r="K20" s="11">
        <v>122.72228767589682</v>
      </c>
      <c r="L20" s="11">
        <v>121.52229633579877</v>
      </c>
      <c r="M20" s="11">
        <v>122.63820276110179</v>
      </c>
      <c r="N20" s="11">
        <v>125.49845232026557</v>
      </c>
      <c r="O20" s="11">
        <v>122.66982111486081</v>
      </c>
      <c r="P20" s="11">
        <v>123.33060252201381</v>
      </c>
      <c r="Q20" s="11">
        <v>123.8954183933006</v>
      </c>
      <c r="R20" s="11">
        <v>124.94294923315451</v>
      </c>
    </row>
    <row r="21" spans="1:18" ht="21.95" customHeight="1" x14ac:dyDescent="0.25">
      <c r="A21" s="28"/>
      <c r="B21" s="31" t="s">
        <v>18</v>
      </c>
      <c r="C21" s="6" t="s">
        <v>94</v>
      </c>
      <c r="D21" s="9">
        <v>100</v>
      </c>
      <c r="E21" s="9">
        <v>100.73381162388999</v>
      </c>
      <c r="F21" s="9">
        <v>103.53341634981516</v>
      </c>
      <c r="G21" s="9">
        <v>109.51848546649764</v>
      </c>
      <c r="H21" s="9">
        <v>111.67323653264673</v>
      </c>
      <c r="I21" s="9">
        <v>111.90997527853473</v>
      </c>
      <c r="J21" s="9">
        <v>112.0903579107335</v>
      </c>
      <c r="K21" s="9">
        <v>112.7363677325432</v>
      </c>
      <c r="L21" s="9">
        <v>112.35596449663063</v>
      </c>
      <c r="M21" s="9">
        <v>111.05656653566336</v>
      </c>
      <c r="N21" s="9">
        <v>110.96627798956732</v>
      </c>
      <c r="O21" s="9">
        <v>110.74523849007296</v>
      </c>
      <c r="P21" s="9">
        <v>111.21357241513087</v>
      </c>
      <c r="Q21" s="9">
        <v>111.70901244592676</v>
      </c>
      <c r="R21" s="9">
        <v>107.63269095915919</v>
      </c>
    </row>
    <row r="22" spans="1:18" ht="21.95" customHeight="1" x14ac:dyDescent="0.25">
      <c r="A22" s="28"/>
      <c r="B22" s="33"/>
      <c r="C22" s="6" t="s">
        <v>92</v>
      </c>
      <c r="D22" s="9">
        <v>100</v>
      </c>
      <c r="E22" s="9">
        <v>101.38178153078803</v>
      </c>
      <c r="F22" s="9">
        <v>104.80288192652139</v>
      </c>
      <c r="G22" s="9">
        <v>102.12646138747522</v>
      </c>
      <c r="H22" s="9">
        <v>107.32096516823559</v>
      </c>
      <c r="I22" s="9">
        <v>107.92447216655414</v>
      </c>
      <c r="J22" s="9">
        <v>109.03014283979365</v>
      </c>
      <c r="K22" s="9">
        <v>110.11956975806335</v>
      </c>
      <c r="L22" s="9">
        <v>109.75891977044451</v>
      </c>
      <c r="M22" s="9">
        <v>110.59628403558011</v>
      </c>
      <c r="N22" s="9">
        <v>110.07184128817288</v>
      </c>
      <c r="O22" s="9">
        <v>110.35135095091962</v>
      </c>
      <c r="P22" s="9">
        <v>111.2751283675575</v>
      </c>
      <c r="Q22" s="9">
        <v>111.58917986024915</v>
      </c>
      <c r="R22" s="9">
        <v>107.19606330260676</v>
      </c>
    </row>
    <row r="23" spans="1:18" ht="21.95" customHeight="1" x14ac:dyDescent="0.25">
      <c r="A23" s="28"/>
      <c r="B23" s="28" t="s">
        <v>101</v>
      </c>
      <c r="C23" s="28"/>
      <c r="D23" s="11">
        <v>100</v>
      </c>
      <c r="E23" s="11">
        <v>100.83748680899367</v>
      </c>
      <c r="F23" s="11">
        <v>103.73653084208811</v>
      </c>
      <c r="G23" s="11">
        <v>108.33576161385403</v>
      </c>
      <c r="H23" s="11">
        <v>110.97687311434093</v>
      </c>
      <c r="I23" s="11">
        <v>111.27229478061783</v>
      </c>
      <c r="J23" s="11">
        <v>111.60072349938309</v>
      </c>
      <c r="K23" s="11">
        <v>112.31768005662641</v>
      </c>
      <c r="L23" s="11">
        <v>111.94043734044085</v>
      </c>
      <c r="M23" s="11">
        <v>110.98292133565003</v>
      </c>
      <c r="N23" s="11">
        <v>110.83211248435813</v>
      </c>
      <c r="O23" s="11">
        <v>110.68615535919996</v>
      </c>
      <c r="P23" s="11">
        <v>111.22280580799486</v>
      </c>
      <c r="Q23" s="11">
        <v>111.69103755807511</v>
      </c>
      <c r="R23" s="11">
        <v>107.56719681067632</v>
      </c>
    </row>
    <row r="24" spans="1:18" ht="21.95" customHeight="1" x14ac:dyDescent="0.25">
      <c r="A24" s="27" t="s">
        <v>103</v>
      </c>
      <c r="B24" s="27"/>
      <c r="C24" s="27"/>
      <c r="D24" s="12">
        <v>100</v>
      </c>
      <c r="E24" s="12">
        <v>102.72032577642341</v>
      </c>
      <c r="F24" s="12">
        <v>107.85469215905837</v>
      </c>
      <c r="G24" s="12">
        <v>112.26199962495662</v>
      </c>
      <c r="H24" s="12">
        <v>114.36732748746461</v>
      </c>
      <c r="I24" s="12">
        <v>114.79780739952272</v>
      </c>
      <c r="J24" s="12">
        <v>116.55597578610316</v>
      </c>
      <c r="K24" s="12">
        <v>118.53038801449333</v>
      </c>
      <c r="L24" s="12">
        <v>119.40920117927763</v>
      </c>
      <c r="M24" s="12">
        <v>119.77459532372906</v>
      </c>
      <c r="N24" s="12">
        <v>119.0821159814637</v>
      </c>
      <c r="O24" s="12">
        <v>119.75255614963648</v>
      </c>
      <c r="P24" s="12">
        <v>120.3631139403908</v>
      </c>
      <c r="Q24" s="12">
        <v>121.55683757832152</v>
      </c>
      <c r="R24" s="12">
        <v>121.00071031678216</v>
      </c>
    </row>
    <row r="25" spans="1:18" ht="21.95" customHeight="1" x14ac:dyDescent="0.25">
      <c r="A25" s="28" t="s">
        <v>22</v>
      </c>
      <c r="B25" s="31" t="s">
        <v>23</v>
      </c>
      <c r="C25" s="6" t="s">
        <v>24</v>
      </c>
      <c r="D25" s="9">
        <v>99.999999999999986</v>
      </c>
      <c r="E25" s="9">
        <v>109.21318536789363</v>
      </c>
      <c r="F25" s="9">
        <v>115.76106797092136</v>
      </c>
      <c r="G25" s="9">
        <v>125.29012211207073</v>
      </c>
      <c r="H25" s="9">
        <v>123.72984173715308</v>
      </c>
      <c r="I25" s="9">
        <v>129.984406695177</v>
      </c>
      <c r="J25" s="9">
        <v>132.92527300953341</v>
      </c>
      <c r="K25" s="9">
        <v>147.26709919114236</v>
      </c>
      <c r="L25" s="9">
        <v>137.0846326712103</v>
      </c>
      <c r="M25" s="9">
        <v>139.54348767811408</v>
      </c>
      <c r="N25" s="9">
        <v>142.65958811514955</v>
      </c>
      <c r="O25" s="9">
        <v>146.11939218946412</v>
      </c>
      <c r="P25" s="9">
        <v>147.72648400695195</v>
      </c>
      <c r="Q25" s="9">
        <v>148.99556654855502</v>
      </c>
      <c r="R25" s="9">
        <v>150.92187350836613</v>
      </c>
    </row>
    <row r="26" spans="1:18" ht="21.95" customHeight="1" x14ac:dyDescent="0.25">
      <c r="A26" s="28"/>
      <c r="B26" s="35"/>
      <c r="C26" s="6" t="s">
        <v>25</v>
      </c>
      <c r="D26" s="9">
        <v>100</v>
      </c>
      <c r="E26" s="9">
        <v>105.15434952921724</v>
      </c>
      <c r="F26" s="9">
        <v>111.91804696453495</v>
      </c>
      <c r="G26" s="9">
        <v>112.34610292634757</v>
      </c>
      <c r="H26" s="9">
        <v>117.55007434049305</v>
      </c>
      <c r="I26" s="9">
        <v>120.17801293892801</v>
      </c>
      <c r="J26" s="9">
        <v>118.91897103209834</v>
      </c>
      <c r="K26" s="9">
        <v>127.4250007611632</v>
      </c>
      <c r="L26" s="9">
        <v>131.33506199345931</v>
      </c>
      <c r="M26" s="9">
        <v>129.42037212227606</v>
      </c>
      <c r="N26" s="9">
        <v>121.84695250656171</v>
      </c>
      <c r="O26" s="9">
        <v>122.22212554079229</v>
      </c>
      <c r="P26" s="9">
        <v>122.26763093782212</v>
      </c>
      <c r="Q26" s="9">
        <v>123.37580840696661</v>
      </c>
      <c r="R26" s="9">
        <v>123.71141213554853</v>
      </c>
    </row>
    <row r="27" spans="1:18" ht="21.95" customHeight="1" x14ac:dyDescent="0.25">
      <c r="A27" s="28"/>
      <c r="B27" s="28" t="s">
        <v>104</v>
      </c>
      <c r="C27" s="28"/>
      <c r="D27" s="11">
        <v>100</v>
      </c>
      <c r="E27" s="11">
        <v>106.00670505533928</v>
      </c>
      <c r="F27" s="11">
        <v>112.72508137587609</v>
      </c>
      <c r="G27" s="11">
        <v>115.06434695534942</v>
      </c>
      <c r="H27" s="11">
        <v>118.84782549379167</v>
      </c>
      <c r="I27" s="11">
        <v>122.23735562774033</v>
      </c>
      <c r="J27" s="11">
        <v>121.86029444735972</v>
      </c>
      <c r="K27" s="11">
        <v>131.59184143145882</v>
      </c>
      <c r="L27" s="11">
        <v>132.54247183578701</v>
      </c>
      <c r="M27" s="11">
        <v>131.54622638900204</v>
      </c>
      <c r="N27" s="11">
        <v>130.17200674999685</v>
      </c>
      <c r="O27" s="11">
        <v>131.78103220026102</v>
      </c>
      <c r="P27" s="11">
        <v>132.45117216547405</v>
      </c>
      <c r="Q27" s="11">
        <v>133.62371166360199</v>
      </c>
      <c r="R27" s="11">
        <v>134.59559668467557</v>
      </c>
    </row>
    <row r="28" spans="1:18" ht="21.95" customHeight="1" x14ac:dyDescent="0.25">
      <c r="A28" s="26" t="s">
        <v>199</v>
      </c>
      <c r="B28" s="26"/>
      <c r="C28" s="26"/>
      <c r="D28" s="13">
        <v>100</v>
      </c>
      <c r="E28" s="13">
        <v>106.00670505533928</v>
      </c>
      <c r="F28" s="13">
        <v>112.72508137587609</v>
      </c>
      <c r="G28" s="13">
        <v>115.06434695534942</v>
      </c>
      <c r="H28" s="13">
        <v>118.84782549379167</v>
      </c>
      <c r="I28" s="13">
        <v>122.23735562774033</v>
      </c>
      <c r="J28" s="13">
        <v>121.86029444735972</v>
      </c>
      <c r="K28" s="13">
        <v>131.59184143145882</v>
      </c>
      <c r="L28" s="13">
        <v>132.54247183578701</v>
      </c>
      <c r="M28" s="13">
        <v>131.54622638900204</v>
      </c>
      <c r="N28" s="13">
        <v>130.17200674999685</v>
      </c>
      <c r="O28" s="13">
        <v>131.78103220026102</v>
      </c>
      <c r="P28" s="13">
        <v>132.45117216547405</v>
      </c>
      <c r="Q28" s="13">
        <v>133.62371166360199</v>
      </c>
      <c r="R28" s="13">
        <v>134.59559668467557</v>
      </c>
    </row>
    <row r="29" spans="1:18" ht="21.95" customHeight="1" x14ac:dyDescent="0.25">
      <c r="A29" s="28" t="s">
        <v>95</v>
      </c>
      <c r="B29" s="31" t="s">
        <v>146</v>
      </c>
      <c r="C29" s="6" t="s">
        <v>89</v>
      </c>
      <c r="D29" s="9">
        <v>100</v>
      </c>
      <c r="E29" s="9">
        <v>103.15056399678113</v>
      </c>
      <c r="F29" s="9">
        <v>109.75659535839166</v>
      </c>
      <c r="G29" s="9">
        <v>114.481557410307</v>
      </c>
      <c r="H29" s="9">
        <v>112.34976915729662</v>
      </c>
      <c r="I29" s="9">
        <v>113.00287048076898</v>
      </c>
      <c r="J29" s="9">
        <v>111.3169982249409</v>
      </c>
      <c r="K29" s="9">
        <v>109.42741994714487</v>
      </c>
      <c r="L29" s="9">
        <v>109.08613116730692</v>
      </c>
      <c r="M29" s="9">
        <v>111.27966658729491</v>
      </c>
      <c r="N29" s="9">
        <v>111.63944275324005</v>
      </c>
      <c r="O29" s="9">
        <v>112.47816517979133</v>
      </c>
      <c r="P29" s="9">
        <v>112.63241901598593</v>
      </c>
      <c r="Q29" s="9">
        <v>112.76296072795191</v>
      </c>
      <c r="R29" s="9">
        <v>113.56945825112254</v>
      </c>
    </row>
    <row r="30" spans="1:18" ht="21.95" customHeight="1" x14ac:dyDescent="0.25">
      <c r="A30" s="28"/>
      <c r="B30" s="32"/>
      <c r="C30" s="6" t="s">
        <v>90</v>
      </c>
      <c r="D30" s="9">
        <v>99.999999999999986</v>
      </c>
      <c r="E30" s="9">
        <v>101.09150144542251</v>
      </c>
      <c r="F30" s="9">
        <v>104.87946801257924</v>
      </c>
      <c r="G30" s="9">
        <v>95.630845476952032</v>
      </c>
      <c r="H30" s="9">
        <v>93.18711053617217</v>
      </c>
      <c r="I30" s="9">
        <v>89.358876066086836</v>
      </c>
      <c r="J30" s="9">
        <v>89.95197650664322</v>
      </c>
      <c r="K30" s="9">
        <v>90.328917748586576</v>
      </c>
      <c r="L30" s="9">
        <v>90.198800297451925</v>
      </c>
      <c r="M30" s="9">
        <v>92.984197075504667</v>
      </c>
      <c r="N30" s="9">
        <v>92.603392963517223</v>
      </c>
      <c r="O30" s="9">
        <v>93.302165511698107</v>
      </c>
      <c r="P30" s="9">
        <v>93.924306782859688</v>
      </c>
      <c r="Q30" s="9">
        <v>94.049854014747609</v>
      </c>
      <c r="R30" s="9">
        <v>94.535842150444381</v>
      </c>
    </row>
    <row r="31" spans="1:18" ht="21.95" customHeight="1" x14ac:dyDescent="0.25">
      <c r="A31" s="28"/>
      <c r="B31" s="32"/>
      <c r="C31" s="6" t="s">
        <v>149</v>
      </c>
      <c r="D31" s="9">
        <v>100</v>
      </c>
      <c r="E31" s="9">
        <v>100</v>
      </c>
      <c r="F31" s="9">
        <v>101.96630346705864</v>
      </c>
      <c r="G31" s="9">
        <v>100.18128707521547</v>
      </c>
      <c r="H31" s="9">
        <v>99.93476549471923</v>
      </c>
      <c r="I31" s="9">
        <v>98.978676313883312</v>
      </c>
      <c r="J31" s="9">
        <v>101.67293729237279</v>
      </c>
      <c r="K31" s="9">
        <v>98.884007381199751</v>
      </c>
      <c r="L31" s="9">
        <v>106.12649032721605</v>
      </c>
      <c r="M31" s="9">
        <v>109.92864781192456</v>
      </c>
      <c r="N31" s="9">
        <v>111.03569968885081</v>
      </c>
      <c r="O31" s="9">
        <v>113.58683325237531</v>
      </c>
      <c r="P31" s="9">
        <v>116.56113098445107</v>
      </c>
      <c r="Q31" s="9">
        <v>116.99008204544309</v>
      </c>
      <c r="R31" s="9">
        <v>120.67466257446561</v>
      </c>
    </row>
    <row r="32" spans="1:18" ht="21.95" customHeight="1" x14ac:dyDescent="0.25">
      <c r="A32" s="28"/>
      <c r="B32" s="32"/>
      <c r="C32" s="6" t="s">
        <v>26</v>
      </c>
      <c r="D32" s="9">
        <v>100</v>
      </c>
      <c r="E32" s="9">
        <v>101.18098442021333</v>
      </c>
      <c r="F32" s="9">
        <v>104.25618124072962</v>
      </c>
      <c r="G32" s="9">
        <v>102.49224600766087</v>
      </c>
      <c r="H32" s="9">
        <v>105.56157332345221</v>
      </c>
      <c r="I32" s="9">
        <v>102.80546378578956</v>
      </c>
      <c r="J32" s="9">
        <v>103.18390446828936</v>
      </c>
      <c r="K32" s="9">
        <v>106.71917072704626</v>
      </c>
      <c r="L32" s="9">
        <v>102.9094246968971</v>
      </c>
      <c r="M32" s="9">
        <v>103.48088519400876</v>
      </c>
      <c r="N32" s="9">
        <v>105.08139628555381</v>
      </c>
      <c r="O32" s="9">
        <v>106.37123695724888</v>
      </c>
      <c r="P32" s="9">
        <v>106.20285330011096</v>
      </c>
      <c r="Q32" s="9">
        <v>106.4787669063235</v>
      </c>
      <c r="R32" s="9">
        <v>107.34449577621911</v>
      </c>
    </row>
    <row r="33" spans="1:18" ht="21.95" customHeight="1" x14ac:dyDescent="0.25">
      <c r="A33" s="28"/>
      <c r="B33" s="32"/>
      <c r="C33" s="6" t="s">
        <v>152</v>
      </c>
      <c r="D33" s="9">
        <v>100</v>
      </c>
      <c r="E33" s="9">
        <v>101.84404604990739</v>
      </c>
      <c r="F33" s="9">
        <v>107.01617217983112</v>
      </c>
      <c r="G33" s="9">
        <v>104.73665465942803</v>
      </c>
      <c r="H33" s="9">
        <v>102.35553584796179</v>
      </c>
      <c r="I33" s="9">
        <v>101.1479454485348</v>
      </c>
      <c r="J33" s="9">
        <v>100.32591984835526</v>
      </c>
      <c r="K33" s="9">
        <v>99.376166604586189</v>
      </c>
      <c r="L33" s="9">
        <v>99.167263169833404</v>
      </c>
      <c r="M33" s="9">
        <v>101.53226086047216</v>
      </c>
      <c r="N33" s="9">
        <v>101.775862077074</v>
      </c>
      <c r="O33" s="9">
        <v>102.35491224469187</v>
      </c>
      <c r="P33" s="9">
        <v>102.64151208379299</v>
      </c>
      <c r="Q33" s="9">
        <v>102.80950285519785</v>
      </c>
      <c r="R33" s="9">
        <v>103.20104308936772</v>
      </c>
    </row>
    <row r="34" spans="1:18" ht="21.95" customHeight="1" x14ac:dyDescent="0.25">
      <c r="A34" s="28"/>
      <c r="B34" s="33"/>
      <c r="C34" s="6" t="s">
        <v>27</v>
      </c>
      <c r="D34" s="9">
        <v>99.999999999999986</v>
      </c>
      <c r="E34" s="9">
        <v>102.94132562272095</v>
      </c>
      <c r="F34" s="9">
        <v>106.6718099658338</v>
      </c>
      <c r="G34" s="9">
        <v>98.554745473244282</v>
      </c>
      <c r="H34" s="9">
        <v>96.205818846382726</v>
      </c>
      <c r="I34" s="9">
        <v>98.877321673738564</v>
      </c>
      <c r="J34" s="9">
        <v>100.03307951303061</v>
      </c>
      <c r="K34" s="9">
        <v>105.51345763244731</v>
      </c>
      <c r="L34" s="9">
        <v>102.13074250286719</v>
      </c>
      <c r="M34" s="9">
        <v>104.7957879233017</v>
      </c>
      <c r="N34" s="9">
        <v>106.15218609176438</v>
      </c>
      <c r="O34" s="9">
        <v>105.68662389891037</v>
      </c>
      <c r="P34" s="9">
        <v>106.23895146446279</v>
      </c>
      <c r="Q34" s="9">
        <v>107.51998519235053</v>
      </c>
      <c r="R34" s="9">
        <v>107.90091974651475</v>
      </c>
    </row>
    <row r="35" spans="1:18" ht="21.95" customHeight="1" x14ac:dyDescent="0.25">
      <c r="A35" s="28"/>
      <c r="B35" s="28" t="s">
        <v>105</v>
      </c>
      <c r="C35" s="28"/>
      <c r="D35" s="11">
        <v>100</v>
      </c>
      <c r="E35" s="11">
        <v>101.43443169998585</v>
      </c>
      <c r="F35" s="11">
        <v>105.2991463201555</v>
      </c>
      <c r="G35" s="11">
        <v>99.137524211915888</v>
      </c>
      <c r="H35" s="11">
        <v>97.397138593725245</v>
      </c>
      <c r="I35" s="11">
        <v>95.256209547804715</v>
      </c>
      <c r="J35" s="11">
        <v>95.833908304646769</v>
      </c>
      <c r="K35" s="11">
        <v>96.489019376858195</v>
      </c>
      <c r="L35" s="11">
        <v>96.388535238939838</v>
      </c>
      <c r="M35" s="11">
        <v>99.009763545672143</v>
      </c>
      <c r="N35" s="11">
        <v>103.0301126261586</v>
      </c>
      <c r="O35" s="11">
        <v>103.85940351977966</v>
      </c>
      <c r="P35" s="11">
        <v>104.31929469043203</v>
      </c>
      <c r="Q35" s="11">
        <v>104.53881549798662</v>
      </c>
      <c r="R35" s="11">
        <v>105.32018814315613</v>
      </c>
    </row>
    <row r="36" spans="1:18" ht="21.95" customHeight="1" x14ac:dyDescent="0.25">
      <c r="A36" s="28"/>
      <c r="B36" s="31" t="s">
        <v>29</v>
      </c>
      <c r="C36" s="6" t="s">
        <v>91</v>
      </c>
      <c r="D36" s="9">
        <v>100</v>
      </c>
      <c r="E36" s="9">
        <v>102.84032120467592</v>
      </c>
      <c r="F36" s="9">
        <v>104.8832119020319</v>
      </c>
      <c r="G36" s="9">
        <v>99.882855403511215</v>
      </c>
      <c r="H36" s="9">
        <v>100.40724567284457</v>
      </c>
      <c r="I36" s="9">
        <v>104.62821556286239</v>
      </c>
      <c r="J36" s="9">
        <v>105.52386509440298</v>
      </c>
      <c r="K36" s="9">
        <v>104.89316118768672</v>
      </c>
      <c r="L36" s="9">
        <v>105.06620428049933</v>
      </c>
      <c r="M36" s="9">
        <v>105.88406416222206</v>
      </c>
      <c r="N36" s="9">
        <v>106.29996324991139</v>
      </c>
      <c r="O36" s="9">
        <v>106.55405026180512</v>
      </c>
      <c r="P36" s="9">
        <v>106.51436380950483</v>
      </c>
      <c r="Q36" s="9">
        <v>107.20124114790381</v>
      </c>
      <c r="R36" s="9">
        <v>108.11936261017794</v>
      </c>
    </row>
    <row r="37" spans="1:18" ht="21.95" customHeight="1" x14ac:dyDescent="0.25">
      <c r="A37" s="28"/>
      <c r="B37" s="34"/>
      <c r="C37" s="6" t="s">
        <v>30</v>
      </c>
      <c r="D37" s="9">
        <v>100</v>
      </c>
      <c r="E37" s="9">
        <v>100.60898470791571</v>
      </c>
      <c r="F37" s="9">
        <v>101.27959183172062</v>
      </c>
      <c r="G37" s="9">
        <v>95.420151098006869</v>
      </c>
      <c r="H37" s="9">
        <v>94.469214321598017</v>
      </c>
      <c r="I37" s="9">
        <v>96.753262429044497</v>
      </c>
      <c r="J37" s="9">
        <v>96.758717368044131</v>
      </c>
      <c r="K37" s="9">
        <v>95.846646137310458</v>
      </c>
      <c r="L37" s="9">
        <v>98.021189248940843</v>
      </c>
      <c r="M37" s="9">
        <v>96.192105467942781</v>
      </c>
      <c r="N37" s="9">
        <v>97.067957833052162</v>
      </c>
      <c r="O37" s="9">
        <v>96.36826538096507</v>
      </c>
      <c r="P37" s="9">
        <v>97.00456137056463</v>
      </c>
      <c r="Q37" s="9">
        <v>97.830938934058977</v>
      </c>
      <c r="R37" s="9">
        <v>97.432577674403035</v>
      </c>
    </row>
    <row r="38" spans="1:18" ht="21.95" customHeight="1" x14ac:dyDescent="0.25">
      <c r="A38" s="28"/>
      <c r="B38" s="35"/>
      <c r="C38" s="6" t="s">
        <v>31</v>
      </c>
      <c r="D38" s="9">
        <v>100</v>
      </c>
      <c r="E38" s="9">
        <v>100.45900330334833</v>
      </c>
      <c r="F38" s="9">
        <v>100.99562814007028</v>
      </c>
      <c r="G38" s="9">
        <v>101.75737723611746</v>
      </c>
      <c r="H38" s="9">
        <v>102.05110544437923</v>
      </c>
      <c r="I38" s="9">
        <v>104.1704969907374</v>
      </c>
      <c r="J38" s="9">
        <v>104.50928774979285</v>
      </c>
      <c r="K38" s="9">
        <v>105.24293666176824</v>
      </c>
      <c r="L38" s="9">
        <v>105.42006769239411</v>
      </c>
      <c r="M38" s="9">
        <v>104.99806630471021</v>
      </c>
      <c r="N38" s="9">
        <v>106.84113066168098</v>
      </c>
      <c r="O38" s="9">
        <v>107.55223916303389</v>
      </c>
      <c r="P38" s="9">
        <v>107.13991122576286</v>
      </c>
      <c r="Q38" s="9">
        <v>108.0147577746105</v>
      </c>
      <c r="R38" s="9">
        <v>107.72700959132055</v>
      </c>
    </row>
    <row r="39" spans="1:18" ht="21.95" customHeight="1" x14ac:dyDescent="0.25">
      <c r="A39" s="30"/>
      <c r="B39" s="28" t="s">
        <v>106</v>
      </c>
      <c r="C39" s="28"/>
      <c r="D39" s="11">
        <v>100</v>
      </c>
      <c r="E39" s="11">
        <v>101.91779032505835</v>
      </c>
      <c r="F39" s="11">
        <v>103.38497113557733</v>
      </c>
      <c r="G39" s="11">
        <v>99.365218908931581</v>
      </c>
      <c r="H39" s="11">
        <v>99.548411356902193</v>
      </c>
      <c r="I39" s="11">
        <v>102.96168122167381</v>
      </c>
      <c r="J39" s="11">
        <v>103.56792008020919</v>
      </c>
      <c r="K39" s="11">
        <v>103.15381327242778</v>
      </c>
      <c r="L39" s="11">
        <v>103.72797395656659</v>
      </c>
      <c r="M39" s="11">
        <v>103.76847285186383</v>
      </c>
      <c r="N39" s="11">
        <v>104.96927917855945</v>
      </c>
      <c r="O39" s="11">
        <v>105.12600141980198</v>
      </c>
      <c r="P39" s="11">
        <v>105.15044818528959</v>
      </c>
      <c r="Q39" s="11">
        <v>105.87704747849779</v>
      </c>
      <c r="R39" s="11">
        <v>106.47710956792598</v>
      </c>
    </row>
    <row r="40" spans="1:18" ht="21.95" customHeight="1" x14ac:dyDescent="0.25">
      <c r="A40" s="26" t="s">
        <v>200</v>
      </c>
      <c r="B40" s="26"/>
      <c r="C40" s="26"/>
      <c r="D40" s="13">
        <v>100</v>
      </c>
      <c r="E40" s="13">
        <v>101.555271356254</v>
      </c>
      <c r="F40" s="13">
        <v>104.82060252401095</v>
      </c>
      <c r="G40" s="13">
        <v>99.194447886169826</v>
      </c>
      <c r="H40" s="13">
        <v>97.934956784519471</v>
      </c>
      <c r="I40" s="13">
        <v>97.182577466271994</v>
      </c>
      <c r="J40" s="13">
        <v>97.767411248537385</v>
      </c>
      <c r="K40" s="13">
        <v>98.155217850750589</v>
      </c>
      <c r="L40" s="13">
        <v>98.223394918346514</v>
      </c>
      <c r="M40" s="13">
        <v>100.19944087222008</v>
      </c>
      <c r="N40" s="13">
        <v>103.32098760901873</v>
      </c>
      <c r="O40" s="13">
        <v>104.04939320478303</v>
      </c>
      <c r="P40" s="13">
        <v>104.44396771466067</v>
      </c>
      <c r="Q40" s="13">
        <v>104.73955029506331</v>
      </c>
      <c r="R40" s="13">
        <v>105.49372635687159</v>
      </c>
    </row>
    <row r="41" spans="1:18" ht="21.95" customHeight="1" x14ac:dyDescent="0.25">
      <c r="A41" s="36" t="s">
        <v>107</v>
      </c>
      <c r="B41" s="31" t="s">
        <v>34</v>
      </c>
      <c r="C41" s="6" t="s">
        <v>157</v>
      </c>
      <c r="D41" s="9">
        <v>100</v>
      </c>
      <c r="E41" s="9">
        <v>107.84123040720308</v>
      </c>
      <c r="F41" s="9">
        <v>109.37840742840399</v>
      </c>
      <c r="G41" s="9">
        <v>102.73572086703069</v>
      </c>
      <c r="H41" s="9">
        <v>102.97074626595825</v>
      </c>
      <c r="I41" s="9">
        <v>106.96967874173095</v>
      </c>
      <c r="J41" s="9">
        <v>106.94761947535501</v>
      </c>
      <c r="K41" s="9">
        <v>107.31073306391767</v>
      </c>
      <c r="L41" s="9">
        <v>107.13323041132773</v>
      </c>
      <c r="M41" s="9">
        <v>106.69582750248772</v>
      </c>
      <c r="N41" s="9">
        <v>106.74314478243379</v>
      </c>
      <c r="O41" s="9">
        <v>104.32134400219797</v>
      </c>
      <c r="P41" s="9">
        <v>104.7614241813197</v>
      </c>
      <c r="Q41" s="9">
        <v>105.31136021295043</v>
      </c>
      <c r="R41" s="9">
        <v>106.52096306041953</v>
      </c>
    </row>
    <row r="42" spans="1:18" ht="21.95" customHeight="1" x14ac:dyDescent="0.25">
      <c r="A42" s="37"/>
      <c r="B42" s="32"/>
      <c r="C42" s="6" t="s">
        <v>159</v>
      </c>
      <c r="D42" s="9">
        <v>100</v>
      </c>
      <c r="E42" s="9">
        <v>98.980089324976959</v>
      </c>
      <c r="F42" s="9">
        <v>109.85221672101603</v>
      </c>
      <c r="G42" s="9">
        <v>115.57703225589248</v>
      </c>
      <c r="H42" s="9">
        <v>113.437131315229</v>
      </c>
      <c r="I42" s="9">
        <v>109.4475995713664</v>
      </c>
      <c r="J42" s="9">
        <v>108.91100730075891</v>
      </c>
      <c r="K42" s="9">
        <v>106.27495535510101</v>
      </c>
      <c r="L42" s="9">
        <v>105.77306892214297</v>
      </c>
      <c r="M42" s="9">
        <v>105.70609935423447</v>
      </c>
      <c r="N42" s="9">
        <v>104.92191993217371</v>
      </c>
      <c r="O42" s="9">
        <v>106.74601817525517</v>
      </c>
      <c r="P42" s="9">
        <v>106.27675400773857</v>
      </c>
      <c r="Q42" s="9">
        <v>107.67181349353488</v>
      </c>
      <c r="R42" s="9">
        <v>107.32043044591963</v>
      </c>
    </row>
    <row r="43" spans="1:18" ht="21.95" customHeight="1" x14ac:dyDescent="0.25">
      <c r="A43" s="37"/>
      <c r="B43" s="32"/>
      <c r="C43" s="6" t="s">
        <v>35</v>
      </c>
      <c r="D43" s="9">
        <v>100</v>
      </c>
      <c r="E43" s="9">
        <v>104.39456089229968</v>
      </c>
      <c r="F43" s="9">
        <v>113.09814529591684</v>
      </c>
      <c r="G43" s="9">
        <v>113.25852805753313</v>
      </c>
      <c r="H43" s="9">
        <v>111.12527463738598</v>
      </c>
      <c r="I43" s="9">
        <v>118.4201815311437</v>
      </c>
      <c r="J43" s="9">
        <v>118.82436587450394</v>
      </c>
      <c r="K43" s="9">
        <v>125.59809786454463</v>
      </c>
      <c r="L43" s="9">
        <v>123.84157747083351</v>
      </c>
      <c r="M43" s="9">
        <v>126.138754692902</v>
      </c>
      <c r="N43" s="9">
        <v>128.68955553799606</v>
      </c>
      <c r="O43" s="9">
        <v>127.09220154232759</v>
      </c>
      <c r="P43" s="9">
        <v>128.5728199925253</v>
      </c>
      <c r="Q43" s="9">
        <v>129.82536992936866</v>
      </c>
      <c r="R43" s="9">
        <v>130.03058518747218</v>
      </c>
    </row>
    <row r="44" spans="1:18" ht="21.95" customHeight="1" x14ac:dyDescent="0.25">
      <c r="A44" s="37"/>
      <c r="B44" s="33"/>
      <c r="C44" s="6" t="s">
        <v>36</v>
      </c>
      <c r="D44" s="9">
        <v>100</v>
      </c>
      <c r="E44" s="9">
        <v>96.269331607696458</v>
      </c>
      <c r="F44" s="9">
        <v>97.728154187871638</v>
      </c>
      <c r="G44" s="9">
        <v>84.636916574467762</v>
      </c>
      <c r="H44" s="9">
        <v>88.249898895182156</v>
      </c>
      <c r="I44" s="9">
        <v>89.931173693232083</v>
      </c>
      <c r="J44" s="9">
        <v>92.230087094032697</v>
      </c>
      <c r="K44" s="9">
        <v>98.493455100484596</v>
      </c>
      <c r="L44" s="9">
        <v>96.54616367658069</v>
      </c>
      <c r="M44" s="9">
        <v>95.711934910859583</v>
      </c>
      <c r="N44" s="9">
        <v>97.833761278669513</v>
      </c>
      <c r="O44" s="9">
        <v>99.817336225781588</v>
      </c>
      <c r="P44" s="9">
        <v>100.35278306102008</v>
      </c>
      <c r="Q44" s="9">
        <v>100.94274056076245</v>
      </c>
      <c r="R44" s="9">
        <v>101.47101443225895</v>
      </c>
    </row>
    <row r="45" spans="1:18" ht="21.95" customHeight="1" x14ac:dyDescent="0.25">
      <c r="A45" s="37"/>
      <c r="B45" s="28" t="s">
        <v>108</v>
      </c>
      <c r="C45" s="28"/>
      <c r="D45" s="11">
        <v>100</v>
      </c>
      <c r="E45" s="11">
        <v>103.23797419698295</v>
      </c>
      <c r="F45" s="11">
        <v>108.75118914351623</v>
      </c>
      <c r="G45" s="11">
        <v>106.47258014292626</v>
      </c>
      <c r="H45" s="11">
        <v>105.97734913326816</v>
      </c>
      <c r="I45" s="11">
        <v>107.27815080619473</v>
      </c>
      <c r="J45" s="11">
        <v>107.35072661602905</v>
      </c>
      <c r="K45" s="11">
        <v>107.89521954955126</v>
      </c>
      <c r="L45" s="11">
        <v>107.26930192258895</v>
      </c>
      <c r="M45" s="11">
        <v>107.19532611047768</v>
      </c>
      <c r="N45" s="11">
        <v>106.66650620491964</v>
      </c>
      <c r="O45" s="11">
        <v>106.20455615960657</v>
      </c>
      <c r="P45" s="11">
        <v>106.33769384643256</v>
      </c>
      <c r="Q45" s="11">
        <v>107.26281102839572</v>
      </c>
      <c r="R45" s="11">
        <v>107.76373368956416</v>
      </c>
    </row>
    <row r="46" spans="1:18" ht="21.95" customHeight="1" x14ac:dyDescent="0.25">
      <c r="A46" s="37"/>
      <c r="B46" s="31" t="s">
        <v>37</v>
      </c>
      <c r="C46" s="6" t="s">
        <v>38</v>
      </c>
      <c r="D46" s="9">
        <v>100</v>
      </c>
      <c r="E46" s="9">
        <v>100</v>
      </c>
      <c r="F46" s="9">
        <v>105.41525891478553</v>
      </c>
      <c r="G46" s="9">
        <v>112.68652215765188</v>
      </c>
      <c r="H46" s="9">
        <v>112.22067348125958</v>
      </c>
      <c r="I46" s="9">
        <v>111.56682733378909</v>
      </c>
      <c r="J46" s="9">
        <v>110.49193842396983</v>
      </c>
      <c r="K46" s="9">
        <v>97.667905690149937</v>
      </c>
      <c r="L46" s="9">
        <v>103.49157981872284</v>
      </c>
      <c r="M46" s="9">
        <v>102.3552341749288</v>
      </c>
      <c r="N46" s="9">
        <v>99.647284663951623</v>
      </c>
      <c r="O46" s="9">
        <v>101.66706790585262</v>
      </c>
      <c r="P46" s="9">
        <v>103.36440299936739</v>
      </c>
      <c r="Q46" s="9">
        <v>104.71577988396434</v>
      </c>
      <c r="R46" s="9">
        <v>105.04534165049546</v>
      </c>
    </row>
    <row r="47" spans="1:18" ht="21.95" customHeight="1" x14ac:dyDescent="0.25">
      <c r="A47" s="37"/>
      <c r="B47" s="32"/>
      <c r="C47" s="6" t="s">
        <v>40</v>
      </c>
      <c r="D47" s="9">
        <v>100</v>
      </c>
      <c r="E47" s="9">
        <v>104.10594263566244</v>
      </c>
      <c r="F47" s="9">
        <v>106.5786436547755</v>
      </c>
      <c r="G47" s="9">
        <v>111.62305493938219</v>
      </c>
      <c r="H47" s="9">
        <v>112.75635752158766</v>
      </c>
      <c r="I47" s="9">
        <v>115.086286103436</v>
      </c>
      <c r="J47" s="9">
        <v>114.18437836555508</v>
      </c>
      <c r="K47" s="9">
        <v>108.39178878464722</v>
      </c>
      <c r="L47" s="9">
        <v>107.72186445078771</v>
      </c>
      <c r="M47" s="9">
        <v>109.25218855607999</v>
      </c>
      <c r="N47" s="9">
        <v>111.75451243089923</v>
      </c>
      <c r="O47" s="9">
        <v>113.29828545358134</v>
      </c>
      <c r="P47" s="9">
        <v>112.91920681341311</v>
      </c>
      <c r="Q47" s="9">
        <v>114.32552766138285</v>
      </c>
      <c r="R47" s="9">
        <v>113.51949524384808</v>
      </c>
    </row>
    <row r="48" spans="1:18" ht="21.95" customHeight="1" x14ac:dyDescent="0.25">
      <c r="A48" s="37"/>
      <c r="B48" s="33"/>
      <c r="C48" s="6" t="s">
        <v>41</v>
      </c>
      <c r="D48" s="9">
        <v>100</v>
      </c>
      <c r="E48" s="9">
        <v>112.56366725323647</v>
      </c>
      <c r="F48" s="9">
        <v>104.08861767975934</v>
      </c>
      <c r="G48" s="9">
        <v>101.6703900879737</v>
      </c>
      <c r="H48" s="9">
        <v>111.95543910302366</v>
      </c>
      <c r="I48" s="9">
        <v>116.42765463725178</v>
      </c>
      <c r="J48" s="9">
        <v>118.08931560487089</v>
      </c>
      <c r="K48" s="9">
        <v>118.60623292611281</v>
      </c>
      <c r="L48" s="9">
        <v>114.35855012363385</v>
      </c>
      <c r="M48" s="9">
        <v>117.44736995714065</v>
      </c>
      <c r="N48" s="9">
        <v>119.92264071878618</v>
      </c>
      <c r="O48" s="9">
        <v>121.94111193788154</v>
      </c>
      <c r="P48" s="9">
        <v>121.90226169300232</v>
      </c>
      <c r="Q48" s="9">
        <v>122.95752429818246</v>
      </c>
      <c r="R48" s="9">
        <v>124.9799080014638</v>
      </c>
    </row>
    <row r="49" spans="1:18" ht="21.95" customHeight="1" x14ac:dyDescent="0.25">
      <c r="A49" s="37"/>
      <c r="B49" s="28" t="s">
        <v>109</v>
      </c>
      <c r="C49" s="28"/>
      <c r="D49" s="11">
        <v>100</v>
      </c>
      <c r="E49" s="11">
        <v>104.90401375318147</v>
      </c>
      <c r="F49" s="11">
        <v>105.63202199877462</v>
      </c>
      <c r="G49" s="11">
        <v>109.55345554052505</v>
      </c>
      <c r="H49" s="11">
        <v>112.40343188903388</v>
      </c>
      <c r="I49" s="11">
        <v>114.35237692065773</v>
      </c>
      <c r="J49" s="11">
        <v>114.01383132051531</v>
      </c>
      <c r="K49" s="11">
        <v>107.62609045024979</v>
      </c>
      <c r="L49" s="11">
        <v>108.04558362265134</v>
      </c>
      <c r="M49" s="11">
        <v>109.14994577798919</v>
      </c>
      <c r="N49" s="11">
        <v>109.5590147844393</v>
      </c>
      <c r="O49" s="11">
        <v>111.38806593295131</v>
      </c>
      <c r="P49" s="11">
        <v>111.82078919839442</v>
      </c>
      <c r="Q49" s="11">
        <v>113.12011509848627</v>
      </c>
      <c r="R49" s="11">
        <v>113.41864467557862</v>
      </c>
    </row>
    <row r="50" spans="1:18" ht="21.95" customHeight="1" x14ac:dyDescent="0.25">
      <c r="A50" s="37"/>
      <c r="B50" s="31" t="s">
        <v>162</v>
      </c>
      <c r="C50" s="6" t="s">
        <v>163</v>
      </c>
      <c r="D50" s="9">
        <v>100</v>
      </c>
      <c r="E50" s="9">
        <v>100</v>
      </c>
      <c r="F50" s="9">
        <v>105.00115516261341</v>
      </c>
      <c r="G50" s="9">
        <v>99.297671633632035</v>
      </c>
      <c r="H50" s="9">
        <v>98.524445519757762</v>
      </c>
      <c r="I50" s="9">
        <v>94.035975893514205</v>
      </c>
      <c r="J50" s="9">
        <v>94.395668739770173</v>
      </c>
      <c r="K50" s="9">
        <v>96.982472536645687</v>
      </c>
      <c r="L50" s="9">
        <v>91.810608937459548</v>
      </c>
      <c r="M50" s="9">
        <v>92.875096007751551</v>
      </c>
      <c r="N50" s="9">
        <v>90.954556739253775</v>
      </c>
      <c r="O50" s="9">
        <v>89.054802811168699</v>
      </c>
      <c r="P50" s="9">
        <v>89.760595886034508</v>
      </c>
      <c r="Q50" s="9">
        <v>90.538825405335416</v>
      </c>
      <c r="R50" s="9">
        <v>90.185895799582852</v>
      </c>
    </row>
    <row r="51" spans="1:18" ht="21.95" customHeight="1" x14ac:dyDescent="0.25">
      <c r="A51" s="37"/>
      <c r="B51" s="33"/>
      <c r="C51" s="6" t="s">
        <v>165</v>
      </c>
      <c r="D51" s="9">
        <v>100</v>
      </c>
      <c r="E51" s="9">
        <v>102.47719900375392</v>
      </c>
      <c r="F51" s="9">
        <v>104.01656459843149</v>
      </c>
      <c r="G51" s="9">
        <v>110.96277438131634</v>
      </c>
      <c r="H51" s="9">
        <v>110.12739226760046</v>
      </c>
      <c r="I51" s="9">
        <v>116.33698330961724</v>
      </c>
      <c r="J51" s="9">
        <v>115.32730888510127</v>
      </c>
      <c r="K51" s="9">
        <v>109.57224479039694</v>
      </c>
      <c r="L51" s="9">
        <v>114.32260520051683</v>
      </c>
      <c r="M51" s="9">
        <v>110.93075148518018</v>
      </c>
      <c r="N51" s="9">
        <v>112.44476843920631</v>
      </c>
      <c r="O51" s="9">
        <v>110.34263513444786</v>
      </c>
      <c r="P51" s="9">
        <v>110.69283234096874</v>
      </c>
      <c r="Q51" s="9">
        <v>111.89417511116039</v>
      </c>
      <c r="R51" s="9">
        <v>111.18888628837439</v>
      </c>
    </row>
    <row r="52" spans="1:18" ht="21.95" customHeight="1" x14ac:dyDescent="0.25">
      <c r="A52" s="37"/>
      <c r="B52" s="28" t="s">
        <v>110</v>
      </c>
      <c r="C52" s="28"/>
      <c r="D52" s="11">
        <v>100</v>
      </c>
      <c r="E52" s="11">
        <v>100.74315970112617</v>
      </c>
      <c r="F52" s="11">
        <v>104.70577799335884</v>
      </c>
      <c r="G52" s="11">
        <v>102.79720245793732</v>
      </c>
      <c r="H52" s="11">
        <v>102.00532954411055</v>
      </c>
      <c r="I52" s="11">
        <v>100.72627811834509</v>
      </c>
      <c r="J52" s="11">
        <v>100.67516078336952</v>
      </c>
      <c r="K52" s="11">
        <v>100.75940421277105</v>
      </c>
      <c r="L52" s="11">
        <v>98.564207816376751</v>
      </c>
      <c r="M52" s="11">
        <v>98.291792650980128</v>
      </c>
      <c r="N52" s="11">
        <v>99.550641419234779</v>
      </c>
      <c r="O52" s="11">
        <v>97.569935740480361</v>
      </c>
      <c r="P52" s="11">
        <v>98.133490468008191</v>
      </c>
      <c r="Q52" s="11">
        <v>99.080965287665407</v>
      </c>
      <c r="R52" s="11">
        <v>98.58709199509947</v>
      </c>
    </row>
    <row r="53" spans="1:18" ht="21.95" customHeight="1" x14ac:dyDescent="0.25">
      <c r="A53" s="37"/>
      <c r="B53" s="20" t="s">
        <v>42</v>
      </c>
      <c r="C53" s="6" t="s">
        <v>167</v>
      </c>
      <c r="D53" s="9">
        <v>100</v>
      </c>
      <c r="E53" s="9">
        <v>100.16983857778338</v>
      </c>
      <c r="F53" s="9">
        <v>101.5754368924278</v>
      </c>
      <c r="G53" s="9">
        <v>93.795825917933314</v>
      </c>
      <c r="H53" s="9">
        <v>100.8836731446922</v>
      </c>
      <c r="I53" s="9">
        <v>98.824660668879645</v>
      </c>
      <c r="J53" s="9">
        <v>100.03190242110675</v>
      </c>
      <c r="K53" s="9">
        <v>103.25967438105323</v>
      </c>
      <c r="L53" s="9">
        <v>99.366982763749874</v>
      </c>
      <c r="M53" s="9">
        <v>98.830123419635044</v>
      </c>
      <c r="N53" s="9">
        <v>101.54082179857203</v>
      </c>
      <c r="O53" s="9">
        <v>103.2059652204901</v>
      </c>
      <c r="P53" s="9">
        <v>103.97357103238788</v>
      </c>
      <c r="Q53" s="9">
        <v>104.9656746129192</v>
      </c>
      <c r="R53" s="9">
        <v>103.92978157394091</v>
      </c>
    </row>
    <row r="54" spans="1:18" ht="21.95" customHeight="1" x14ac:dyDescent="0.25">
      <c r="A54" s="37"/>
      <c r="B54" s="20"/>
      <c r="C54" s="6" t="s">
        <v>169</v>
      </c>
      <c r="D54" s="9">
        <v>100</v>
      </c>
      <c r="E54" s="9">
        <v>100.97633148346523</v>
      </c>
      <c r="F54" s="9">
        <v>101.68019257177352</v>
      </c>
      <c r="G54" s="9">
        <v>91.788975339141658</v>
      </c>
      <c r="H54" s="9">
        <v>97.993899485979838</v>
      </c>
      <c r="I54" s="9">
        <v>100.67493622472138</v>
      </c>
      <c r="J54" s="9">
        <v>102.30566598856424</v>
      </c>
      <c r="K54" s="9">
        <v>98.044724999756298</v>
      </c>
      <c r="L54" s="9">
        <v>104.17604290816719</v>
      </c>
      <c r="M54" s="9">
        <v>100.24389759467671</v>
      </c>
      <c r="N54" s="9">
        <v>96.855709336992476</v>
      </c>
      <c r="O54" s="9">
        <v>96.963361743229171</v>
      </c>
      <c r="P54" s="9">
        <v>96.860992185438079</v>
      </c>
      <c r="Q54" s="9">
        <v>97.091285793158704</v>
      </c>
      <c r="R54" s="9">
        <v>97.816692125303589</v>
      </c>
    </row>
    <row r="55" spans="1:18" ht="21.95" customHeight="1" x14ac:dyDescent="0.25">
      <c r="A55" s="37"/>
      <c r="B55" s="28" t="s">
        <v>111</v>
      </c>
      <c r="C55" s="28"/>
      <c r="D55" s="11">
        <v>100</v>
      </c>
      <c r="E55" s="11">
        <v>100.69405896647659</v>
      </c>
      <c r="F55" s="11">
        <v>101.64352808400251</v>
      </c>
      <c r="G55" s="11">
        <v>92.491373041718759</v>
      </c>
      <c r="H55" s="11">
        <v>99.005320266529168</v>
      </c>
      <c r="I55" s="11">
        <v>100.02733978017677</v>
      </c>
      <c r="J55" s="11">
        <v>101.50984873995414</v>
      </c>
      <c r="K55" s="11">
        <v>99.869957283210226</v>
      </c>
      <c r="L55" s="11">
        <v>102.49287185762113</v>
      </c>
      <c r="M55" s="11">
        <v>99.749076633412088</v>
      </c>
      <c r="N55" s="11">
        <v>98.261243075466354</v>
      </c>
      <c r="O55" s="11">
        <v>98.836142786407464</v>
      </c>
      <c r="P55" s="11">
        <v>98.994765839523026</v>
      </c>
      <c r="Q55" s="11">
        <v>99.45360243908685</v>
      </c>
      <c r="R55" s="11">
        <v>99.650618959894786</v>
      </c>
    </row>
    <row r="56" spans="1:18" ht="21.95" customHeight="1" x14ac:dyDescent="0.25">
      <c r="A56" s="26" t="s">
        <v>201</v>
      </c>
      <c r="B56" s="26"/>
      <c r="C56" s="26"/>
      <c r="D56" s="13">
        <v>100</v>
      </c>
      <c r="E56" s="13">
        <v>102.05428800849853</v>
      </c>
      <c r="F56" s="13">
        <v>105.79656194909953</v>
      </c>
      <c r="G56" s="13">
        <v>102.41264928170757</v>
      </c>
      <c r="H56" s="13">
        <v>103.64718197430001</v>
      </c>
      <c r="I56" s="13">
        <v>104.2003934844805</v>
      </c>
      <c r="J56" s="13">
        <v>104.53795255365635</v>
      </c>
      <c r="K56" s="13">
        <v>104.03523318803627</v>
      </c>
      <c r="L56" s="13">
        <v>103.77987355991068</v>
      </c>
      <c r="M56" s="13">
        <v>103.10697654214397</v>
      </c>
      <c r="N56" s="13">
        <v>102.05736316672278</v>
      </c>
      <c r="O56" s="13">
        <v>101.28982426386899</v>
      </c>
      <c r="P56" s="13">
        <v>101.62406831364143</v>
      </c>
      <c r="Q56" s="13">
        <v>102.47936721703867</v>
      </c>
      <c r="R56" s="13">
        <v>102.48853563395915</v>
      </c>
    </row>
    <row r="57" spans="1:18" ht="21.95" customHeight="1" x14ac:dyDescent="0.25">
      <c r="A57" s="28" t="s">
        <v>44</v>
      </c>
      <c r="B57" s="6" t="s">
        <v>45</v>
      </c>
      <c r="C57" s="6" t="s">
        <v>46</v>
      </c>
      <c r="D57" s="9">
        <v>100</v>
      </c>
      <c r="E57" s="9">
        <v>111.69820073792255</v>
      </c>
      <c r="F57" s="9">
        <v>121.2469846746248</v>
      </c>
      <c r="G57" s="9">
        <v>118.49162324902808</v>
      </c>
      <c r="H57" s="9">
        <v>125.19706858241834</v>
      </c>
      <c r="I57" s="9">
        <v>126.65510633425194</v>
      </c>
      <c r="J57" s="9">
        <v>127.27902476029332</v>
      </c>
      <c r="K57" s="9">
        <v>136.57623234352371</v>
      </c>
      <c r="L57" s="9">
        <v>130.95249925033315</v>
      </c>
      <c r="M57" s="9">
        <v>135.03103609280794</v>
      </c>
      <c r="N57" s="9">
        <v>136.46591340035735</v>
      </c>
      <c r="O57" s="9">
        <v>138.89961687276659</v>
      </c>
      <c r="P57" s="9">
        <v>138.17361059592307</v>
      </c>
      <c r="Q57" s="9">
        <v>139.47223324497543</v>
      </c>
      <c r="R57" s="9">
        <v>140.7437548435193</v>
      </c>
    </row>
    <row r="58" spans="1:18" ht="21.95" customHeight="1" x14ac:dyDescent="0.25">
      <c r="A58" s="28"/>
      <c r="B58" s="28" t="s">
        <v>112</v>
      </c>
      <c r="C58" s="28"/>
      <c r="D58" s="11">
        <v>100</v>
      </c>
      <c r="E58" s="11">
        <v>111.69820073792255</v>
      </c>
      <c r="F58" s="11">
        <v>121.2469846746248</v>
      </c>
      <c r="G58" s="11">
        <v>118.49162324902808</v>
      </c>
      <c r="H58" s="11">
        <v>125.19706858241834</v>
      </c>
      <c r="I58" s="11">
        <v>126.65510633425194</v>
      </c>
      <c r="J58" s="11">
        <v>127.27902476029332</v>
      </c>
      <c r="K58" s="11">
        <v>136.57623234352371</v>
      </c>
      <c r="L58" s="11">
        <v>130.95249925033315</v>
      </c>
      <c r="M58" s="11">
        <v>135.03103609280794</v>
      </c>
      <c r="N58" s="11">
        <v>136.46591340035735</v>
      </c>
      <c r="O58" s="11">
        <v>138.89961687276659</v>
      </c>
      <c r="P58" s="11">
        <v>138.17361059592307</v>
      </c>
      <c r="Q58" s="11">
        <v>139.47223324497543</v>
      </c>
      <c r="R58" s="11">
        <v>140.7437548435193</v>
      </c>
    </row>
    <row r="59" spans="1:18" ht="21.95" customHeight="1" x14ac:dyDescent="0.25">
      <c r="A59" s="28"/>
      <c r="B59" s="6" t="s">
        <v>173</v>
      </c>
      <c r="C59" s="6" t="s">
        <v>174</v>
      </c>
      <c r="D59" s="9">
        <v>100</v>
      </c>
      <c r="E59" s="9">
        <v>104.25078212775274</v>
      </c>
      <c r="F59" s="9">
        <v>102.82052929664798</v>
      </c>
      <c r="G59" s="9">
        <v>97.103380224062832</v>
      </c>
      <c r="H59" s="9">
        <v>98.424514908983824</v>
      </c>
      <c r="I59" s="9">
        <v>102.53597693401578</v>
      </c>
      <c r="J59" s="9">
        <v>104.82081515928843</v>
      </c>
      <c r="K59" s="9">
        <v>97.837794993361854</v>
      </c>
      <c r="L59" s="9">
        <v>96.901274843014065</v>
      </c>
      <c r="M59" s="9">
        <v>95.3407311564862</v>
      </c>
      <c r="N59" s="9">
        <v>94.163368102400426</v>
      </c>
      <c r="O59" s="9">
        <v>91.385756547136836</v>
      </c>
      <c r="P59" s="9">
        <v>87.39550326671575</v>
      </c>
      <c r="Q59" s="9">
        <v>86.591136358545342</v>
      </c>
      <c r="R59" s="9">
        <v>88.413123971718306</v>
      </c>
    </row>
    <row r="60" spans="1:18" ht="21.95" customHeight="1" x14ac:dyDescent="0.25">
      <c r="A60" s="28"/>
      <c r="B60" s="28" t="s">
        <v>202</v>
      </c>
      <c r="C60" s="28"/>
      <c r="D60" s="11">
        <v>100</v>
      </c>
      <c r="E60" s="11">
        <v>104.25078212775274</v>
      </c>
      <c r="F60" s="11">
        <v>102.82052929664798</v>
      </c>
      <c r="G60" s="11">
        <v>97.103380224062832</v>
      </c>
      <c r="H60" s="11">
        <v>98.424514908983824</v>
      </c>
      <c r="I60" s="11">
        <v>102.53597693401578</v>
      </c>
      <c r="J60" s="11">
        <v>104.82081515928843</v>
      </c>
      <c r="K60" s="11">
        <v>97.837794993361854</v>
      </c>
      <c r="L60" s="11">
        <v>96.901274843014065</v>
      </c>
      <c r="M60" s="11">
        <v>95.3407311564862</v>
      </c>
      <c r="N60" s="11">
        <v>94.163368102400426</v>
      </c>
      <c r="O60" s="11">
        <v>91.385756547136836</v>
      </c>
      <c r="P60" s="11">
        <v>87.39550326671575</v>
      </c>
      <c r="Q60" s="11">
        <v>86.591136358545342</v>
      </c>
      <c r="R60" s="11">
        <v>88.413123971718306</v>
      </c>
    </row>
    <row r="61" spans="1:18" ht="21.95" customHeight="1" x14ac:dyDescent="0.25">
      <c r="A61" s="28"/>
      <c r="B61" s="14" t="s">
        <v>47</v>
      </c>
      <c r="C61" s="14" t="s">
        <v>48</v>
      </c>
      <c r="D61" s="9">
        <v>100</v>
      </c>
      <c r="E61" s="9">
        <v>102.08618784061493</v>
      </c>
      <c r="F61" s="9">
        <v>105.18576783462568</v>
      </c>
      <c r="G61" s="9">
        <v>100.30219559539026</v>
      </c>
      <c r="H61" s="9">
        <v>105.60509955816853</v>
      </c>
      <c r="I61" s="9">
        <v>110.83980735489746</v>
      </c>
      <c r="J61" s="9">
        <v>115.05121196945076</v>
      </c>
      <c r="K61" s="9">
        <v>124.77347390296485</v>
      </c>
      <c r="L61" s="9">
        <v>115.59771263257794</v>
      </c>
      <c r="M61" s="9">
        <v>118.18729051697669</v>
      </c>
      <c r="N61" s="9">
        <v>122.07817170840345</v>
      </c>
      <c r="O61" s="9">
        <v>124.12561234531351</v>
      </c>
      <c r="P61" s="9">
        <v>122.61846624371161</v>
      </c>
      <c r="Q61" s="9">
        <v>123.9016243941886</v>
      </c>
      <c r="R61" s="9">
        <v>125.31307312428638</v>
      </c>
    </row>
    <row r="62" spans="1:18" ht="21.95" customHeight="1" x14ac:dyDescent="0.25">
      <c r="A62" s="28"/>
      <c r="B62" s="28" t="s">
        <v>113</v>
      </c>
      <c r="C62" s="28"/>
      <c r="D62" s="11">
        <v>100</v>
      </c>
      <c r="E62" s="11">
        <v>102.08618784061493</v>
      </c>
      <c r="F62" s="11">
        <v>105.18576783462568</v>
      </c>
      <c r="G62" s="11">
        <v>100.30219559539026</v>
      </c>
      <c r="H62" s="11">
        <v>105.60509955816853</v>
      </c>
      <c r="I62" s="11">
        <v>110.83980735489746</v>
      </c>
      <c r="J62" s="11">
        <v>115.05121196945076</v>
      </c>
      <c r="K62" s="11">
        <v>124.77347390296485</v>
      </c>
      <c r="L62" s="11">
        <v>115.59771263257794</v>
      </c>
      <c r="M62" s="11">
        <v>118.18729051697669</v>
      </c>
      <c r="N62" s="11">
        <v>122.07817170840345</v>
      </c>
      <c r="O62" s="11">
        <v>124.12561234531351</v>
      </c>
      <c r="P62" s="11">
        <v>122.61846624371161</v>
      </c>
      <c r="Q62" s="11">
        <v>123.9016243941886</v>
      </c>
      <c r="R62" s="11">
        <v>125.31307312428638</v>
      </c>
    </row>
    <row r="63" spans="1:18" ht="21.95" customHeight="1" x14ac:dyDescent="0.25">
      <c r="A63" s="28"/>
      <c r="B63" s="14" t="s">
        <v>51</v>
      </c>
      <c r="C63" s="14" t="s">
        <v>52</v>
      </c>
      <c r="D63" s="9">
        <v>100</v>
      </c>
      <c r="E63" s="9">
        <v>103.2002516209763</v>
      </c>
      <c r="F63" s="9">
        <v>107.80218455131099</v>
      </c>
      <c r="G63" s="9">
        <v>104.95890627019081</v>
      </c>
      <c r="H63" s="9">
        <v>106.74203754014904</v>
      </c>
      <c r="I63" s="9">
        <v>104.9910503811993</v>
      </c>
      <c r="J63" s="9">
        <v>107.00454702406748</v>
      </c>
      <c r="K63" s="9">
        <v>104.99736080123714</v>
      </c>
      <c r="L63" s="9">
        <v>106.71989543903707</v>
      </c>
      <c r="M63" s="9">
        <v>107.72523235816037</v>
      </c>
      <c r="N63" s="9">
        <v>106.23226382853026</v>
      </c>
      <c r="O63" s="9">
        <v>106.92842233986323</v>
      </c>
      <c r="P63" s="9">
        <v>107.07786283499618</v>
      </c>
      <c r="Q63" s="9">
        <v>107.28406388681856</v>
      </c>
      <c r="R63" s="9">
        <v>109.18373560719553</v>
      </c>
    </row>
    <row r="64" spans="1:18" ht="21.95" customHeight="1" x14ac:dyDescent="0.25">
      <c r="A64" s="28"/>
      <c r="B64" s="28" t="s">
        <v>114</v>
      </c>
      <c r="C64" s="28"/>
      <c r="D64" s="11">
        <v>100</v>
      </c>
      <c r="E64" s="11">
        <v>103.2002516209763</v>
      </c>
      <c r="F64" s="11">
        <v>107.80218455131099</v>
      </c>
      <c r="G64" s="11">
        <v>104.95890627019081</v>
      </c>
      <c r="H64" s="11">
        <v>106.74203754014904</v>
      </c>
      <c r="I64" s="11">
        <v>104.9910503811993</v>
      </c>
      <c r="J64" s="11">
        <v>107.00454702406748</v>
      </c>
      <c r="K64" s="11">
        <v>104.99736080123714</v>
      </c>
      <c r="L64" s="11">
        <v>106.71989543903707</v>
      </c>
      <c r="M64" s="11">
        <v>107.72523235816037</v>
      </c>
      <c r="N64" s="11">
        <v>106.23226382853026</v>
      </c>
      <c r="O64" s="11">
        <v>106.92842233986323</v>
      </c>
      <c r="P64" s="11">
        <v>107.07786283499618</v>
      </c>
      <c r="Q64" s="11">
        <v>107.28406388681856</v>
      </c>
      <c r="R64" s="11">
        <v>109.18373560719553</v>
      </c>
    </row>
    <row r="65" spans="1:18" ht="21.95" customHeight="1" x14ac:dyDescent="0.25">
      <c r="A65" s="28"/>
      <c r="B65" s="28" t="s">
        <v>53</v>
      </c>
      <c r="C65" s="14" t="s">
        <v>54</v>
      </c>
      <c r="D65" s="9">
        <v>100</v>
      </c>
      <c r="E65" s="9">
        <v>101.41097967971977</v>
      </c>
      <c r="F65" s="9">
        <v>97.46463993130655</v>
      </c>
      <c r="G65" s="9">
        <v>96.712541809330858</v>
      </c>
      <c r="H65" s="9">
        <v>94.715292417100457</v>
      </c>
      <c r="I65" s="9">
        <v>100.46467621336353</v>
      </c>
      <c r="J65" s="9">
        <v>102.7687388304121</v>
      </c>
      <c r="K65" s="9">
        <v>98.952739083309368</v>
      </c>
      <c r="L65" s="9">
        <v>96.968632722152336</v>
      </c>
      <c r="M65" s="9">
        <v>97.057212191549254</v>
      </c>
      <c r="N65" s="9">
        <v>95.774538929418057</v>
      </c>
      <c r="O65" s="9">
        <v>97.407700497619473</v>
      </c>
      <c r="P65" s="9">
        <v>96.479606767784958</v>
      </c>
      <c r="Q65" s="9">
        <v>97.521313349796799</v>
      </c>
      <c r="R65" s="9">
        <v>98.311414334460665</v>
      </c>
    </row>
    <row r="66" spans="1:18" ht="21.95" customHeight="1" x14ac:dyDescent="0.25">
      <c r="A66" s="28"/>
      <c r="B66" s="29"/>
      <c r="C66" s="14" t="s">
        <v>115</v>
      </c>
      <c r="D66" s="9">
        <v>100</v>
      </c>
      <c r="E66" s="9">
        <v>103.08619641261492</v>
      </c>
      <c r="F66" s="9">
        <v>102.52027798375444</v>
      </c>
      <c r="G66" s="9">
        <v>94.517078966478081</v>
      </c>
      <c r="H66" s="9">
        <v>93.146621260763297</v>
      </c>
      <c r="I66" s="9">
        <v>92.729384148009316</v>
      </c>
      <c r="J66" s="9">
        <v>92.029113279131138</v>
      </c>
      <c r="K66" s="9">
        <v>90.559842649214914</v>
      </c>
      <c r="L66" s="9">
        <v>90.880695640073228</v>
      </c>
      <c r="M66" s="9">
        <v>91.539211550078036</v>
      </c>
      <c r="N66" s="9">
        <v>92.129248045709758</v>
      </c>
      <c r="O66" s="9">
        <v>91.376508646048961</v>
      </c>
      <c r="P66" s="9">
        <v>91.345770891329209</v>
      </c>
      <c r="Q66" s="9">
        <v>91.815098139487759</v>
      </c>
      <c r="R66" s="9">
        <v>93.080626884892894</v>
      </c>
    </row>
    <row r="67" spans="1:18" ht="21.95" customHeight="1" x14ac:dyDescent="0.25">
      <c r="A67" s="28"/>
      <c r="B67" s="29"/>
      <c r="C67" s="14" t="s">
        <v>56</v>
      </c>
      <c r="D67" s="9">
        <v>100</v>
      </c>
      <c r="E67" s="9">
        <v>102.70998364506556</v>
      </c>
      <c r="F67" s="9">
        <v>101.46106408132745</v>
      </c>
      <c r="G67" s="9">
        <v>95.337672379482896</v>
      </c>
      <c r="H67" s="9">
        <v>101.56576476749717</v>
      </c>
      <c r="I67" s="9">
        <v>102.77097212134595</v>
      </c>
      <c r="J67" s="9">
        <v>103.01675040581711</v>
      </c>
      <c r="K67" s="9">
        <v>103.89991767057579</v>
      </c>
      <c r="L67" s="9">
        <v>102.12735371172278</v>
      </c>
      <c r="M67" s="9">
        <v>104.78027182777254</v>
      </c>
      <c r="N67" s="9">
        <v>105.26175079400824</v>
      </c>
      <c r="O67" s="9">
        <v>105.19557482124983</v>
      </c>
      <c r="P67" s="9">
        <v>105.73886097823667</v>
      </c>
      <c r="Q67" s="9">
        <v>106.13020819858276</v>
      </c>
      <c r="R67" s="9">
        <v>106.69757266006691</v>
      </c>
    </row>
    <row r="68" spans="1:18" ht="21.95" customHeight="1" x14ac:dyDescent="0.25">
      <c r="A68" s="28"/>
      <c r="B68" s="29"/>
      <c r="C68" s="14" t="s">
        <v>57</v>
      </c>
      <c r="D68" s="9">
        <v>100</v>
      </c>
      <c r="E68" s="9">
        <v>100.39363767418223</v>
      </c>
      <c r="F68" s="9">
        <v>100.45710255252317</v>
      </c>
      <c r="G68" s="9">
        <v>90.912411827495632</v>
      </c>
      <c r="H68" s="9">
        <v>92.520443955889547</v>
      </c>
      <c r="I68" s="9">
        <v>91.431041183631351</v>
      </c>
      <c r="J68" s="9">
        <v>89.237360044643438</v>
      </c>
      <c r="K68" s="9">
        <v>85.376778475425439</v>
      </c>
      <c r="L68" s="9">
        <v>88.272944830141626</v>
      </c>
      <c r="M68" s="9">
        <v>88.485096928913833</v>
      </c>
      <c r="N68" s="9">
        <v>89.772420576575328</v>
      </c>
      <c r="O68" s="9">
        <v>89.829362319156829</v>
      </c>
      <c r="P68" s="9">
        <v>90.58426145849667</v>
      </c>
      <c r="Q68" s="9">
        <v>91.128861238157313</v>
      </c>
      <c r="R68" s="9">
        <v>91.360111102326101</v>
      </c>
    </row>
    <row r="69" spans="1:18" ht="21.95" customHeight="1" x14ac:dyDescent="0.25">
      <c r="A69" s="28"/>
      <c r="B69" s="29"/>
      <c r="C69" s="14" t="s">
        <v>58</v>
      </c>
      <c r="D69" s="9">
        <v>100</v>
      </c>
      <c r="E69" s="9">
        <v>104.46837691556794</v>
      </c>
      <c r="F69" s="9">
        <v>111.64212851088557</v>
      </c>
      <c r="G69" s="9">
        <v>113.00930010724096</v>
      </c>
      <c r="H69" s="9">
        <v>121.23804952666821</v>
      </c>
      <c r="I69" s="9">
        <v>121.54898394592773</v>
      </c>
      <c r="J69" s="9">
        <v>121.29155148128484</v>
      </c>
      <c r="K69" s="9">
        <v>120.2110066381569</v>
      </c>
      <c r="L69" s="9">
        <v>118.38955209799965</v>
      </c>
      <c r="M69" s="9">
        <v>116.03659185378179</v>
      </c>
      <c r="N69" s="9">
        <v>114.83830969989995</v>
      </c>
      <c r="O69" s="9">
        <v>114.58525494302185</v>
      </c>
      <c r="P69" s="9">
        <v>115.80002156844061</v>
      </c>
      <c r="Q69" s="9">
        <v>116.17874662445357</v>
      </c>
      <c r="R69" s="9">
        <v>117.86111281574847</v>
      </c>
    </row>
    <row r="70" spans="1:18" ht="21.95" customHeight="1" x14ac:dyDescent="0.25">
      <c r="A70" s="28"/>
      <c r="B70" s="29"/>
      <c r="C70" s="14" t="s">
        <v>59</v>
      </c>
      <c r="D70" s="9">
        <v>100</v>
      </c>
      <c r="E70" s="9">
        <v>102.62742269522214</v>
      </c>
      <c r="F70" s="9">
        <v>109.00319822157356</v>
      </c>
      <c r="G70" s="9">
        <v>111.07040434419726</v>
      </c>
      <c r="H70" s="9">
        <v>116.73077862410793</v>
      </c>
      <c r="I70" s="9">
        <v>112.54405380262949</v>
      </c>
      <c r="J70" s="9">
        <v>114.40753804478682</v>
      </c>
      <c r="K70" s="9">
        <v>119.46751560475265</v>
      </c>
      <c r="L70" s="9">
        <v>115.49074757236771</v>
      </c>
      <c r="M70" s="9">
        <v>118.71830061863844</v>
      </c>
      <c r="N70" s="9">
        <v>119.85914343984594</v>
      </c>
      <c r="O70" s="9">
        <v>122.55998693006669</v>
      </c>
      <c r="P70" s="9">
        <v>121.98859309209666</v>
      </c>
      <c r="Q70" s="9">
        <v>122.53944148411507</v>
      </c>
      <c r="R70" s="9">
        <v>123.3334811594121</v>
      </c>
    </row>
    <row r="71" spans="1:18" ht="21.95" customHeight="1" x14ac:dyDescent="0.25">
      <c r="A71" s="28"/>
      <c r="B71" s="29"/>
      <c r="C71" s="14" t="s">
        <v>60</v>
      </c>
      <c r="D71" s="9">
        <v>100</v>
      </c>
      <c r="E71" s="9">
        <v>100.11292494809786</v>
      </c>
      <c r="F71" s="9">
        <v>100.71191937006402</v>
      </c>
      <c r="G71" s="9">
        <v>103.48937019529031</v>
      </c>
      <c r="H71" s="9">
        <v>109.65163192720991</v>
      </c>
      <c r="I71" s="9">
        <v>110.781307720375</v>
      </c>
      <c r="J71" s="9">
        <v>111.49995359450193</v>
      </c>
      <c r="K71" s="9">
        <v>103.25220273701558</v>
      </c>
      <c r="L71" s="9">
        <v>109.04398998243366</v>
      </c>
      <c r="M71" s="9">
        <v>107.57216327914635</v>
      </c>
      <c r="N71" s="9">
        <v>109.06853318106019</v>
      </c>
      <c r="O71" s="9">
        <v>109.97493005304962</v>
      </c>
      <c r="P71" s="9">
        <v>110.56535389438162</v>
      </c>
      <c r="Q71" s="9">
        <v>111.59194833930343</v>
      </c>
      <c r="R71" s="9">
        <v>113.21849908719825</v>
      </c>
    </row>
    <row r="72" spans="1:18" ht="21.95" customHeight="1" x14ac:dyDescent="0.25">
      <c r="A72" s="28"/>
      <c r="B72" s="29"/>
      <c r="C72" s="14" t="s">
        <v>61</v>
      </c>
      <c r="D72" s="9">
        <v>100</v>
      </c>
      <c r="E72" s="9">
        <v>104.17949111822495</v>
      </c>
      <c r="F72" s="9">
        <v>101.56301948417247</v>
      </c>
      <c r="G72" s="9">
        <v>101.47079047392462</v>
      </c>
      <c r="H72" s="9">
        <v>105.12328991675761</v>
      </c>
      <c r="I72" s="9">
        <v>108.55181562852101</v>
      </c>
      <c r="J72" s="9">
        <v>107.74787889385188</v>
      </c>
      <c r="K72" s="9">
        <v>105.72142097950818</v>
      </c>
      <c r="L72" s="9">
        <v>103.1259937429915</v>
      </c>
      <c r="M72" s="9">
        <v>101.28700326035768</v>
      </c>
      <c r="N72" s="9">
        <v>104.62231222396753</v>
      </c>
      <c r="O72" s="9">
        <v>105.67532427419587</v>
      </c>
      <c r="P72" s="9">
        <v>105.24939843226906</v>
      </c>
      <c r="Q72" s="9">
        <v>106.49405115829107</v>
      </c>
      <c r="R72" s="9">
        <v>106.66880826673297</v>
      </c>
    </row>
    <row r="73" spans="1:18" ht="21.95" customHeight="1" x14ac:dyDescent="0.25">
      <c r="A73" s="28"/>
      <c r="B73" s="28" t="s">
        <v>116</v>
      </c>
      <c r="C73" s="28"/>
      <c r="D73" s="11">
        <v>100</v>
      </c>
      <c r="E73" s="11">
        <v>102.2909705156149</v>
      </c>
      <c r="F73" s="11">
        <v>103.66108567139723</v>
      </c>
      <c r="G73" s="11">
        <v>101.27509781768373</v>
      </c>
      <c r="H73" s="11">
        <v>105.0235395656382</v>
      </c>
      <c r="I73" s="11">
        <v>105.13768270455775</v>
      </c>
      <c r="J73" s="11">
        <v>105.29594471385016</v>
      </c>
      <c r="K73" s="11">
        <v>104.09227271393051</v>
      </c>
      <c r="L73" s="11">
        <v>103.53725010409948</v>
      </c>
      <c r="M73" s="11">
        <v>104.01683923893911</v>
      </c>
      <c r="N73" s="11">
        <v>103.81589000724148</v>
      </c>
      <c r="O73" s="11">
        <v>104.74437311460979</v>
      </c>
      <c r="P73" s="11">
        <v>104.77059340337551</v>
      </c>
      <c r="Q73" s="11">
        <v>105.47468401283382</v>
      </c>
      <c r="R73" s="11">
        <v>106.24281577557947</v>
      </c>
    </row>
    <row r="74" spans="1:18" ht="21.95" customHeight="1" x14ac:dyDescent="0.25">
      <c r="A74" s="26" t="s">
        <v>203</v>
      </c>
      <c r="B74" s="26"/>
      <c r="C74" s="26"/>
      <c r="D74" s="13">
        <v>100</v>
      </c>
      <c r="E74" s="13">
        <v>103.49106207202486</v>
      </c>
      <c r="F74" s="13">
        <v>106.35833574528814</v>
      </c>
      <c r="G74" s="13">
        <v>103.42763594940919</v>
      </c>
      <c r="H74" s="13">
        <v>107.11279682863871</v>
      </c>
      <c r="I74" s="13">
        <v>107.70022577936236</v>
      </c>
      <c r="J74" s="13">
        <v>108.78774342836994</v>
      </c>
      <c r="K74" s="13">
        <v>109.27708252722614</v>
      </c>
      <c r="L74" s="13">
        <v>107.78955157550395</v>
      </c>
      <c r="M74" s="13">
        <v>108.84317727185136</v>
      </c>
      <c r="N74" s="13">
        <v>107.39121031432039</v>
      </c>
      <c r="O74" s="13">
        <v>108.12070517900136</v>
      </c>
      <c r="P74" s="13">
        <v>107.6118701657242</v>
      </c>
      <c r="Q74" s="13">
        <v>108.17883817078459</v>
      </c>
      <c r="R74" s="13">
        <v>109.30459134416508</v>
      </c>
    </row>
    <row r="75" spans="1:18" ht="21.95" customHeight="1" x14ac:dyDescent="0.25">
      <c r="A75" s="28" t="s">
        <v>64</v>
      </c>
      <c r="B75" s="28" t="s">
        <v>65</v>
      </c>
      <c r="C75" s="14" t="s">
        <v>66</v>
      </c>
      <c r="D75" s="9">
        <v>100</v>
      </c>
      <c r="E75" s="9">
        <v>101.60976588598753</v>
      </c>
      <c r="F75" s="9">
        <v>109.75675637402327</v>
      </c>
      <c r="G75" s="9">
        <v>108.27847018620741</v>
      </c>
      <c r="H75" s="9">
        <v>113.47953618553038</v>
      </c>
      <c r="I75" s="9">
        <v>118.48350159784464</v>
      </c>
      <c r="J75" s="9">
        <v>118.20810273685943</v>
      </c>
      <c r="K75" s="9">
        <v>113.11754583631553</v>
      </c>
      <c r="L75" s="9">
        <v>116.48128115027174</v>
      </c>
      <c r="M75" s="9">
        <v>114.97062095079841</v>
      </c>
      <c r="N75" s="9">
        <v>112.23533477811974</v>
      </c>
      <c r="O75" s="9">
        <v>112.06496325938282</v>
      </c>
      <c r="P75" s="9">
        <v>113.01907039285597</v>
      </c>
      <c r="Q75" s="9">
        <v>113.89477410836726</v>
      </c>
      <c r="R75" s="9">
        <v>117.00922248370085</v>
      </c>
    </row>
    <row r="76" spans="1:18" ht="21.95" customHeight="1" x14ac:dyDescent="0.25">
      <c r="A76" s="28"/>
      <c r="B76" s="29"/>
      <c r="C76" s="14" t="s">
        <v>70</v>
      </c>
      <c r="D76" s="9">
        <v>100</v>
      </c>
      <c r="E76" s="9">
        <v>98.001748382786687</v>
      </c>
      <c r="F76" s="9">
        <v>92.412335197431901</v>
      </c>
      <c r="G76" s="9">
        <v>90.33477382792654</v>
      </c>
      <c r="H76" s="9">
        <v>90.305256627866811</v>
      </c>
      <c r="I76" s="9">
        <v>93.060643739408718</v>
      </c>
      <c r="J76" s="9">
        <v>92.506083395383428</v>
      </c>
      <c r="K76" s="9">
        <v>88.210494016141368</v>
      </c>
      <c r="L76" s="9">
        <v>92.381686178555896</v>
      </c>
      <c r="M76" s="9">
        <v>91.233100759428154</v>
      </c>
      <c r="N76" s="9">
        <v>90.184680736455505</v>
      </c>
      <c r="O76" s="9">
        <v>90.49451336739169</v>
      </c>
      <c r="P76" s="9">
        <v>91.099571056560023</v>
      </c>
      <c r="Q76" s="9">
        <v>91.207436636039631</v>
      </c>
      <c r="R76" s="9">
        <v>93.148688105131669</v>
      </c>
    </row>
    <row r="77" spans="1:18" ht="21.95" customHeight="1" x14ac:dyDescent="0.25">
      <c r="A77" s="28"/>
      <c r="B77" s="29"/>
      <c r="C77" s="14" t="s">
        <v>71</v>
      </c>
      <c r="D77" s="9">
        <v>100</v>
      </c>
      <c r="E77" s="9">
        <v>102.18163705226104</v>
      </c>
      <c r="F77" s="9">
        <v>94.945717507691441</v>
      </c>
      <c r="G77" s="9">
        <v>86.077952324643078</v>
      </c>
      <c r="H77" s="9">
        <v>89.671305597839435</v>
      </c>
      <c r="I77" s="9">
        <v>87.453261501026631</v>
      </c>
      <c r="J77" s="9">
        <v>90.474814956228371</v>
      </c>
      <c r="K77" s="9">
        <v>92.248970408935577</v>
      </c>
      <c r="L77" s="9">
        <v>89.488686386312011</v>
      </c>
      <c r="M77" s="9">
        <v>87.164690266477066</v>
      </c>
      <c r="N77" s="9">
        <v>87.812871722597038</v>
      </c>
      <c r="O77" s="9">
        <v>88.935668514161691</v>
      </c>
      <c r="P77" s="9">
        <v>90.115658969700746</v>
      </c>
      <c r="Q77" s="9">
        <v>90.576737690394481</v>
      </c>
      <c r="R77" s="9">
        <v>93.385946835817606</v>
      </c>
    </row>
    <row r="78" spans="1:18" ht="21.95" customHeight="1" x14ac:dyDescent="0.25">
      <c r="A78" s="28"/>
      <c r="B78" s="29"/>
      <c r="C78" s="14" t="s">
        <v>72</v>
      </c>
      <c r="D78" s="9">
        <v>100</v>
      </c>
      <c r="E78" s="9">
        <v>103.53271255425503</v>
      </c>
      <c r="F78" s="9">
        <v>103.08813268998648</v>
      </c>
      <c r="G78" s="9">
        <v>101.33140397027347</v>
      </c>
      <c r="H78" s="9">
        <v>105.55162005585034</v>
      </c>
      <c r="I78" s="9">
        <v>106.31924530887824</v>
      </c>
      <c r="J78" s="9">
        <v>108.24743586070842</v>
      </c>
      <c r="K78" s="9">
        <v>107.17114725922437</v>
      </c>
      <c r="L78" s="9">
        <v>106.71781647619446</v>
      </c>
      <c r="M78" s="9">
        <v>110.46056389555875</v>
      </c>
      <c r="N78" s="9">
        <v>110.54913035263458</v>
      </c>
      <c r="O78" s="9">
        <v>109.92285170849964</v>
      </c>
      <c r="P78" s="9">
        <v>110.52191891517431</v>
      </c>
      <c r="Q78" s="9">
        <v>111.41700032577793</v>
      </c>
      <c r="R78" s="9">
        <v>113.84956233516644</v>
      </c>
    </row>
    <row r="79" spans="1:18" ht="21.95" customHeight="1" x14ac:dyDescent="0.25">
      <c r="A79" s="28"/>
      <c r="B79" s="29"/>
      <c r="C79" s="14" t="s">
        <v>73</v>
      </c>
      <c r="D79" s="9">
        <v>100</v>
      </c>
      <c r="E79" s="9">
        <v>104.48877885390455</v>
      </c>
      <c r="F79" s="9">
        <v>98.510601695492085</v>
      </c>
      <c r="G79" s="9">
        <v>100.20549439889024</v>
      </c>
      <c r="H79" s="9">
        <v>101.46001283004655</v>
      </c>
      <c r="I79" s="9">
        <v>107.08188110101968</v>
      </c>
      <c r="J79" s="9">
        <v>109.09565768743742</v>
      </c>
      <c r="K79" s="9">
        <v>111.4665418875289</v>
      </c>
      <c r="L79" s="9">
        <v>109.94932855023148</v>
      </c>
      <c r="M79" s="9">
        <v>108.90787207446625</v>
      </c>
      <c r="N79" s="9">
        <v>107.83797640638188</v>
      </c>
      <c r="O79" s="9">
        <v>108.74903801127149</v>
      </c>
      <c r="P79" s="9">
        <v>109.81789735374403</v>
      </c>
      <c r="Q79" s="9">
        <v>111.0813397627557</v>
      </c>
      <c r="R79" s="9">
        <v>112.64269259642171</v>
      </c>
    </row>
    <row r="80" spans="1:18" ht="21.95" customHeight="1" x14ac:dyDescent="0.25">
      <c r="A80" s="28"/>
      <c r="B80" s="28" t="s">
        <v>117</v>
      </c>
      <c r="C80" s="28"/>
      <c r="D80" s="11">
        <v>100</v>
      </c>
      <c r="E80" s="11">
        <v>101.99349139072605</v>
      </c>
      <c r="F80" s="11">
        <v>98.59597874403606</v>
      </c>
      <c r="G80" s="11">
        <v>96.942220270248157</v>
      </c>
      <c r="H80" s="11">
        <v>99.11510692057351</v>
      </c>
      <c r="I80" s="11">
        <v>102.26625831592757</v>
      </c>
      <c r="J80" s="11">
        <v>103.43718227948297</v>
      </c>
      <c r="K80" s="11">
        <v>102.58800532738054</v>
      </c>
      <c r="L80" s="11">
        <v>103.14496331532699</v>
      </c>
      <c r="M80" s="11">
        <v>102.29238348806743</v>
      </c>
      <c r="N80" s="11">
        <v>101.36467940665622</v>
      </c>
      <c r="O80" s="11">
        <v>101.7665980122072</v>
      </c>
      <c r="P80" s="11">
        <v>102.64415700462756</v>
      </c>
      <c r="Q80" s="11">
        <v>103.36961172418489</v>
      </c>
      <c r="R80" s="11">
        <v>105.5681288394688</v>
      </c>
    </row>
    <row r="81" spans="1:18" ht="21.95" customHeight="1" x14ac:dyDescent="0.25">
      <c r="A81" s="26" t="s">
        <v>204</v>
      </c>
      <c r="B81" s="26"/>
      <c r="C81" s="26"/>
      <c r="D81" s="13">
        <v>100</v>
      </c>
      <c r="E81" s="13">
        <v>101.99349139072605</v>
      </c>
      <c r="F81" s="13">
        <v>98.59597874403606</v>
      </c>
      <c r="G81" s="13">
        <v>96.942220270248157</v>
      </c>
      <c r="H81" s="13">
        <v>99.11510692057351</v>
      </c>
      <c r="I81" s="13">
        <v>102.26625831592757</v>
      </c>
      <c r="J81" s="13">
        <v>103.43718227948297</v>
      </c>
      <c r="K81" s="13">
        <v>102.58800532738054</v>
      </c>
      <c r="L81" s="13">
        <v>103.14496331532699</v>
      </c>
      <c r="M81" s="13">
        <v>102.29238348806743</v>
      </c>
      <c r="N81" s="13">
        <v>101.36467940665622</v>
      </c>
      <c r="O81" s="13">
        <v>101.7665980122072</v>
      </c>
      <c r="P81" s="13">
        <v>102.64415700462756</v>
      </c>
      <c r="Q81" s="13">
        <v>103.36961172418489</v>
      </c>
      <c r="R81" s="13">
        <v>105.5681288394688</v>
      </c>
    </row>
    <row r="82" spans="1:18" ht="21.95" customHeight="1" x14ac:dyDescent="0.25">
      <c r="A82" s="28" t="s">
        <v>205</v>
      </c>
      <c r="B82" s="28" t="s">
        <v>75</v>
      </c>
      <c r="C82" s="14" t="s">
        <v>75</v>
      </c>
      <c r="D82" s="9">
        <v>100</v>
      </c>
      <c r="E82" s="9">
        <v>102.21854184361248</v>
      </c>
      <c r="F82" s="9">
        <v>102.39263314732263</v>
      </c>
      <c r="G82" s="9">
        <v>96.12864331861401</v>
      </c>
      <c r="H82" s="9">
        <v>103.14370687202685</v>
      </c>
      <c r="I82" s="9">
        <v>107.53598449550736</v>
      </c>
      <c r="J82" s="9">
        <v>109.22778597353972</v>
      </c>
      <c r="K82" s="9">
        <v>105.78103701673014</v>
      </c>
      <c r="L82" s="9">
        <v>106.77705383876417</v>
      </c>
      <c r="M82" s="9">
        <v>109.96657534616433</v>
      </c>
      <c r="N82" s="9">
        <v>108.49916933471391</v>
      </c>
      <c r="O82" s="9">
        <v>107.57254970054299</v>
      </c>
      <c r="P82" s="9">
        <v>108.27657469191846</v>
      </c>
      <c r="Q82" s="9">
        <v>109.97014641139307</v>
      </c>
      <c r="R82" s="9">
        <v>110.7209316359337</v>
      </c>
    </row>
    <row r="83" spans="1:18" ht="21.95" customHeight="1" x14ac:dyDescent="0.25">
      <c r="A83" s="28"/>
      <c r="B83" s="29"/>
      <c r="C83" s="14" t="s">
        <v>78</v>
      </c>
      <c r="D83" s="9">
        <v>100</v>
      </c>
      <c r="E83" s="9">
        <v>101.04696739251077</v>
      </c>
      <c r="F83" s="9">
        <v>106.1029737556273</v>
      </c>
      <c r="G83" s="9">
        <v>105.01192891396572</v>
      </c>
      <c r="H83" s="9">
        <v>106.52896439712968</v>
      </c>
      <c r="I83" s="9">
        <v>111.16977991150425</v>
      </c>
      <c r="J83" s="9">
        <v>112.98245040257277</v>
      </c>
      <c r="K83" s="9">
        <v>124.64706103963167</v>
      </c>
      <c r="L83" s="9">
        <v>115.26007827868645</v>
      </c>
      <c r="M83" s="9">
        <v>116.29896109962166</v>
      </c>
      <c r="N83" s="9">
        <v>120.45108451913201</v>
      </c>
      <c r="O83" s="9">
        <v>119.54209586739044</v>
      </c>
      <c r="P83" s="9">
        <v>120.88716303505412</v>
      </c>
      <c r="Q83" s="9">
        <v>122.26150520280281</v>
      </c>
      <c r="R83" s="9">
        <v>121.93526007869328</v>
      </c>
    </row>
    <row r="84" spans="1:18" ht="21.95" customHeight="1" x14ac:dyDescent="0.25">
      <c r="A84" s="28"/>
      <c r="B84" s="29"/>
      <c r="C84" s="14" t="s">
        <v>79</v>
      </c>
      <c r="D84" s="9">
        <v>100</v>
      </c>
      <c r="E84" s="9">
        <v>100</v>
      </c>
      <c r="F84" s="9">
        <v>103.69599100714431</v>
      </c>
      <c r="G84" s="9">
        <v>103.82129512123201</v>
      </c>
      <c r="H84" s="9">
        <v>106.01985217820847</v>
      </c>
      <c r="I84" s="9">
        <v>104.43752434189827</v>
      </c>
      <c r="J84" s="9">
        <v>104.59937103273289</v>
      </c>
      <c r="K84" s="9">
        <v>104.29083253609947</v>
      </c>
      <c r="L84" s="9">
        <v>102.98868110945968</v>
      </c>
      <c r="M84" s="9">
        <v>103.21104537846669</v>
      </c>
      <c r="N84" s="9">
        <v>102.30841525841144</v>
      </c>
      <c r="O84" s="9">
        <v>100.68975941207668</v>
      </c>
      <c r="P84" s="9">
        <v>102.45993501991478</v>
      </c>
      <c r="Q84" s="9">
        <v>103.02098594427696</v>
      </c>
      <c r="R84" s="9">
        <v>103.34164921973493</v>
      </c>
    </row>
    <row r="85" spans="1:18" ht="21.95" customHeight="1" x14ac:dyDescent="0.25">
      <c r="A85" s="28"/>
      <c r="B85" s="29"/>
      <c r="C85" s="14" t="s">
        <v>81</v>
      </c>
      <c r="D85" s="9">
        <v>100</v>
      </c>
      <c r="E85" s="9">
        <v>103.10256647082478</v>
      </c>
      <c r="F85" s="9">
        <v>106.49570108493974</v>
      </c>
      <c r="G85" s="9">
        <v>102.8239354387398</v>
      </c>
      <c r="H85" s="9">
        <v>102.80319726361293</v>
      </c>
      <c r="I85" s="9">
        <v>106.52488613842345</v>
      </c>
      <c r="J85" s="9">
        <v>106.37855297885815</v>
      </c>
      <c r="K85" s="9">
        <v>99.41437599255741</v>
      </c>
      <c r="L85" s="9">
        <v>103.66555928515035</v>
      </c>
      <c r="M85" s="9">
        <v>101.98507370529433</v>
      </c>
      <c r="N85" s="9">
        <v>98.229732373732858</v>
      </c>
      <c r="O85" s="9">
        <v>99.490601275480387</v>
      </c>
      <c r="P85" s="9">
        <v>101.15606404256833</v>
      </c>
      <c r="Q85" s="9">
        <v>101.74409359163091</v>
      </c>
      <c r="R85" s="9">
        <v>104.40433803466101</v>
      </c>
    </row>
    <row r="86" spans="1:18" ht="21.95" customHeight="1" x14ac:dyDescent="0.25">
      <c r="A86" s="28"/>
      <c r="B86" s="28" t="s">
        <v>118</v>
      </c>
      <c r="C86" s="28"/>
      <c r="D86" s="11">
        <v>100</v>
      </c>
      <c r="E86" s="11">
        <v>101.83448095522228</v>
      </c>
      <c r="F86" s="11">
        <v>103.84495236764084</v>
      </c>
      <c r="G86" s="11">
        <v>99.894560662697927</v>
      </c>
      <c r="H86" s="11">
        <v>103.98935976409068</v>
      </c>
      <c r="I86" s="11">
        <v>107.07745233496846</v>
      </c>
      <c r="J86" s="11">
        <v>108.10772282934536</v>
      </c>
      <c r="K86" s="11">
        <v>106.09626631805962</v>
      </c>
      <c r="L86" s="11">
        <v>106.24538282617274</v>
      </c>
      <c r="M86" s="11">
        <v>107.65240759979653</v>
      </c>
      <c r="N86" s="11">
        <v>105.6007927422442</v>
      </c>
      <c r="O86" s="11">
        <v>105.11812135934977</v>
      </c>
      <c r="P86" s="11">
        <v>106.25448049593717</v>
      </c>
      <c r="Q86" s="11">
        <v>107.4858270759556</v>
      </c>
      <c r="R86" s="11">
        <v>108.59560729532367</v>
      </c>
    </row>
    <row r="87" spans="1:18" ht="21.95" customHeight="1" x14ac:dyDescent="0.25">
      <c r="A87" s="28"/>
      <c r="B87" s="28" t="s">
        <v>19</v>
      </c>
      <c r="C87" s="14" t="s">
        <v>20</v>
      </c>
      <c r="D87" s="9">
        <v>100</v>
      </c>
      <c r="E87" s="9">
        <v>106.87277247072605</v>
      </c>
      <c r="F87" s="9">
        <v>113.03664067179496</v>
      </c>
      <c r="G87" s="9">
        <v>110.81121911619712</v>
      </c>
      <c r="H87" s="9">
        <v>112.51195963145824</v>
      </c>
      <c r="I87" s="9">
        <v>116.67482152590829</v>
      </c>
      <c r="J87" s="9">
        <v>118.12403745924823</v>
      </c>
      <c r="K87" s="9">
        <v>118.48085219103437</v>
      </c>
      <c r="L87" s="9">
        <v>117.35183352415906</v>
      </c>
      <c r="M87" s="9">
        <v>118.00512984025423</v>
      </c>
      <c r="N87" s="9">
        <v>118.33165695908568</v>
      </c>
      <c r="O87" s="9">
        <v>118.27743956948861</v>
      </c>
      <c r="P87" s="9">
        <v>119.67973417135036</v>
      </c>
      <c r="Q87" s="9">
        <v>120.1109464742854</v>
      </c>
      <c r="R87" s="9">
        <v>121.78660896573346</v>
      </c>
    </row>
    <row r="88" spans="1:18" ht="21.95" customHeight="1" x14ac:dyDescent="0.25">
      <c r="A88" s="28"/>
      <c r="B88" s="29"/>
      <c r="C88" s="14" t="s">
        <v>21</v>
      </c>
      <c r="D88" s="9">
        <v>100</v>
      </c>
      <c r="E88" s="9">
        <v>103.93128349167485</v>
      </c>
      <c r="F88" s="9">
        <v>111.64540612726333</v>
      </c>
      <c r="G88" s="9">
        <v>97.369668932606515</v>
      </c>
      <c r="H88" s="9">
        <v>99.283486812239047</v>
      </c>
      <c r="I88" s="9">
        <v>99.296633652898024</v>
      </c>
      <c r="J88" s="9">
        <v>100.36146148973023</v>
      </c>
      <c r="K88" s="9">
        <v>94.5810479007081</v>
      </c>
      <c r="L88" s="9">
        <v>104.63730785524335</v>
      </c>
      <c r="M88" s="9">
        <v>105.58030797726659</v>
      </c>
      <c r="N88" s="9">
        <v>105.22814032725698</v>
      </c>
      <c r="O88" s="9">
        <v>106.76170293959255</v>
      </c>
      <c r="P88" s="9">
        <v>107.97137797494484</v>
      </c>
      <c r="Q88" s="9">
        <v>108.48188987224998</v>
      </c>
      <c r="R88" s="9">
        <v>109.67336657732719</v>
      </c>
    </row>
    <row r="89" spans="1:18" ht="21.95" customHeight="1" x14ac:dyDescent="0.25">
      <c r="A89" s="28"/>
      <c r="B89" s="28" t="s">
        <v>102</v>
      </c>
      <c r="C89" s="28"/>
      <c r="D89" s="11">
        <v>100</v>
      </c>
      <c r="E89" s="11">
        <v>105.99032577701072</v>
      </c>
      <c r="F89" s="11">
        <v>112.61927030843546</v>
      </c>
      <c r="G89" s="11">
        <v>106.77875406111993</v>
      </c>
      <c r="H89" s="11">
        <v>108.54341778569247</v>
      </c>
      <c r="I89" s="11">
        <v>111.46136516400519</v>
      </c>
      <c r="J89" s="11">
        <v>112.79526466839282</v>
      </c>
      <c r="K89" s="11">
        <v>111.31091090393646</v>
      </c>
      <c r="L89" s="11">
        <v>113.53747582348433</v>
      </c>
      <c r="M89" s="11">
        <v>114.27768328135794</v>
      </c>
      <c r="N89" s="11">
        <v>115.71095363271995</v>
      </c>
      <c r="O89" s="11">
        <v>115.97429224350941</v>
      </c>
      <c r="P89" s="11">
        <v>117.33806293206929</v>
      </c>
      <c r="Q89" s="11">
        <v>117.78513515387831</v>
      </c>
      <c r="R89" s="11">
        <v>119.36396048805223</v>
      </c>
    </row>
    <row r="90" spans="1:18" ht="21.95" customHeight="1" x14ac:dyDescent="0.25">
      <c r="A90" s="28"/>
      <c r="B90" s="28" t="s">
        <v>83</v>
      </c>
      <c r="C90" s="14" t="s">
        <v>84</v>
      </c>
      <c r="D90" s="9">
        <v>99.999999999999986</v>
      </c>
      <c r="E90" s="9">
        <v>98.685853946322609</v>
      </c>
      <c r="F90" s="9">
        <v>97.026420416906788</v>
      </c>
      <c r="G90" s="9">
        <v>94.976234531503835</v>
      </c>
      <c r="H90" s="9">
        <v>93.537300455450122</v>
      </c>
      <c r="I90" s="9">
        <v>95.997961384688509</v>
      </c>
      <c r="J90" s="9">
        <v>96.27147528319945</v>
      </c>
      <c r="K90" s="9">
        <v>92.783226801200442</v>
      </c>
      <c r="L90" s="9">
        <v>95.250664136596356</v>
      </c>
      <c r="M90" s="9">
        <v>92.527275577135228</v>
      </c>
      <c r="N90" s="9">
        <v>93.794268492887596</v>
      </c>
      <c r="O90" s="9">
        <v>95.092379771258962</v>
      </c>
      <c r="P90" s="9">
        <v>95.20327550858579</v>
      </c>
      <c r="Q90" s="9">
        <v>95.745197648462238</v>
      </c>
      <c r="R90" s="9">
        <v>95.463319129742572</v>
      </c>
    </row>
    <row r="91" spans="1:18" ht="21.95" customHeight="1" x14ac:dyDescent="0.25">
      <c r="A91" s="28"/>
      <c r="B91" s="29"/>
      <c r="C91" s="14" t="s">
        <v>85</v>
      </c>
      <c r="D91" s="9">
        <v>100</v>
      </c>
      <c r="E91" s="9">
        <v>99.588005972018706</v>
      </c>
      <c r="F91" s="9">
        <v>102.75714183428222</v>
      </c>
      <c r="G91" s="9">
        <v>98.230789908774383</v>
      </c>
      <c r="H91" s="9">
        <v>95.607559779060168</v>
      </c>
      <c r="I91" s="9">
        <v>100.0001562066</v>
      </c>
      <c r="J91" s="9">
        <v>102.5632452645456</v>
      </c>
      <c r="K91" s="9">
        <v>100.9337510157295</v>
      </c>
      <c r="L91" s="9">
        <v>101.3326432425887</v>
      </c>
      <c r="M91" s="9">
        <v>100.98520080908384</v>
      </c>
      <c r="N91" s="9">
        <v>102.41492695832629</v>
      </c>
      <c r="O91" s="9">
        <v>102.88655197760168</v>
      </c>
      <c r="P91" s="9">
        <v>103.22842595800385</v>
      </c>
      <c r="Q91" s="9">
        <v>103.9990008926704</v>
      </c>
      <c r="R91" s="9">
        <v>103.68528479585977</v>
      </c>
    </row>
    <row r="92" spans="1:18" ht="21.95" customHeight="1" x14ac:dyDescent="0.25">
      <c r="A92" s="28"/>
      <c r="B92" s="28" t="s">
        <v>119</v>
      </c>
      <c r="C92" s="28"/>
      <c r="D92" s="11">
        <v>100</v>
      </c>
      <c r="E92" s="11">
        <v>99.00160715531625</v>
      </c>
      <c r="F92" s="11">
        <v>99.032172912988187</v>
      </c>
      <c r="G92" s="11">
        <v>96.115328913548538</v>
      </c>
      <c r="H92" s="11">
        <v>94.261891218713629</v>
      </c>
      <c r="I92" s="11">
        <v>97.398729572357524</v>
      </c>
      <c r="J92" s="11">
        <v>98.473594776670566</v>
      </c>
      <c r="K92" s="11">
        <v>95.635910276285628</v>
      </c>
      <c r="L92" s="11">
        <v>97.379356823693655</v>
      </c>
      <c r="M92" s="11">
        <v>95.487549408317236</v>
      </c>
      <c r="N92" s="11">
        <v>97.673564802335022</v>
      </c>
      <c r="O92" s="11">
        <v>98.599757264113194</v>
      </c>
      <c r="P92" s="11">
        <v>98.814593210823929</v>
      </c>
      <c r="Q92" s="11">
        <v>99.459409108355942</v>
      </c>
      <c r="R92" s="11">
        <v>99.163203679495282</v>
      </c>
    </row>
    <row r="93" spans="1:18" ht="21.95" customHeight="1" x14ac:dyDescent="0.25">
      <c r="A93" s="26" t="s">
        <v>206</v>
      </c>
      <c r="B93" s="26"/>
      <c r="C93" s="26"/>
      <c r="D93" s="13">
        <v>100</v>
      </c>
      <c r="E93" s="13">
        <v>101.45110833345426</v>
      </c>
      <c r="F93" s="13">
        <v>103.21077862885087</v>
      </c>
      <c r="G93" s="13">
        <v>99.396517834309748</v>
      </c>
      <c r="H93" s="13">
        <v>102.57578006250013</v>
      </c>
      <c r="I93" s="13">
        <v>105.66948304886719</v>
      </c>
      <c r="J93" s="13">
        <v>106.70947903983459</v>
      </c>
      <c r="K93" s="13">
        <v>104.57935935765229</v>
      </c>
      <c r="L93" s="13">
        <v>104.98839985577398</v>
      </c>
      <c r="M93" s="13">
        <v>105.89393162789024</v>
      </c>
      <c r="N93" s="13">
        <v>104.21755037207188</v>
      </c>
      <c r="O93" s="13">
        <v>104.03157195798565</v>
      </c>
      <c r="P93" s="13">
        <v>104.98817468763717</v>
      </c>
      <c r="Q93" s="13">
        <v>106.08652964399413</v>
      </c>
      <c r="R93" s="13">
        <v>106.92449363601257</v>
      </c>
    </row>
    <row r="94" spans="1:18" ht="21.95" customHeight="1" x14ac:dyDescent="0.25">
      <c r="A94" s="27" t="s">
        <v>120</v>
      </c>
      <c r="B94" s="27"/>
      <c r="C94" s="27"/>
      <c r="D94" s="12">
        <v>100</v>
      </c>
      <c r="E94" s="12">
        <v>102.51147338097938</v>
      </c>
      <c r="F94" s="12">
        <v>105.04263163254822</v>
      </c>
      <c r="G94" s="12">
        <v>101.96353235216364</v>
      </c>
      <c r="H94" s="12">
        <v>103.82260795135512</v>
      </c>
      <c r="I94" s="12">
        <v>105.00478169317019</v>
      </c>
      <c r="J94" s="12">
        <v>105.68977409231586</v>
      </c>
      <c r="K94" s="12">
        <v>106.15292130651626</v>
      </c>
      <c r="L94" s="12">
        <v>105.96976446722184</v>
      </c>
      <c r="M94" s="12">
        <v>106.32018642640229</v>
      </c>
      <c r="N94" s="12">
        <v>105.56418669307159</v>
      </c>
      <c r="O94" s="12">
        <v>105.78335631760264</v>
      </c>
      <c r="P94" s="12">
        <v>106.13689136916787</v>
      </c>
      <c r="Q94" s="12">
        <v>106.86323421528351</v>
      </c>
      <c r="R94" s="12">
        <v>107.69086449908163</v>
      </c>
    </row>
    <row r="95" spans="1:18" ht="21.95" customHeight="1" x14ac:dyDescent="0.25">
      <c r="A95" s="27" t="s">
        <v>121</v>
      </c>
      <c r="B95" s="27"/>
      <c r="C95" s="27"/>
      <c r="D95" s="12">
        <v>100</v>
      </c>
      <c r="E95" s="12">
        <v>102.62634219847359</v>
      </c>
      <c r="F95" s="12">
        <v>106.58926492212881</v>
      </c>
      <c r="G95" s="12">
        <v>107.62768935219979</v>
      </c>
      <c r="H95" s="12">
        <v>109.62220369621532</v>
      </c>
      <c r="I95" s="12">
        <v>110.39094583166413</v>
      </c>
      <c r="J95" s="12">
        <v>111.66618502389888</v>
      </c>
      <c r="K95" s="12">
        <v>112.96052799590365</v>
      </c>
      <c r="L95" s="12">
        <v>113.36145465885254</v>
      </c>
      <c r="M95" s="12">
        <v>113.72011131993203</v>
      </c>
      <c r="N95" s="12">
        <v>112.05279275149981</v>
      </c>
      <c r="O95" s="12">
        <v>112.48857223697885</v>
      </c>
      <c r="P95" s="12">
        <v>112.96547820335488</v>
      </c>
      <c r="Q95" s="12">
        <v>113.9161638295418</v>
      </c>
      <c r="R95" s="12">
        <v>114.07959049157787</v>
      </c>
    </row>
  </sheetData>
  <mergeCells count="59">
    <mergeCell ref="B80:C80"/>
    <mergeCell ref="A74:C74"/>
    <mergeCell ref="A75:A80"/>
    <mergeCell ref="B75:B79"/>
    <mergeCell ref="A81:C81"/>
    <mergeCell ref="A56:C56"/>
    <mergeCell ref="A57:A73"/>
    <mergeCell ref="B58:C58"/>
    <mergeCell ref="B60:C60"/>
    <mergeCell ref="B62:C62"/>
    <mergeCell ref="B64:C64"/>
    <mergeCell ref="B65:B72"/>
    <mergeCell ref="B73:C73"/>
    <mergeCell ref="B45:C45"/>
    <mergeCell ref="A40:C40"/>
    <mergeCell ref="A41:A55"/>
    <mergeCell ref="B41:B44"/>
    <mergeCell ref="B46:B48"/>
    <mergeCell ref="B49:C49"/>
    <mergeCell ref="B50:B51"/>
    <mergeCell ref="B53:B54"/>
    <mergeCell ref="B55:C55"/>
    <mergeCell ref="B52:C52"/>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39:C39"/>
    <mergeCell ref="B25:B26"/>
    <mergeCell ref="B27:C27"/>
    <mergeCell ref="A28:C28"/>
    <mergeCell ref="A93:C93"/>
    <mergeCell ref="A94:C94"/>
    <mergeCell ref="A95:C95"/>
    <mergeCell ref="B82:B85"/>
    <mergeCell ref="B86:C86"/>
    <mergeCell ref="B87:B88"/>
    <mergeCell ref="B90:B91"/>
    <mergeCell ref="B92:C92"/>
    <mergeCell ref="B89:C89"/>
    <mergeCell ref="A82:A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40</vt:i4>
      </vt:variant>
    </vt:vector>
  </HeadingPairs>
  <TitlesOfParts>
    <vt:vector size="79" baseType="lpstr">
      <vt:lpstr>T1 TTAH PNM</vt:lpstr>
      <vt:lpstr>T2 TTAH PNM</vt:lpstr>
      <vt:lpstr>T3 TTAH PNM</vt:lpstr>
      <vt:lpstr>T1 ORI PNM</vt:lpstr>
      <vt:lpstr>T2 ORI PNM</vt:lpstr>
      <vt:lpstr>T3 ORI PNM</vt:lpstr>
      <vt:lpstr>T1 FM PNM</vt:lpstr>
      <vt:lpstr>T2 FM PNM</vt:lpstr>
      <vt:lpstr>T3 FM PNM</vt:lpstr>
      <vt:lpstr>T1 RSK PNM</vt:lpstr>
      <vt:lpstr>T2 RSK PNM</vt:lpstr>
      <vt:lpstr>T3 RSK PNM</vt:lpstr>
      <vt:lpstr>T1 BKH PNM</vt:lpstr>
      <vt:lpstr>T2 BKH PNM</vt:lpstr>
      <vt:lpstr>T3 BKH PNM</vt:lpstr>
      <vt:lpstr>T1 CS PNM</vt:lpstr>
      <vt:lpstr>T2 CS PNM</vt:lpstr>
      <vt:lpstr>T3 CS PNM</vt:lpstr>
      <vt:lpstr>T1 MS PNM</vt:lpstr>
      <vt:lpstr>T2 MS PNM</vt:lpstr>
      <vt:lpstr>T3 MS PNM</vt:lpstr>
      <vt:lpstr>T1 DT PNM</vt:lpstr>
      <vt:lpstr>T2 DT PNM</vt:lpstr>
      <vt:lpstr>T3 DT PNM</vt:lpstr>
      <vt:lpstr>T1 SM PNM</vt:lpstr>
      <vt:lpstr>T2 SM PNM</vt:lpstr>
      <vt:lpstr>T3 SM PNM</vt:lpstr>
      <vt:lpstr>T1 GON PNM</vt:lpstr>
      <vt:lpstr>T2 GON PNM</vt:lpstr>
      <vt:lpstr>T3 GON PNM</vt:lpstr>
      <vt:lpstr>T1 LSH PNM</vt:lpstr>
      <vt:lpstr>T2 LSH PNM</vt:lpstr>
      <vt:lpstr>T3 LSH PNM</vt:lpstr>
      <vt:lpstr>T1 EOD PNM</vt:lpstr>
      <vt:lpstr>T2 EOD PNM</vt:lpstr>
      <vt:lpstr>T3 EOD PNM</vt:lpstr>
      <vt:lpstr>T1 NATIONAL PNM</vt:lpstr>
      <vt:lpstr>T2 NATIONAL PNM</vt:lpstr>
      <vt:lpstr>T3 NATIONAL PNM</vt:lpstr>
      <vt:lpstr>'T1 BKH PNM'!Impression_des_titres</vt:lpstr>
      <vt:lpstr>'T1 CS PNM'!Impression_des_titres</vt:lpstr>
      <vt:lpstr>'T1 DT PNM'!Impression_des_titres</vt:lpstr>
      <vt:lpstr>'T1 EOD PNM'!Impression_des_titres</vt:lpstr>
      <vt:lpstr>'T1 FM PNM'!Impression_des_titres</vt:lpstr>
      <vt:lpstr>'T1 GON PNM'!Impression_des_titres</vt:lpstr>
      <vt:lpstr>'T1 LSH PNM'!Impression_des_titres</vt:lpstr>
      <vt:lpstr>'T1 MS PNM'!Impression_des_titres</vt:lpstr>
      <vt:lpstr>'T1 NATIONAL PNM'!Impression_des_titres</vt:lpstr>
      <vt:lpstr>'T1 ORI PNM'!Impression_des_titres</vt:lpstr>
      <vt:lpstr>'T1 RSK PNM'!Impression_des_titres</vt:lpstr>
      <vt:lpstr>'T1 SM PNM'!Impression_des_titres</vt:lpstr>
      <vt:lpstr>'T1 TTAH PNM'!Impression_des_titres</vt:lpstr>
      <vt:lpstr>'T2 BKH PNM'!Impression_des_titres</vt:lpstr>
      <vt:lpstr>'T2 CS PNM'!Impression_des_titres</vt:lpstr>
      <vt:lpstr>'T2 DT PNM'!Impression_des_titres</vt:lpstr>
      <vt:lpstr>'T2 EOD PNM'!Impression_des_titres</vt:lpstr>
      <vt:lpstr>'T2 FM PNM'!Impression_des_titres</vt:lpstr>
      <vt:lpstr>'T2 GON PNM'!Impression_des_titres</vt:lpstr>
      <vt:lpstr>'T2 LSH PNM'!Impression_des_titres</vt:lpstr>
      <vt:lpstr>'T2 MS PNM'!Impression_des_titres</vt:lpstr>
      <vt:lpstr>'T2 NATIONAL PNM'!Impression_des_titres</vt:lpstr>
      <vt:lpstr>'T2 ORI PNM'!Impression_des_titres</vt:lpstr>
      <vt:lpstr>'T2 RSK PNM'!Impression_des_titres</vt:lpstr>
      <vt:lpstr>'T2 SM PNM'!Impression_des_titres</vt:lpstr>
      <vt:lpstr>'T2 TTAH PNM'!Impression_des_titres</vt:lpstr>
      <vt:lpstr>'T3 BKH PNM'!Impression_des_titres</vt:lpstr>
      <vt:lpstr>'T3 CS PNM'!Impression_des_titres</vt:lpstr>
      <vt:lpstr>'T3 DT PNM'!Impression_des_titres</vt:lpstr>
      <vt:lpstr>'T3 EOD PNM'!Impression_des_titres</vt:lpstr>
      <vt:lpstr>'T3 FM PNM'!Impression_des_titres</vt:lpstr>
      <vt:lpstr>'T3 GON PNM'!Impression_des_titres</vt:lpstr>
      <vt:lpstr>'T3 LSH PNM'!Impression_des_titres</vt:lpstr>
      <vt:lpstr>'T3 MS PNM'!Impression_des_titres</vt:lpstr>
      <vt:lpstr>'T3 NATIONAL PNM'!Impression_des_titres</vt:lpstr>
      <vt:lpstr>'T3 ORI PNM'!Impression_des_titres</vt:lpstr>
      <vt:lpstr>'T3 RSK PNM'!Impression_des_titres</vt:lpstr>
      <vt:lpstr>'T3 SM PNM'!Impression_des_titres</vt:lpstr>
      <vt:lpstr>'T3 TTAH PNM'!Impression_des_titres</vt:lpstr>
      <vt:lpstr>'T3 NATIONAL PNM'!Zone_d_impression</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2020-12-06T17:56:14Z</cp:lastPrinted>
  <dcterms:created xsi:type="dcterms:W3CDTF">2009-06-04T08:58:38Z</dcterms:created>
  <dcterms:modified xsi:type="dcterms:W3CDTF">2021-06-17T14:11:27Z</dcterms:modified>
</cp:coreProperties>
</file>