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9A270C20-FD81-438A-B456-1D5D2D1C51F6}" xr6:coauthVersionLast="47" xr6:coauthVersionMax="47" xr10:uidLastSave="{00000000-0000-0000-0000-000000000000}"/>
  <bookViews>
    <workbookView xWindow="-120" yWindow="-120" windowWidth="20730" windowHeight="11040" xr2:uid="{BC69B60A-5EEE-477E-88FF-68B260158EB8}"/>
  </bookViews>
  <sheets>
    <sheet name="بيان  الحسابات خ المصاريف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H20" i="1"/>
  <c r="H21" i="1" s="1"/>
  <c r="F20" i="1"/>
  <c r="F21" i="1" s="1"/>
  <c r="E20" i="1"/>
  <c r="E21" i="1" s="1"/>
  <c r="C20" i="1"/>
  <c r="F19" i="1"/>
  <c r="E19" i="1"/>
  <c r="D19" i="1"/>
  <c r="G19" i="1" s="1"/>
  <c r="I19" i="1" s="1"/>
  <c r="F18" i="1"/>
  <c r="E18" i="1"/>
  <c r="D18" i="1"/>
  <c r="D20" i="1" s="1"/>
  <c r="D21" i="1" s="1"/>
  <c r="G17" i="1"/>
  <c r="I17" i="1" s="1"/>
  <c r="G16" i="1"/>
  <c r="I16" i="1" s="1"/>
  <c r="F15" i="1"/>
  <c r="E15" i="1"/>
  <c r="D15" i="1"/>
  <c r="G15" i="1" s="1"/>
  <c r="I15" i="1" s="1"/>
  <c r="G18" i="1" l="1"/>
  <c r="I18" i="1" l="1"/>
  <c r="I20" i="1" s="1"/>
  <c r="I21" i="1" s="1"/>
  <c r="G20" i="1"/>
  <c r="G21" i="1" s="1"/>
</calcChain>
</file>

<file path=xl/sharedStrings.xml><?xml version="1.0" encoding="utf-8"?>
<sst xmlns="http://schemas.openxmlformats.org/spreadsheetml/2006/main" count="22" uniqueCount="21">
  <si>
    <r>
      <t xml:space="preserve">بيان </t>
    </r>
    <r>
      <rPr>
        <sz val="14"/>
        <rFont val="Arial"/>
        <family val="2"/>
      </rPr>
      <t>(قائمة)</t>
    </r>
    <r>
      <rPr>
        <b/>
        <sz val="20"/>
        <rFont val="Arial"/>
        <family val="2"/>
      </rPr>
      <t xml:space="preserve"> </t>
    </r>
    <r>
      <rPr>
        <b/>
        <u/>
        <sz val="20"/>
        <rFont val="Arial"/>
        <family val="2"/>
      </rPr>
      <t>مصاريف الحسابات الخصوصية</t>
    </r>
    <r>
      <rPr>
        <b/>
        <sz val="20"/>
        <rFont val="Arial"/>
        <family val="2"/>
      </rPr>
      <t xml:space="preserve"> محصور بتاريخ 31-12-2024 </t>
    </r>
  </si>
  <si>
    <t xml:space="preserve"> طبقا للمادة 275 من القانون التنظيمي 113.14 و المادة 133 من المرسوم رقم :2.17.451 الصادر في 23 نونبر 2017 بسن نظام للمحاسبة العمومية للجماعات و مؤسسات التعاون بين الجماعات و المرسوم رقم 2.17.290</t>
  </si>
  <si>
    <t>نوع الحساب الخصوصي</t>
  </si>
  <si>
    <t>بيان الحساب</t>
  </si>
  <si>
    <t>الاعتمادات الملتزم بها</t>
  </si>
  <si>
    <t>اعتمادات الاداء</t>
  </si>
  <si>
    <t>المصاريف الملتزم بها</t>
  </si>
  <si>
    <t>الحولات الصادرة و المؤشر عليها</t>
  </si>
  <si>
    <t>الاعتمادات المنقولة قبل الالغاءات</t>
  </si>
  <si>
    <t xml:space="preserve">الإعتمادات الملغات </t>
  </si>
  <si>
    <t>الاعتمادات المنقولة بعد الالغاءات</t>
  </si>
  <si>
    <t>الحسابات المرصودة لأمور خصوصية</t>
  </si>
  <si>
    <t>المبادرة الوطنية للتنمية البشرية</t>
  </si>
  <si>
    <t>حسابات النفقات من المخصصات</t>
  </si>
  <si>
    <t xml:space="preserve">مستحقات الانارة العمومية </t>
  </si>
  <si>
    <t>مستحقات نقاط الماء العمومية</t>
  </si>
  <si>
    <t>مجموع حسابات النفقات من المخصصات</t>
  </si>
  <si>
    <t>المجموع العام</t>
  </si>
  <si>
    <t>أيت ملول في:…………………………….</t>
  </si>
  <si>
    <t>الآمر بالصرف</t>
  </si>
  <si>
    <t>تأشيرة الخازن الإقليمي لانزكان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</si>
</sst>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u/>
      <sz val="2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vertical="center" wrapText="1"/>
    </xf>
    <xf numFmtId="4" fontId="8" fillId="3" borderId="14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4" fontId="8" fillId="3" borderId="24" xfId="0" applyNumberFormat="1" applyFont="1" applyFill="1" applyBorder="1" applyAlignment="1">
      <alignment horizontal="center" vertical="center"/>
    </xf>
    <xf numFmtId="4" fontId="8" fillId="3" borderId="25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" fontId="8" fillId="3" borderId="27" xfId="0" applyNumberFormat="1" applyFont="1" applyFill="1" applyBorder="1" applyAlignment="1">
      <alignment horizontal="center" vertical="center"/>
    </xf>
    <xf numFmtId="4" fontId="8" fillId="3" borderId="28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4" fontId="8" fillId="5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/>
    </xf>
    <xf numFmtId="0" fontId="0" fillId="0" borderId="29" xfId="0" applyBorder="1"/>
    <xf numFmtId="0" fontId="10" fillId="0" borderId="0" xfId="0" applyFont="1" applyAlignment="1">
      <alignment horizontal="righ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0</xdr:row>
      <xdr:rowOff>0</xdr:rowOff>
    </xdr:from>
    <xdr:to>
      <xdr:col>8</xdr:col>
      <xdr:colOff>923925</xdr:colOff>
      <xdr:row>7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488D8D-913E-42EC-BAF3-953AF9C15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90225" y="0"/>
          <a:ext cx="10572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57150</xdr:rowOff>
    </xdr:from>
    <xdr:to>
      <xdr:col>1</xdr:col>
      <xdr:colOff>1152525</xdr:colOff>
      <xdr:row>9</xdr:row>
      <xdr:rowOff>19050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5800B10-2D47-4CD0-8F4C-8132BD0A5FCB}"/>
            </a:ext>
          </a:extLst>
        </xdr:cNvPr>
        <xdr:cNvSpPr txBox="1"/>
      </xdr:nvSpPr>
      <xdr:spPr>
        <a:xfrm>
          <a:off x="196395975" y="57150"/>
          <a:ext cx="2333625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1000" b="1">
              <a:cs typeface="+mj-cs"/>
            </a:rPr>
            <a:t> </a:t>
          </a:r>
          <a:endParaRPr lang="fr-FR" sz="1000" b="1">
            <a:cs typeface="+mj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10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10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 </a:t>
          </a:r>
        </a:p>
        <a:p>
          <a:pPr algn="ctr" rtl="1"/>
          <a:endParaRPr lang="ar-MA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StagePFEADD\Taches\tache7\&#1575;&#1604;&#1576;&#1610;&#1575;&#1606;&#1575;&#1578;%20&#1575;&#1604;&#1605;&#1575;&#1604;&#1610;&#1577;%20&#1604;&#1587;&#1606;&#1577;%202024.xls" TargetMode="External"/><Relationship Id="rId1" Type="http://schemas.openxmlformats.org/officeDocument/2006/relationships/externalLinkPath" Target="/Users/PC/Desktop/StagePFEADD/Taches/tache7/&#1575;&#1604;&#1576;&#1610;&#1575;&#1606;&#1575;&#1578;%20&#1575;&#1604;&#1605;&#1575;&#1604;&#1610;&#1577;%20&#1604;&#1587;&#1606;&#1577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قائمة الموارد المالية"/>
      <sheetName val="بيان ت مداخيل التسيير "/>
      <sheetName val="بيان ت م تجهيز مداخيل"/>
      <sheetName val="بيان -ت -حسابات خ مداخيل"/>
      <sheetName val=" بيان تنفيد مصاريف التسيير"/>
      <sheetName val=" بيان تنفيد مصاريف التجهيز "/>
      <sheetName val="قائمة مصاريف التسيير"/>
      <sheetName val="قائمة مصاريف التجهيز"/>
      <sheetName val="بيان تنفيد مصاريف ح, الخصوصية "/>
      <sheetName val="بيان  الحسابات خ المصاريف"/>
      <sheetName val="قائمة القروض"/>
      <sheetName val="الاعانات والمنح المالية"/>
      <sheetName val="بيان الميزانيات الملحقة"/>
      <sheetName val="حصر النتيجة العامة (المداخيل)"/>
      <sheetName val="حصرالنتيجة العامة(جدول تركيبي)"/>
      <sheetName val="حصر النتيجة العامة  (المصاريف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F14">
            <v>3711309.93</v>
          </cell>
          <cell r="G14">
            <v>619322.54</v>
          </cell>
          <cell r="H14">
            <v>9000</v>
          </cell>
        </row>
        <row r="16">
          <cell r="F16">
            <v>6300000</v>
          </cell>
          <cell r="G16">
            <v>6300000</v>
          </cell>
          <cell r="H16">
            <v>6300000</v>
          </cell>
        </row>
        <row r="17">
          <cell r="F17">
            <v>52000</v>
          </cell>
          <cell r="G17">
            <v>52000</v>
          </cell>
          <cell r="H17">
            <v>52000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96DD-B5B8-4F51-A4A9-0CD675ACC704}">
  <sheetPr>
    <tabColor rgb="FFFFFF00"/>
  </sheetPr>
  <dimension ref="A1:M24"/>
  <sheetViews>
    <sheetView rightToLeft="1" tabSelected="1" workbookViewId="0">
      <selection activeCell="I21" sqref="I21"/>
    </sheetView>
  </sheetViews>
  <sheetFormatPr baseColWidth="10" defaultRowHeight="15" x14ac:dyDescent="0.25"/>
  <cols>
    <col min="1" max="1" width="19.42578125" customWidth="1"/>
    <col min="2" max="2" width="28.7109375" customWidth="1"/>
    <col min="3" max="3" width="11.42578125" customWidth="1"/>
    <col min="4" max="4" width="17.42578125" customWidth="1"/>
    <col min="5" max="6" width="18.140625" customWidth="1"/>
    <col min="7" max="7" width="17.7109375" customWidth="1"/>
    <col min="8" max="8" width="10.42578125" customWidth="1"/>
    <col min="9" max="9" width="18" customWidth="1"/>
    <col min="257" max="257" width="19.42578125" customWidth="1"/>
    <col min="258" max="258" width="28.7109375" customWidth="1"/>
    <col min="260" max="260" width="17.42578125" customWidth="1"/>
    <col min="261" max="262" width="18.140625" customWidth="1"/>
    <col min="263" max="263" width="17.7109375" customWidth="1"/>
    <col min="264" max="264" width="10.42578125" customWidth="1"/>
    <col min="265" max="265" width="18" customWidth="1"/>
    <col min="513" max="513" width="19.42578125" customWidth="1"/>
    <col min="514" max="514" width="28.7109375" customWidth="1"/>
    <col min="516" max="516" width="17.42578125" customWidth="1"/>
    <col min="517" max="518" width="18.140625" customWidth="1"/>
    <col min="519" max="519" width="17.7109375" customWidth="1"/>
    <col min="520" max="520" width="10.42578125" customWidth="1"/>
    <col min="521" max="521" width="18" customWidth="1"/>
    <col min="769" max="769" width="19.42578125" customWidth="1"/>
    <col min="770" max="770" width="28.7109375" customWidth="1"/>
    <col min="772" max="772" width="17.42578125" customWidth="1"/>
    <col min="773" max="774" width="18.140625" customWidth="1"/>
    <col min="775" max="775" width="17.7109375" customWidth="1"/>
    <col min="776" max="776" width="10.42578125" customWidth="1"/>
    <col min="777" max="777" width="18" customWidth="1"/>
    <col min="1025" max="1025" width="19.42578125" customWidth="1"/>
    <col min="1026" max="1026" width="28.7109375" customWidth="1"/>
    <col min="1028" max="1028" width="17.42578125" customWidth="1"/>
    <col min="1029" max="1030" width="18.140625" customWidth="1"/>
    <col min="1031" max="1031" width="17.7109375" customWidth="1"/>
    <col min="1032" max="1032" width="10.42578125" customWidth="1"/>
    <col min="1033" max="1033" width="18" customWidth="1"/>
    <col min="1281" max="1281" width="19.42578125" customWidth="1"/>
    <col min="1282" max="1282" width="28.7109375" customWidth="1"/>
    <col min="1284" max="1284" width="17.42578125" customWidth="1"/>
    <col min="1285" max="1286" width="18.140625" customWidth="1"/>
    <col min="1287" max="1287" width="17.7109375" customWidth="1"/>
    <col min="1288" max="1288" width="10.42578125" customWidth="1"/>
    <col min="1289" max="1289" width="18" customWidth="1"/>
    <col min="1537" max="1537" width="19.42578125" customWidth="1"/>
    <col min="1538" max="1538" width="28.7109375" customWidth="1"/>
    <col min="1540" max="1540" width="17.42578125" customWidth="1"/>
    <col min="1541" max="1542" width="18.140625" customWidth="1"/>
    <col min="1543" max="1543" width="17.7109375" customWidth="1"/>
    <col min="1544" max="1544" width="10.42578125" customWidth="1"/>
    <col min="1545" max="1545" width="18" customWidth="1"/>
    <col min="1793" max="1793" width="19.42578125" customWidth="1"/>
    <col min="1794" max="1794" width="28.7109375" customWidth="1"/>
    <col min="1796" max="1796" width="17.42578125" customWidth="1"/>
    <col min="1797" max="1798" width="18.140625" customWidth="1"/>
    <col min="1799" max="1799" width="17.7109375" customWidth="1"/>
    <col min="1800" max="1800" width="10.42578125" customWidth="1"/>
    <col min="1801" max="1801" width="18" customWidth="1"/>
    <col min="2049" max="2049" width="19.42578125" customWidth="1"/>
    <col min="2050" max="2050" width="28.7109375" customWidth="1"/>
    <col min="2052" max="2052" width="17.42578125" customWidth="1"/>
    <col min="2053" max="2054" width="18.140625" customWidth="1"/>
    <col min="2055" max="2055" width="17.7109375" customWidth="1"/>
    <col min="2056" max="2056" width="10.42578125" customWidth="1"/>
    <col min="2057" max="2057" width="18" customWidth="1"/>
    <col min="2305" max="2305" width="19.42578125" customWidth="1"/>
    <col min="2306" max="2306" width="28.7109375" customWidth="1"/>
    <col min="2308" max="2308" width="17.42578125" customWidth="1"/>
    <col min="2309" max="2310" width="18.140625" customWidth="1"/>
    <col min="2311" max="2311" width="17.7109375" customWidth="1"/>
    <col min="2312" max="2312" width="10.42578125" customWidth="1"/>
    <col min="2313" max="2313" width="18" customWidth="1"/>
    <col min="2561" max="2561" width="19.42578125" customWidth="1"/>
    <col min="2562" max="2562" width="28.7109375" customWidth="1"/>
    <col min="2564" max="2564" width="17.42578125" customWidth="1"/>
    <col min="2565" max="2566" width="18.140625" customWidth="1"/>
    <col min="2567" max="2567" width="17.7109375" customWidth="1"/>
    <col min="2568" max="2568" width="10.42578125" customWidth="1"/>
    <col min="2569" max="2569" width="18" customWidth="1"/>
    <col min="2817" max="2817" width="19.42578125" customWidth="1"/>
    <col min="2818" max="2818" width="28.7109375" customWidth="1"/>
    <col min="2820" max="2820" width="17.42578125" customWidth="1"/>
    <col min="2821" max="2822" width="18.140625" customWidth="1"/>
    <col min="2823" max="2823" width="17.7109375" customWidth="1"/>
    <col min="2824" max="2824" width="10.42578125" customWidth="1"/>
    <col min="2825" max="2825" width="18" customWidth="1"/>
    <col min="3073" max="3073" width="19.42578125" customWidth="1"/>
    <col min="3074" max="3074" width="28.7109375" customWidth="1"/>
    <col min="3076" max="3076" width="17.42578125" customWidth="1"/>
    <col min="3077" max="3078" width="18.140625" customWidth="1"/>
    <col min="3079" max="3079" width="17.7109375" customWidth="1"/>
    <col min="3080" max="3080" width="10.42578125" customWidth="1"/>
    <col min="3081" max="3081" width="18" customWidth="1"/>
    <col min="3329" max="3329" width="19.42578125" customWidth="1"/>
    <col min="3330" max="3330" width="28.7109375" customWidth="1"/>
    <col min="3332" max="3332" width="17.42578125" customWidth="1"/>
    <col min="3333" max="3334" width="18.140625" customWidth="1"/>
    <col min="3335" max="3335" width="17.7109375" customWidth="1"/>
    <col min="3336" max="3336" width="10.42578125" customWidth="1"/>
    <col min="3337" max="3337" width="18" customWidth="1"/>
    <col min="3585" max="3585" width="19.42578125" customWidth="1"/>
    <col min="3586" max="3586" width="28.7109375" customWidth="1"/>
    <col min="3588" max="3588" width="17.42578125" customWidth="1"/>
    <col min="3589" max="3590" width="18.140625" customWidth="1"/>
    <col min="3591" max="3591" width="17.7109375" customWidth="1"/>
    <col min="3592" max="3592" width="10.42578125" customWidth="1"/>
    <col min="3593" max="3593" width="18" customWidth="1"/>
    <col min="3841" max="3841" width="19.42578125" customWidth="1"/>
    <col min="3842" max="3842" width="28.7109375" customWidth="1"/>
    <col min="3844" max="3844" width="17.42578125" customWidth="1"/>
    <col min="3845" max="3846" width="18.140625" customWidth="1"/>
    <col min="3847" max="3847" width="17.7109375" customWidth="1"/>
    <col min="3848" max="3848" width="10.42578125" customWidth="1"/>
    <col min="3849" max="3849" width="18" customWidth="1"/>
    <col min="4097" max="4097" width="19.42578125" customWidth="1"/>
    <col min="4098" max="4098" width="28.7109375" customWidth="1"/>
    <col min="4100" max="4100" width="17.42578125" customWidth="1"/>
    <col min="4101" max="4102" width="18.140625" customWidth="1"/>
    <col min="4103" max="4103" width="17.7109375" customWidth="1"/>
    <col min="4104" max="4104" width="10.42578125" customWidth="1"/>
    <col min="4105" max="4105" width="18" customWidth="1"/>
    <col min="4353" max="4353" width="19.42578125" customWidth="1"/>
    <col min="4354" max="4354" width="28.7109375" customWidth="1"/>
    <col min="4356" max="4356" width="17.42578125" customWidth="1"/>
    <col min="4357" max="4358" width="18.140625" customWidth="1"/>
    <col min="4359" max="4359" width="17.7109375" customWidth="1"/>
    <col min="4360" max="4360" width="10.42578125" customWidth="1"/>
    <col min="4361" max="4361" width="18" customWidth="1"/>
    <col min="4609" max="4609" width="19.42578125" customWidth="1"/>
    <col min="4610" max="4610" width="28.7109375" customWidth="1"/>
    <col min="4612" max="4612" width="17.42578125" customWidth="1"/>
    <col min="4613" max="4614" width="18.140625" customWidth="1"/>
    <col min="4615" max="4615" width="17.7109375" customWidth="1"/>
    <col min="4616" max="4616" width="10.42578125" customWidth="1"/>
    <col min="4617" max="4617" width="18" customWidth="1"/>
    <col min="4865" max="4865" width="19.42578125" customWidth="1"/>
    <col min="4866" max="4866" width="28.7109375" customWidth="1"/>
    <col min="4868" max="4868" width="17.42578125" customWidth="1"/>
    <col min="4869" max="4870" width="18.140625" customWidth="1"/>
    <col min="4871" max="4871" width="17.7109375" customWidth="1"/>
    <col min="4872" max="4872" width="10.42578125" customWidth="1"/>
    <col min="4873" max="4873" width="18" customWidth="1"/>
    <col min="5121" max="5121" width="19.42578125" customWidth="1"/>
    <col min="5122" max="5122" width="28.7109375" customWidth="1"/>
    <col min="5124" max="5124" width="17.42578125" customWidth="1"/>
    <col min="5125" max="5126" width="18.140625" customWidth="1"/>
    <col min="5127" max="5127" width="17.7109375" customWidth="1"/>
    <col min="5128" max="5128" width="10.42578125" customWidth="1"/>
    <col min="5129" max="5129" width="18" customWidth="1"/>
    <col min="5377" max="5377" width="19.42578125" customWidth="1"/>
    <col min="5378" max="5378" width="28.7109375" customWidth="1"/>
    <col min="5380" max="5380" width="17.42578125" customWidth="1"/>
    <col min="5381" max="5382" width="18.140625" customWidth="1"/>
    <col min="5383" max="5383" width="17.7109375" customWidth="1"/>
    <col min="5384" max="5384" width="10.42578125" customWidth="1"/>
    <col min="5385" max="5385" width="18" customWidth="1"/>
    <col min="5633" max="5633" width="19.42578125" customWidth="1"/>
    <col min="5634" max="5634" width="28.7109375" customWidth="1"/>
    <col min="5636" max="5636" width="17.42578125" customWidth="1"/>
    <col min="5637" max="5638" width="18.140625" customWidth="1"/>
    <col min="5639" max="5639" width="17.7109375" customWidth="1"/>
    <col min="5640" max="5640" width="10.42578125" customWidth="1"/>
    <col min="5641" max="5641" width="18" customWidth="1"/>
    <col min="5889" max="5889" width="19.42578125" customWidth="1"/>
    <col min="5890" max="5890" width="28.7109375" customWidth="1"/>
    <col min="5892" max="5892" width="17.42578125" customWidth="1"/>
    <col min="5893" max="5894" width="18.140625" customWidth="1"/>
    <col min="5895" max="5895" width="17.7109375" customWidth="1"/>
    <col min="5896" max="5896" width="10.42578125" customWidth="1"/>
    <col min="5897" max="5897" width="18" customWidth="1"/>
    <col min="6145" max="6145" width="19.42578125" customWidth="1"/>
    <col min="6146" max="6146" width="28.7109375" customWidth="1"/>
    <col min="6148" max="6148" width="17.42578125" customWidth="1"/>
    <col min="6149" max="6150" width="18.140625" customWidth="1"/>
    <col min="6151" max="6151" width="17.7109375" customWidth="1"/>
    <col min="6152" max="6152" width="10.42578125" customWidth="1"/>
    <col min="6153" max="6153" width="18" customWidth="1"/>
    <col min="6401" max="6401" width="19.42578125" customWidth="1"/>
    <col min="6402" max="6402" width="28.7109375" customWidth="1"/>
    <col min="6404" max="6404" width="17.42578125" customWidth="1"/>
    <col min="6405" max="6406" width="18.140625" customWidth="1"/>
    <col min="6407" max="6407" width="17.7109375" customWidth="1"/>
    <col min="6408" max="6408" width="10.42578125" customWidth="1"/>
    <col min="6409" max="6409" width="18" customWidth="1"/>
    <col min="6657" max="6657" width="19.42578125" customWidth="1"/>
    <col min="6658" max="6658" width="28.7109375" customWidth="1"/>
    <col min="6660" max="6660" width="17.42578125" customWidth="1"/>
    <col min="6661" max="6662" width="18.140625" customWidth="1"/>
    <col min="6663" max="6663" width="17.7109375" customWidth="1"/>
    <col min="6664" max="6664" width="10.42578125" customWidth="1"/>
    <col min="6665" max="6665" width="18" customWidth="1"/>
    <col min="6913" max="6913" width="19.42578125" customWidth="1"/>
    <col min="6914" max="6914" width="28.7109375" customWidth="1"/>
    <col min="6916" max="6916" width="17.42578125" customWidth="1"/>
    <col min="6917" max="6918" width="18.140625" customWidth="1"/>
    <col min="6919" max="6919" width="17.7109375" customWidth="1"/>
    <col min="6920" max="6920" width="10.42578125" customWidth="1"/>
    <col min="6921" max="6921" width="18" customWidth="1"/>
    <col min="7169" max="7169" width="19.42578125" customWidth="1"/>
    <col min="7170" max="7170" width="28.7109375" customWidth="1"/>
    <col min="7172" max="7172" width="17.42578125" customWidth="1"/>
    <col min="7173" max="7174" width="18.140625" customWidth="1"/>
    <col min="7175" max="7175" width="17.7109375" customWidth="1"/>
    <col min="7176" max="7176" width="10.42578125" customWidth="1"/>
    <col min="7177" max="7177" width="18" customWidth="1"/>
    <col min="7425" max="7425" width="19.42578125" customWidth="1"/>
    <col min="7426" max="7426" width="28.7109375" customWidth="1"/>
    <col min="7428" max="7428" width="17.42578125" customWidth="1"/>
    <col min="7429" max="7430" width="18.140625" customWidth="1"/>
    <col min="7431" max="7431" width="17.7109375" customWidth="1"/>
    <col min="7432" max="7432" width="10.42578125" customWidth="1"/>
    <col min="7433" max="7433" width="18" customWidth="1"/>
    <col min="7681" max="7681" width="19.42578125" customWidth="1"/>
    <col min="7682" max="7682" width="28.7109375" customWidth="1"/>
    <col min="7684" max="7684" width="17.42578125" customWidth="1"/>
    <col min="7685" max="7686" width="18.140625" customWidth="1"/>
    <col min="7687" max="7687" width="17.7109375" customWidth="1"/>
    <col min="7688" max="7688" width="10.42578125" customWidth="1"/>
    <col min="7689" max="7689" width="18" customWidth="1"/>
    <col min="7937" max="7937" width="19.42578125" customWidth="1"/>
    <col min="7938" max="7938" width="28.7109375" customWidth="1"/>
    <col min="7940" max="7940" width="17.42578125" customWidth="1"/>
    <col min="7941" max="7942" width="18.140625" customWidth="1"/>
    <col min="7943" max="7943" width="17.7109375" customWidth="1"/>
    <col min="7944" max="7944" width="10.42578125" customWidth="1"/>
    <col min="7945" max="7945" width="18" customWidth="1"/>
    <col min="8193" max="8193" width="19.42578125" customWidth="1"/>
    <col min="8194" max="8194" width="28.7109375" customWidth="1"/>
    <col min="8196" max="8196" width="17.42578125" customWidth="1"/>
    <col min="8197" max="8198" width="18.140625" customWidth="1"/>
    <col min="8199" max="8199" width="17.7109375" customWidth="1"/>
    <col min="8200" max="8200" width="10.42578125" customWidth="1"/>
    <col min="8201" max="8201" width="18" customWidth="1"/>
    <col min="8449" max="8449" width="19.42578125" customWidth="1"/>
    <col min="8450" max="8450" width="28.7109375" customWidth="1"/>
    <col min="8452" max="8452" width="17.42578125" customWidth="1"/>
    <col min="8453" max="8454" width="18.140625" customWidth="1"/>
    <col min="8455" max="8455" width="17.7109375" customWidth="1"/>
    <col min="8456" max="8456" width="10.42578125" customWidth="1"/>
    <col min="8457" max="8457" width="18" customWidth="1"/>
    <col min="8705" max="8705" width="19.42578125" customWidth="1"/>
    <col min="8706" max="8706" width="28.7109375" customWidth="1"/>
    <col min="8708" max="8708" width="17.42578125" customWidth="1"/>
    <col min="8709" max="8710" width="18.140625" customWidth="1"/>
    <col min="8711" max="8711" width="17.7109375" customWidth="1"/>
    <col min="8712" max="8712" width="10.42578125" customWidth="1"/>
    <col min="8713" max="8713" width="18" customWidth="1"/>
    <col min="8961" max="8961" width="19.42578125" customWidth="1"/>
    <col min="8962" max="8962" width="28.7109375" customWidth="1"/>
    <col min="8964" max="8964" width="17.42578125" customWidth="1"/>
    <col min="8965" max="8966" width="18.140625" customWidth="1"/>
    <col min="8967" max="8967" width="17.7109375" customWidth="1"/>
    <col min="8968" max="8968" width="10.42578125" customWidth="1"/>
    <col min="8969" max="8969" width="18" customWidth="1"/>
    <col min="9217" max="9217" width="19.42578125" customWidth="1"/>
    <col min="9218" max="9218" width="28.7109375" customWidth="1"/>
    <col min="9220" max="9220" width="17.42578125" customWidth="1"/>
    <col min="9221" max="9222" width="18.140625" customWidth="1"/>
    <col min="9223" max="9223" width="17.7109375" customWidth="1"/>
    <col min="9224" max="9224" width="10.42578125" customWidth="1"/>
    <col min="9225" max="9225" width="18" customWidth="1"/>
    <col min="9473" max="9473" width="19.42578125" customWidth="1"/>
    <col min="9474" max="9474" width="28.7109375" customWidth="1"/>
    <col min="9476" max="9476" width="17.42578125" customWidth="1"/>
    <col min="9477" max="9478" width="18.140625" customWidth="1"/>
    <col min="9479" max="9479" width="17.7109375" customWidth="1"/>
    <col min="9480" max="9480" width="10.42578125" customWidth="1"/>
    <col min="9481" max="9481" width="18" customWidth="1"/>
    <col min="9729" max="9729" width="19.42578125" customWidth="1"/>
    <col min="9730" max="9730" width="28.7109375" customWidth="1"/>
    <col min="9732" max="9732" width="17.42578125" customWidth="1"/>
    <col min="9733" max="9734" width="18.140625" customWidth="1"/>
    <col min="9735" max="9735" width="17.7109375" customWidth="1"/>
    <col min="9736" max="9736" width="10.42578125" customWidth="1"/>
    <col min="9737" max="9737" width="18" customWidth="1"/>
    <col min="9985" max="9985" width="19.42578125" customWidth="1"/>
    <col min="9986" max="9986" width="28.7109375" customWidth="1"/>
    <col min="9988" max="9988" width="17.42578125" customWidth="1"/>
    <col min="9989" max="9990" width="18.140625" customWidth="1"/>
    <col min="9991" max="9991" width="17.7109375" customWidth="1"/>
    <col min="9992" max="9992" width="10.42578125" customWidth="1"/>
    <col min="9993" max="9993" width="18" customWidth="1"/>
    <col min="10241" max="10241" width="19.42578125" customWidth="1"/>
    <col min="10242" max="10242" width="28.7109375" customWidth="1"/>
    <col min="10244" max="10244" width="17.42578125" customWidth="1"/>
    <col min="10245" max="10246" width="18.140625" customWidth="1"/>
    <col min="10247" max="10247" width="17.7109375" customWidth="1"/>
    <col min="10248" max="10248" width="10.42578125" customWidth="1"/>
    <col min="10249" max="10249" width="18" customWidth="1"/>
    <col min="10497" max="10497" width="19.42578125" customWidth="1"/>
    <col min="10498" max="10498" width="28.7109375" customWidth="1"/>
    <col min="10500" max="10500" width="17.42578125" customWidth="1"/>
    <col min="10501" max="10502" width="18.140625" customWidth="1"/>
    <col min="10503" max="10503" width="17.7109375" customWidth="1"/>
    <col min="10504" max="10504" width="10.42578125" customWidth="1"/>
    <col min="10505" max="10505" width="18" customWidth="1"/>
    <col min="10753" max="10753" width="19.42578125" customWidth="1"/>
    <col min="10754" max="10754" width="28.7109375" customWidth="1"/>
    <col min="10756" max="10756" width="17.42578125" customWidth="1"/>
    <col min="10757" max="10758" width="18.140625" customWidth="1"/>
    <col min="10759" max="10759" width="17.7109375" customWidth="1"/>
    <col min="10760" max="10760" width="10.42578125" customWidth="1"/>
    <col min="10761" max="10761" width="18" customWidth="1"/>
    <col min="11009" max="11009" width="19.42578125" customWidth="1"/>
    <col min="11010" max="11010" width="28.7109375" customWidth="1"/>
    <col min="11012" max="11012" width="17.42578125" customWidth="1"/>
    <col min="11013" max="11014" width="18.140625" customWidth="1"/>
    <col min="11015" max="11015" width="17.7109375" customWidth="1"/>
    <col min="11016" max="11016" width="10.42578125" customWidth="1"/>
    <col min="11017" max="11017" width="18" customWidth="1"/>
    <col min="11265" max="11265" width="19.42578125" customWidth="1"/>
    <col min="11266" max="11266" width="28.7109375" customWidth="1"/>
    <col min="11268" max="11268" width="17.42578125" customWidth="1"/>
    <col min="11269" max="11270" width="18.140625" customWidth="1"/>
    <col min="11271" max="11271" width="17.7109375" customWidth="1"/>
    <col min="11272" max="11272" width="10.42578125" customWidth="1"/>
    <col min="11273" max="11273" width="18" customWidth="1"/>
    <col min="11521" max="11521" width="19.42578125" customWidth="1"/>
    <col min="11522" max="11522" width="28.7109375" customWidth="1"/>
    <col min="11524" max="11524" width="17.42578125" customWidth="1"/>
    <col min="11525" max="11526" width="18.140625" customWidth="1"/>
    <col min="11527" max="11527" width="17.7109375" customWidth="1"/>
    <col min="11528" max="11528" width="10.42578125" customWidth="1"/>
    <col min="11529" max="11529" width="18" customWidth="1"/>
    <col min="11777" max="11777" width="19.42578125" customWidth="1"/>
    <col min="11778" max="11778" width="28.7109375" customWidth="1"/>
    <col min="11780" max="11780" width="17.42578125" customWidth="1"/>
    <col min="11781" max="11782" width="18.140625" customWidth="1"/>
    <col min="11783" max="11783" width="17.7109375" customWidth="1"/>
    <col min="11784" max="11784" width="10.42578125" customWidth="1"/>
    <col min="11785" max="11785" width="18" customWidth="1"/>
    <col min="12033" max="12033" width="19.42578125" customWidth="1"/>
    <col min="12034" max="12034" width="28.7109375" customWidth="1"/>
    <col min="12036" max="12036" width="17.42578125" customWidth="1"/>
    <col min="12037" max="12038" width="18.140625" customWidth="1"/>
    <col min="12039" max="12039" width="17.7109375" customWidth="1"/>
    <col min="12040" max="12040" width="10.42578125" customWidth="1"/>
    <col min="12041" max="12041" width="18" customWidth="1"/>
    <col min="12289" max="12289" width="19.42578125" customWidth="1"/>
    <col min="12290" max="12290" width="28.7109375" customWidth="1"/>
    <col min="12292" max="12292" width="17.42578125" customWidth="1"/>
    <col min="12293" max="12294" width="18.140625" customWidth="1"/>
    <col min="12295" max="12295" width="17.7109375" customWidth="1"/>
    <col min="12296" max="12296" width="10.42578125" customWidth="1"/>
    <col min="12297" max="12297" width="18" customWidth="1"/>
    <col min="12545" max="12545" width="19.42578125" customWidth="1"/>
    <col min="12546" max="12546" width="28.7109375" customWidth="1"/>
    <col min="12548" max="12548" width="17.42578125" customWidth="1"/>
    <col min="12549" max="12550" width="18.140625" customWidth="1"/>
    <col min="12551" max="12551" width="17.7109375" customWidth="1"/>
    <col min="12552" max="12552" width="10.42578125" customWidth="1"/>
    <col min="12553" max="12553" width="18" customWidth="1"/>
    <col min="12801" max="12801" width="19.42578125" customWidth="1"/>
    <col min="12802" max="12802" width="28.7109375" customWidth="1"/>
    <col min="12804" max="12804" width="17.42578125" customWidth="1"/>
    <col min="12805" max="12806" width="18.140625" customWidth="1"/>
    <col min="12807" max="12807" width="17.7109375" customWidth="1"/>
    <col min="12808" max="12808" width="10.42578125" customWidth="1"/>
    <col min="12809" max="12809" width="18" customWidth="1"/>
    <col min="13057" max="13057" width="19.42578125" customWidth="1"/>
    <col min="13058" max="13058" width="28.7109375" customWidth="1"/>
    <col min="13060" max="13060" width="17.42578125" customWidth="1"/>
    <col min="13061" max="13062" width="18.140625" customWidth="1"/>
    <col min="13063" max="13063" width="17.7109375" customWidth="1"/>
    <col min="13064" max="13064" width="10.42578125" customWidth="1"/>
    <col min="13065" max="13065" width="18" customWidth="1"/>
    <col min="13313" max="13313" width="19.42578125" customWidth="1"/>
    <col min="13314" max="13314" width="28.7109375" customWidth="1"/>
    <col min="13316" max="13316" width="17.42578125" customWidth="1"/>
    <col min="13317" max="13318" width="18.140625" customWidth="1"/>
    <col min="13319" max="13319" width="17.7109375" customWidth="1"/>
    <col min="13320" max="13320" width="10.42578125" customWidth="1"/>
    <col min="13321" max="13321" width="18" customWidth="1"/>
    <col min="13569" max="13569" width="19.42578125" customWidth="1"/>
    <col min="13570" max="13570" width="28.7109375" customWidth="1"/>
    <col min="13572" max="13572" width="17.42578125" customWidth="1"/>
    <col min="13573" max="13574" width="18.140625" customWidth="1"/>
    <col min="13575" max="13575" width="17.7109375" customWidth="1"/>
    <col min="13576" max="13576" width="10.42578125" customWidth="1"/>
    <col min="13577" max="13577" width="18" customWidth="1"/>
    <col min="13825" max="13825" width="19.42578125" customWidth="1"/>
    <col min="13826" max="13826" width="28.7109375" customWidth="1"/>
    <col min="13828" max="13828" width="17.42578125" customWidth="1"/>
    <col min="13829" max="13830" width="18.140625" customWidth="1"/>
    <col min="13831" max="13831" width="17.7109375" customWidth="1"/>
    <col min="13832" max="13832" width="10.42578125" customWidth="1"/>
    <col min="13833" max="13833" width="18" customWidth="1"/>
    <col min="14081" max="14081" width="19.42578125" customWidth="1"/>
    <col min="14082" max="14082" width="28.7109375" customWidth="1"/>
    <col min="14084" max="14084" width="17.42578125" customWidth="1"/>
    <col min="14085" max="14086" width="18.140625" customWidth="1"/>
    <col min="14087" max="14087" width="17.7109375" customWidth="1"/>
    <col min="14088" max="14088" width="10.42578125" customWidth="1"/>
    <col min="14089" max="14089" width="18" customWidth="1"/>
    <col min="14337" max="14337" width="19.42578125" customWidth="1"/>
    <col min="14338" max="14338" width="28.7109375" customWidth="1"/>
    <col min="14340" max="14340" width="17.42578125" customWidth="1"/>
    <col min="14341" max="14342" width="18.140625" customWidth="1"/>
    <col min="14343" max="14343" width="17.7109375" customWidth="1"/>
    <col min="14344" max="14344" width="10.42578125" customWidth="1"/>
    <col min="14345" max="14345" width="18" customWidth="1"/>
    <col min="14593" max="14593" width="19.42578125" customWidth="1"/>
    <col min="14594" max="14594" width="28.7109375" customWidth="1"/>
    <col min="14596" max="14596" width="17.42578125" customWidth="1"/>
    <col min="14597" max="14598" width="18.140625" customWidth="1"/>
    <col min="14599" max="14599" width="17.7109375" customWidth="1"/>
    <col min="14600" max="14600" width="10.42578125" customWidth="1"/>
    <col min="14601" max="14601" width="18" customWidth="1"/>
    <col min="14849" max="14849" width="19.42578125" customWidth="1"/>
    <col min="14850" max="14850" width="28.7109375" customWidth="1"/>
    <col min="14852" max="14852" width="17.42578125" customWidth="1"/>
    <col min="14853" max="14854" width="18.140625" customWidth="1"/>
    <col min="14855" max="14855" width="17.7109375" customWidth="1"/>
    <col min="14856" max="14856" width="10.42578125" customWidth="1"/>
    <col min="14857" max="14857" width="18" customWidth="1"/>
    <col min="15105" max="15105" width="19.42578125" customWidth="1"/>
    <col min="15106" max="15106" width="28.7109375" customWidth="1"/>
    <col min="15108" max="15108" width="17.42578125" customWidth="1"/>
    <col min="15109" max="15110" width="18.140625" customWidth="1"/>
    <col min="15111" max="15111" width="17.7109375" customWidth="1"/>
    <col min="15112" max="15112" width="10.42578125" customWidth="1"/>
    <col min="15113" max="15113" width="18" customWidth="1"/>
    <col min="15361" max="15361" width="19.42578125" customWidth="1"/>
    <col min="15362" max="15362" width="28.7109375" customWidth="1"/>
    <col min="15364" max="15364" width="17.42578125" customWidth="1"/>
    <col min="15365" max="15366" width="18.140625" customWidth="1"/>
    <col min="15367" max="15367" width="17.7109375" customWidth="1"/>
    <col min="15368" max="15368" width="10.42578125" customWidth="1"/>
    <col min="15369" max="15369" width="18" customWidth="1"/>
    <col min="15617" max="15617" width="19.42578125" customWidth="1"/>
    <col min="15618" max="15618" width="28.7109375" customWidth="1"/>
    <col min="15620" max="15620" width="17.42578125" customWidth="1"/>
    <col min="15621" max="15622" width="18.140625" customWidth="1"/>
    <col min="15623" max="15623" width="17.7109375" customWidth="1"/>
    <col min="15624" max="15624" width="10.42578125" customWidth="1"/>
    <col min="15625" max="15625" width="18" customWidth="1"/>
    <col min="15873" max="15873" width="19.42578125" customWidth="1"/>
    <col min="15874" max="15874" width="28.7109375" customWidth="1"/>
    <col min="15876" max="15876" width="17.42578125" customWidth="1"/>
    <col min="15877" max="15878" width="18.140625" customWidth="1"/>
    <col min="15879" max="15879" width="17.7109375" customWidth="1"/>
    <col min="15880" max="15880" width="10.42578125" customWidth="1"/>
    <col min="15881" max="15881" width="18" customWidth="1"/>
    <col min="16129" max="16129" width="19.42578125" customWidth="1"/>
    <col min="16130" max="16130" width="28.7109375" customWidth="1"/>
    <col min="16132" max="16132" width="17.42578125" customWidth="1"/>
    <col min="16133" max="16134" width="18.140625" customWidth="1"/>
    <col min="16135" max="16135" width="17.7109375" customWidth="1"/>
    <col min="16136" max="16136" width="10.42578125" customWidth="1"/>
    <col min="16137" max="16137" width="18" customWidth="1"/>
  </cols>
  <sheetData>
    <row r="1" spans="1:13" ht="12" customHeight="1" x14ac:dyDescent="0.25">
      <c r="A1" s="1"/>
      <c r="B1" s="1"/>
    </row>
    <row r="2" spans="1:13" ht="12" customHeight="1" x14ac:dyDescent="0.25">
      <c r="A2" s="1"/>
      <c r="B2" s="1"/>
    </row>
    <row r="3" spans="1:13" ht="12" customHeight="1" x14ac:dyDescent="0.25">
      <c r="A3" s="1"/>
      <c r="B3" s="1"/>
    </row>
    <row r="4" spans="1:13" ht="12" customHeight="1" x14ac:dyDescent="0.25">
      <c r="A4" s="1"/>
      <c r="B4" s="1"/>
    </row>
    <row r="5" spans="1:13" ht="12" customHeight="1" x14ac:dyDescent="0.25">
      <c r="A5" s="1"/>
      <c r="B5" s="1"/>
    </row>
    <row r="6" spans="1:13" ht="12" customHeight="1" x14ac:dyDescent="0.25">
      <c r="A6" s="1"/>
      <c r="B6" s="1"/>
    </row>
    <row r="7" spans="1:13" ht="12" customHeight="1" x14ac:dyDescent="0.25">
      <c r="A7" s="1"/>
      <c r="B7" s="1"/>
    </row>
    <row r="8" spans="1:13" ht="12" customHeight="1" x14ac:dyDescent="0.25">
      <c r="A8" s="2"/>
      <c r="B8" s="1"/>
    </row>
    <row r="9" spans="1:13" ht="12" customHeight="1" x14ac:dyDescent="0.25">
      <c r="A9" s="3"/>
      <c r="B9" s="3"/>
    </row>
    <row r="10" spans="1:13" ht="23.25" customHeight="1" thickBot="1" x14ac:dyDescent="0.3">
      <c r="A10" s="3"/>
      <c r="B10" s="3"/>
    </row>
    <row r="11" spans="1:13" s="7" customFormat="1" ht="29.25" customHeight="1" x14ac:dyDescent="0.25">
      <c r="A11" s="4" t="s">
        <v>0</v>
      </c>
      <c r="B11" s="5"/>
      <c r="C11" s="5"/>
      <c r="D11" s="5"/>
      <c r="E11" s="5"/>
      <c r="F11" s="5"/>
      <c r="G11" s="5"/>
      <c r="H11" s="5"/>
      <c r="I11" s="6"/>
    </row>
    <row r="12" spans="1:13" s="7" customFormat="1" ht="29.25" customHeight="1" thickBot="1" x14ac:dyDescent="0.3">
      <c r="A12" s="8" t="s">
        <v>1</v>
      </c>
      <c r="B12" s="9"/>
      <c r="C12" s="9"/>
      <c r="D12" s="9"/>
      <c r="E12" s="9"/>
      <c r="F12" s="9"/>
      <c r="G12" s="9"/>
      <c r="H12" s="9"/>
      <c r="I12" s="10"/>
    </row>
    <row r="13" spans="1:13" s="7" customFormat="1" ht="29.25" customHeight="1" thickBot="1" x14ac:dyDescent="0.3">
      <c r="A13" s="11"/>
      <c r="B13" s="12"/>
      <c r="C13" s="12"/>
      <c r="D13" s="12"/>
      <c r="E13" s="12"/>
      <c r="F13" s="12"/>
      <c r="G13" s="12"/>
      <c r="H13" s="12"/>
      <c r="I13" s="12"/>
    </row>
    <row r="14" spans="1:13" ht="33" thickTop="1" thickBot="1" x14ac:dyDescent="0.3">
      <c r="A14" s="13" t="s">
        <v>2</v>
      </c>
      <c r="B14" s="14" t="s">
        <v>3</v>
      </c>
      <c r="C14" s="15" t="s">
        <v>4</v>
      </c>
      <c r="D14" s="15" t="s">
        <v>5</v>
      </c>
      <c r="E14" s="15" t="s">
        <v>6</v>
      </c>
      <c r="F14" s="15" t="s">
        <v>7</v>
      </c>
      <c r="G14" s="15" t="s">
        <v>8</v>
      </c>
      <c r="H14" s="15" t="s">
        <v>9</v>
      </c>
      <c r="I14" s="16" t="s">
        <v>10</v>
      </c>
    </row>
    <row r="15" spans="1:13" ht="51" customHeight="1" thickTop="1" thickBot="1" x14ac:dyDescent="0.3">
      <c r="A15" s="17" t="s">
        <v>11</v>
      </c>
      <c r="B15" s="18" t="s">
        <v>12</v>
      </c>
      <c r="C15" s="19">
        <v>0</v>
      </c>
      <c r="D15" s="19">
        <f>SUM('[1]بيان تنفيد مصاريف ح, الخصوصية '!F14)</f>
        <v>3711309.93</v>
      </c>
      <c r="E15" s="19">
        <f>SUM('[1]بيان تنفيد مصاريف ح, الخصوصية '!G14)</f>
        <v>619322.54</v>
      </c>
      <c r="F15" s="19">
        <f>SUM('[1]بيان تنفيد مصاريف ح, الخصوصية '!H14)</f>
        <v>9000</v>
      </c>
      <c r="G15" s="20">
        <f>D15-F15</f>
        <v>3702309.93</v>
      </c>
      <c r="H15" s="20">
        <v>0</v>
      </c>
      <c r="I15" s="20">
        <f>G15-H15</f>
        <v>3702309.93</v>
      </c>
      <c r="L15" s="21"/>
      <c r="M15" s="22"/>
    </row>
    <row r="16" spans="1:13" ht="20.25" hidden="1" thickTop="1" thickBot="1" x14ac:dyDescent="0.35">
      <c r="A16" s="23"/>
      <c r="B16" s="24"/>
      <c r="C16" s="25"/>
      <c r="D16" s="25"/>
      <c r="E16" s="25"/>
      <c r="F16" s="25"/>
      <c r="G16" s="20">
        <f>D16-F16</f>
        <v>0</v>
      </c>
      <c r="H16" s="20"/>
      <c r="I16" s="20">
        <f>G16-H16</f>
        <v>0</v>
      </c>
    </row>
    <row r="17" spans="1:9" ht="54.75" hidden="1" customHeight="1" thickBot="1" x14ac:dyDescent="0.35">
      <c r="A17" s="26"/>
      <c r="B17" s="27"/>
      <c r="C17" s="28"/>
      <c r="D17" s="28"/>
      <c r="E17" s="28"/>
      <c r="F17" s="28"/>
      <c r="G17" s="20">
        <f>D17-F17</f>
        <v>0</v>
      </c>
      <c r="H17" s="20"/>
      <c r="I17" s="20">
        <f>G17-H17</f>
        <v>0</v>
      </c>
    </row>
    <row r="18" spans="1:9" ht="39" customHeight="1" thickTop="1" thickBot="1" x14ac:dyDescent="0.3">
      <c r="A18" s="29" t="s">
        <v>13</v>
      </c>
      <c r="B18" s="30" t="s">
        <v>14</v>
      </c>
      <c r="C18" s="31">
        <v>0</v>
      </c>
      <c r="D18" s="31">
        <f>SUM('[1]بيان تنفيد مصاريف ح, الخصوصية '!F16)</f>
        <v>6300000</v>
      </c>
      <c r="E18" s="31">
        <f>SUM('[1]بيان تنفيد مصاريف ح, الخصوصية '!G16)</f>
        <v>6300000</v>
      </c>
      <c r="F18" s="31">
        <f>SUM('[1]بيان تنفيد مصاريف ح, الخصوصية '!H16)</f>
        <v>6300000</v>
      </c>
      <c r="G18" s="31">
        <f>D18-F18</f>
        <v>0</v>
      </c>
      <c r="H18" s="31">
        <v>0</v>
      </c>
      <c r="I18" s="32">
        <f>G18-H18</f>
        <v>0</v>
      </c>
    </row>
    <row r="19" spans="1:9" ht="39" customHeight="1" thickBot="1" x14ac:dyDescent="0.3">
      <c r="A19" s="33"/>
      <c r="B19" s="34" t="s">
        <v>15</v>
      </c>
      <c r="C19" s="35">
        <v>0</v>
      </c>
      <c r="D19" s="35">
        <f>SUM('[1]بيان تنفيد مصاريف ح, الخصوصية '!F17)</f>
        <v>52000</v>
      </c>
      <c r="E19" s="35">
        <f>SUM('[1]بيان تنفيد مصاريف ح, الخصوصية '!G17)</f>
        <v>52000</v>
      </c>
      <c r="F19" s="35">
        <f>SUM('[1]بيان تنفيد مصاريف ح, الخصوصية '!H17)</f>
        <v>52000</v>
      </c>
      <c r="G19" s="35">
        <f>D19-F19</f>
        <v>0</v>
      </c>
      <c r="H19" s="35">
        <v>0</v>
      </c>
      <c r="I19" s="36">
        <f>G19-H19</f>
        <v>0</v>
      </c>
    </row>
    <row r="20" spans="1:9" ht="38.25" customHeight="1" thickTop="1" thickBot="1" x14ac:dyDescent="0.3">
      <c r="A20" s="37" t="s">
        <v>16</v>
      </c>
      <c r="B20" s="37"/>
      <c r="C20" s="38">
        <f t="shared" ref="C20:I20" si="0">C18+C19</f>
        <v>0</v>
      </c>
      <c r="D20" s="38">
        <f t="shared" si="0"/>
        <v>6352000</v>
      </c>
      <c r="E20" s="38">
        <f t="shared" si="0"/>
        <v>6352000</v>
      </c>
      <c r="F20" s="38">
        <f t="shared" si="0"/>
        <v>6352000</v>
      </c>
      <c r="G20" s="38">
        <f t="shared" si="0"/>
        <v>0</v>
      </c>
      <c r="H20" s="38">
        <f t="shared" si="0"/>
        <v>0</v>
      </c>
      <c r="I20" s="38">
        <f t="shared" si="0"/>
        <v>0</v>
      </c>
    </row>
    <row r="21" spans="1:9" ht="38.25" customHeight="1" thickTop="1" thickBot="1" x14ac:dyDescent="0.3">
      <c r="A21" s="39" t="s">
        <v>17</v>
      </c>
      <c r="B21" s="39"/>
      <c r="C21" s="40">
        <f t="shared" ref="C21:I21" si="1">C20+C15</f>
        <v>0</v>
      </c>
      <c r="D21" s="40">
        <f>D20+D15</f>
        <v>10063309.93</v>
      </c>
      <c r="E21" s="40">
        <f t="shared" si="1"/>
        <v>6971322.54</v>
      </c>
      <c r="F21" s="40">
        <f t="shared" si="1"/>
        <v>6361000</v>
      </c>
      <c r="G21" s="40">
        <f t="shared" si="1"/>
        <v>3702309.93</v>
      </c>
      <c r="H21" s="40">
        <f t="shared" si="1"/>
        <v>0</v>
      </c>
      <c r="I21" s="40">
        <f t="shared" si="1"/>
        <v>3702309.93</v>
      </c>
    </row>
    <row r="22" spans="1:9" ht="15.75" thickTop="1" x14ac:dyDescent="0.25">
      <c r="A22" s="41"/>
    </row>
    <row r="23" spans="1:9" ht="15.75" x14ac:dyDescent="0.25">
      <c r="B23" s="42" t="s">
        <v>18</v>
      </c>
      <c r="C23" s="42"/>
      <c r="G23" s="42" t="s">
        <v>18</v>
      </c>
      <c r="H23" s="42"/>
    </row>
    <row r="24" spans="1:9" ht="15.75" x14ac:dyDescent="0.25">
      <c r="B24" s="43" t="s">
        <v>19</v>
      </c>
      <c r="C24" s="43"/>
      <c r="G24" s="42" t="s">
        <v>20</v>
      </c>
      <c r="H24" s="42"/>
    </row>
  </sheetData>
  <mergeCells count="17">
    <mergeCell ref="A20:B20"/>
    <mergeCell ref="A21:B21"/>
    <mergeCell ref="B23:C23"/>
    <mergeCell ref="G23:H23"/>
    <mergeCell ref="G24:H24"/>
    <mergeCell ref="A7:B7"/>
    <mergeCell ref="A8:B8"/>
    <mergeCell ref="A11:I11"/>
    <mergeCell ref="A12:I12"/>
    <mergeCell ref="L15:M15"/>
    <mergeCell ref="A18:A19"/>
    <mergeCell ref="A1:B1"/>
    <mergeCell ref="A2:B2"/>
    <mergeCell ref="A3:B3"/>
    <mergeCell ref="A4:B4"/>
    <mergeCell ref="A5:B5"/>
    <mergeCell ref="A6:B6"/>
  </mergeCells>
  <pageMargins left="0.16" right="0.16" top="0.22" bottom="0.75" header="0.22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بيان  الحسابات خ المصاريف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2025-05-22T10:47:49Z</dcterms:created>
  <dcterms:modified xsi:type="dcterms:W3CDTF">2025-05-22T10:47:50Z</dcterms:modified>
</cp:coreProperties>
</file>